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 D1 300K 50L IDVD" sheetId="1" r:id="rId1"/>
    <sheet name="S1 D3 300K 50L IDVD" sheetId="2" r:id="rId2"/>
    <sheet name="S1 D1 300K 50L IDVG" sheetId="3" r:id="rId3"/>
    <sheet name="S1 D3 300K 50L IDVG" sheetId="4" r:id="rId4"/>
  </sheets>
  <calcPr calcId="124519" fullCalcOnLoad="1"/>
</workbook>
</file>

<file path=xl/sharedStrings.xml><?xml version="1.0" encoding="utf-8"?>
<sst xmlns="http://schemas.openxmlformats.org/spreadsheetml/2006/main" count="2188" uniqueCount="75">
  <si>
    <t>Vd</t>
  </si>
  <si>
    <t>Id</t>
  </si>
  <si>
    <t>Ig</t>
  </si>
  <si>
    <t>Vg 0</t>
  </si>
  <si>
    <t>Vg -20</t>
  </si>
  <si>
    <t>Vg -40</t>
  </si>
  <si>
    <t>Vg -60</t>
  </si>
  <si>
    <t>Vg -80</t>
  </si>
  <si>
    <t>Vg -100</t>
  </si>
  <si>
    <t>Abs Vg 0</t>
  </si>
  <si>
    <t>Abs Vg -20</t>
  </si>
  <si>
    <t>Abs Vg -40</t>
  </si>
  <si>
    <t>Abs Vg -60</t>
  </si>
  <si>
    <t>Abs Vg -80</t>
  </si>
  <si>
    <t>Abs Vg -100</t>
  </si>
  <si>
    <t>Vg</t>
  </si>
  <si>
    <t>Vd 0</t>
  </si>
  <si>
    <t>Vd -20</t>
  </si>
  <si>
    <t>Vd -40</t>
  </si>
  <si>
    <t>Vd -60</t>
  </si>
  <si>
    <t>Vd -80</t>
  </si>
  <si>
    <t>Vd -100</t>
  </si>
  <si>
    <t>Abs Vd 0</t>
  </si>
  <si>
    <t>Abs Vd -20</t>
  </si>
  <si>
    <t>Abs Vd -40</t>
  </si>
  <si>
    <t>Abs Vd -60</t>
  </si>
  <si>
    <t>Abs Vd -80</t>
  </si>
  <si>
    <t>Abs Vd -100</t>
  </si>
  <si>
    <t>SQRT Abs Vd 0</t>
  </si>
  <si>
    <t>SQRT Abs Vd -20</t>
  </si>
  <si>
    <t>SQRT Abs Vd -40</t>
  </si>
  <si>
    <t>SQRT Abs Vd -60</t>
  </si>
  <si>
    <t>SQRT Abs Vd -80</t>
  </si>
  <si>
    <t>SQRT Abs Vd -100</t>
  </si>
  <si>
    <t>m FWD</t>
  </si>
  <si>
    <t>b FWD</t>
  </si>
  <si>
    <t>VTH FWD</t>
  </si>
  <si>
    <t>m RVS</t>
  </si>
  <si>
    <t>b RVS</t>
  </si>
  <si>
    <t>VTH RVS</t>
  </si>
  <si>
    <t>dId/dVg -20</t>
  </si>
  <si>
    <t>dId/dVg -40</t>
  </si>
  <si>
    <t>dId/dVg -60</t>
  </si>
  <si>
    <t>dId/dVg -80</t>
  </si>
  <si>
    <t>dId/dVg -100</t>
  </si>
  <si>
    <t>dSQId/dVg -20</t>
  </si>
  <si>
    <t>dSQId/dVg -40</t>
  </si>
  <si>
    <t>dSQId/dVg -60</t>
  </si>
  <si>
    <t>dSQId/dVg -80</t>
  </si>
  <si>
    <t>dSQId/dVg -100</t>
  </si>
  <si>
    <t>Linear Mobility</t>
  </si>
  <si>
    <t>lmob -20</t>
  </si>
  <si>
    <t>lmob -40</t>
  </si>
  <si>
    <t>lmob -60</t>
  </si>
  <si>
    <t>lmob -80</t>
  </si>
  <si>
    <t>lmob -100</t>
  </si>
  <si>
    <t>Sat Mobility</t>
  </si>
  <si>
    <t>smob -20</t>
  </si>
  <si>
    <t>smob -40</t>
  </si>
  <si>
    <t>smob -60</t>
  </si>
  <si>
    <t>smob -80</t>
  </si>
  <si>
    <t>smob -100</t>
  </si>
  <si>
    <t>Combo Mobility</t>
  </si>
  <si>
    <t>mob -20</t>
  </si>
  <si>
    <t>mob -40</t>
  </si>
  <si>
    <t>mob -60</t>
  </si>
  <si>
    <t>mob -80</t>
  </si>
  <si>
    <t>mob -100</t>
  </si>
  <si>
    <t>Mob Factor</t>
  </si>
  <si>
    <t>F -20</t>
  </si>
  <si>
    <t>FILLER</t>
  </si>
  <si>
    <t>F -40</t>
  </si>
  <si>
    <t>F -60</t>
  </si>
  <si>
    <t>F -80</t>
  </si>
  <si>
    <t>F -100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</si>
</sst>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D1 300K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D1 300K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D1 300K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D1 300K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IDVG'!$A$2:$A$39</c:f>
              <c:numCache>
                <c:formatCode>General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</c:numCache>
            </c:numRef>
          </c:xVal>
          <c:yVal>
            <c:numRef>
              <c:f>'S1 D1 300K 50L IDVG'!$CJ$2:$CJ$39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</c:ser>
        <c:ser>
          <c:idx val="1"/>
          <c:order val="1"/>
          <c:tx>
            <c:v>Lin-20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IDVG'!$A$39:$A$100</c:f>
              <c:numCache>
                <c:formatCode>General</c:formatCode>
                <c:ptCount val="62"/>
                <c:pt idx="0">
                  <c:v>-37</c:v>
                </c:pt>
                <c:pt idx="1">
                  <c:v>-38</c:v>
                </c:pt>
                <c:pt idx="2">
                  <c:v>-39</c:v>
                </c:pt>
                <c:pt idx="3">
                  <c:v>-40</c:v>
                </c:pt>
                <c:pt idx="4">
                  <c:v>-41</c:v>
                </c:pt>
                <c:pt idx="5">
                  <c:v>-42</c:v>
                </c:pt>
                <c:pt idx="6">
                  <c:v>-43</c:v>
                </c:pt>
                <c:pt idx="7">
                  <c:v>-44</c:v>
                </c:pt>
                <c:pt idx="8">
                  <c:v>-45</c:v>
                </c:pt>
                <c:pt idx="9">
                  <c:v>-46</c:v>
                </c:pt>
                <c:pt idx="10">
                  <c:v>-47</c:v>
                </c:pt>
                <c:pt idx="11">
                  <c:v>-48</c:v>
                </c:pt>
                <c:pt idx="12">
                  <c:v>-49</c:v>
                </c:pt>
                <c:pt idx="13">
                  <c:v>-50</c:v>
                </c:pt>
                <c:pt idx="14">
                  <c:v>-51</c:v>
                </c:pt>
                <c:pt idx="15">
                  <c:v>-52</c:v>
                </c:pt>
                <c:pt idx="16">
                  <c:v>-53</c:v>
                </c:pt>
                <c:pt idx="17">
                  <c:v>-54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-58</c:v>
                </c:pt>
                <c:pt idx="22">
                  <c:v>-59</c:v>
                </c:pt>
                <c:pt idx="23">
                  <c:v>-60</c:v>
                </c:pt>
                <c:pt idx="24">
                  <c:v>-61</c:v>
                </c:pt>
                <c:pt idx="25">
                  <c:v>-62</c:v>
                </c:pt>
                <c:pt idx="26">
                  <c:v>-63</c:v>
                </c:pt>
                <c:pt idx="27">
                  <c:v>-64</c:v>
                </c:pt>
                <c:pt idx="28">
                  <c:v>-65</c:v>
                </c:pt>
                <c:pt idx="29">
                  <c:v>-66</c:v>
                </c:pt>
                <c:pt idx="30">
                  <c:v>-67</c:v>
                </c:pt>
                <c:pt idx="31">
                  <c:v>-68</c:v>
                </c:pt>
                <c:pt idx="32">
                  <c:v>-69</c:v>
                </c:pt>
                <c:pt idx="33">
                  <c:v>-70</c:v>
                </c:pt>
                <c:pt idx="34">
                  <c:v>-71</c:v>
                </c:pt>
                <c:pt idx="35">
                  <c:v>-72</c:v>
                </c:pt>
                <c:pt idx="36">
                  <c:v>-73</c:v>
                </c:pt>
                <c:pt idx="37">
                  <c:v>-74</c:v>
                </c:pt>
                <c:pt idx="38">
                  <c:v>-75</c:v>
                </c:pt>
                <c:pt idx="39">
                  <c:v>-76</c:v>
                </c:pt>
                <c:pt idx="40">
                  <c:v>-77</c:v>
                </c:pt>
                <c:pt idx="41">
                  <c:v>-78</c:v>
                </c:pt>
                <c:pt idx="42">
                  <c:v>-79</c:v>
                </c:pt>
                <c:pt idx="43">
                  <c:v>-80</c:v>
                </c:pt>
                <c:pt idx="44">
                  <c:v>-81</c:v>
                </c:pt>
                <c:pt idx="45">
                  <c:v>-82</c:v>
                </c:pt>
                <c:pt idx="46">
                  <c:v>-83</c:v>
                </c:pt>
                <c:pt idx="47">
                  <c:v>-84</c:v>
                </c:pt>
                <c:pt idx="48">
                  <c:v>-85</c:v>
                </c:pt>
                <c:pt idx="49">
                  <c:v>-86</c:v>
                </c:pt>
                <c:pt idx="50">
                  <c:v>-87</c:v>
                </c:pt>
                <c:pt idx="51">
                  <c:v>-88</c:v>
                </c:pt>
                <c:pt idx="52">
                  <c:v>-89</c:v>
                </c:pt>
                <c:pt idx="53">
                  <c:v>-90</c:v>
                </c:pt>
                <c:pt idx="54">
                  <c:v>-91</c:v>
                </c:pt>
                <c:pt idx="55">
                  <c:v>-92</c:v>
                </c:pt>
                <c:pt idx="56">
                  <c:v>-93</c:v>
                </c:pt>
                <c:pt idx="57">
                  <c:v>-94</c:v>
                </c:pt>
                <c:pt idx="58">
                  <c:v>-95</c:v>
                </c:pt>
                <c:pt idx="59">
                  <c:v>-96</c:v>
                </c:pt>
                <c:pt idx="60">
                  <c:v>-97</c:v>
                </c:pt>
                <c:pt idx="61">
                  <c:v>-98</c:v>
                </c:pt>
              </c:numCache>
            </c:numRef>
          </c:xVal>
          <c:yVal>
            <c:numRef>
              <c:f>'S1 D1 300K 50L IDVG'!$CJ$39:$CJ$100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</c:ser>
        <c:ser>
          <c:idx val="2"/>
          <c:order val="2"/>
          <c:tx>
            <c:v>Sat-40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IDVG'!$A$2:$A$72</c:f>
              <c:numCache>
                <c:formatCode>General</c:formatCode>
                <c:ptCount val="7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</c:numCache>
            </c:numRef>
          </c:xVal>
          <c:yVal>
            <c:numRef>
              <c:f>'S1 D1 300K 50L IDVG'!$CK$2:$CK$72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</c:ser>
        <c:ser>
          <c:idx val="3"/>
          <c:order val="3"/>
          <c:tx>
            <c:v>Lin-40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IDVG'!$A$72:$A$100</c:f>
              <c:numCache>
                <c:formatCode>General</c:formatCode>
                <c:ptCount val="29"/>
                <c:pt idx="0">
                  <c:v>-70</c:v>
                </c:pt>
                <c:pt idx="1">
                  <c:v>-71</c:v>
                </c:pt>
                <c:pt idx="2">
                  <c:v>-72</c:v>
                </c:pt>
                <c:pt idx="3">
                  <c:v>-73</c:v>
                </c:pt>
                <c:pt idx="4">
                  <c:v>-74</c:v>
                </c:pt>
                <c:pt idx="5">
                  <c:v>-75</c:v>
                </c:pt>
                <c:pt idx="6">
                  <c:v>-76</c:v>
                </c:pt>
                <c:pt idx="7">
                  <c:v>-77</c:v>
                </c:pt>
                <c:pt idx="8">
                  <c:v>-78</c:v>
                </c:pt>
                <c:pt idx="9">
                  <c:v>-79</c:v>
                </c:pt>
                <c:pt idx="10">
                  <c:v>-80</c:v>
                </c:pt>
                <c:pt idx="11">
                  <c:v>-81</c:v>
                </c:pt>
                <c:pt idx="12">
                  <c:v>-82</c:v>
                </c:pt>
                <c:pt idx="13">
                  <c:v>-83</c:v>
                </c:pt>
                <c:pt idx="14">
                  <c:v>-84</c:v>
                </c:pt>
                <c:pt idx="15">
                  <c:v>-85</c:v>
                </c:pt>
                <c:pt idx="16">
                  <c:v>-86</c:v>
                </c:pt>
                <c:pt idx="17">
                  <c:v>-87</c:v>
                </c:pt>
                <c:pt idx="18">
                  <c:v>-88</c:v>
                </c:pt>
                <c:pt idx="19">
                  <c:v>-89</c:v>
                </c:pt>
                <c:pt idx="20">
                  <c:v>-90</c:v>
                </c:pt>
                <c:pt idx="21">
                  <c:v>-91</c:v>
                </c:pt>
                <c:pt idx="22">
                  <c:v>-92</c:v>
                </c:pt>
                <c:pt idx="23">
                  <c:v>-93</c:v>
                </c:pt>
                <c:pt idx="24">
                  <c:v>-94</c:v>
                </c:pt>
                <c:pt idx="25">
                  <c:v>-95</c:v>
                </c:pt>
                <c:pt idx="26">
                  <c:v>-96</c:v>
                </c:pt>
                <c:pt idx="27">
                  <c:v>-97</c:v>
                </c:pt>
                <c:pt idx="28">
                  <c:v>-98</c:v>
                </c:pt>
              </c:numCache>
            </c:numRef>
          </c:xVal>
          <c:yVal>
            <c:numRef>
              <c:f>'S1 D1 300K 50L IDVG'!$CK$72:$CK$100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ser>
          <c:idx val="4"/>
          <c:order val="4"/>
          <c:tx>
            <c:v>Sat-60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IDVG'!$CL$2:$CL$100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5"/>
          <c:order val="5"/>
          <c:tx>
            <c:v>Lin-60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IDVG'!$A$100:$A$100</c:f>
              <c:numCache>
                <c:formatCode>General</c:formatCode>
                <c:ptCount val="1"/>
                <c:pt idx="0">
                  <c:v>-98</c:v>
                </c:pt>
              </c:numCache>
            </c:numRef>
          </c:xVal>
          <c:yVal>
            <c:numRef>
              <c:f>'S1 D1 300K 50L IDVG'!$CL$100:$CL$100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</c:ser>
        <c:ser>
          <c:idx val="6"/>
          <c:order val="6"/>
          <c:tx>
            <c:v>Sat-80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IDVG'!$A$2:$A$123</c:f>
              <c:numCache>
                <c:formatCode>General</c:formatCode>
                <c:ptCount val="12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</c:numCache>
            </c:numRef>
          </c:xVal>
          <c:yVal>
            <c:numRef>
              <c:f>'S1 D1 300K 50L IDVG'!$CM$2:$CM$123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7"/>
          <c:order val="7"/>
          <c:tx>
            <c:v>Lin-80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IDVG'!$A$123:$A$100</c:f>
            </c:numRef>
          </c:xVal>
          <c:yVal>
            <c:numRef>
              <c:f>'S1 D1 300K 50L IDVG'!$CM$123:$CM$100</c:f>
              <c:numCache>
                <c:formatCode>General</c:formatCode>
                <c:ptCount val="0"/>
              </c:numCache>
            </c:numRef>
          </c:yVal>
        </c:ser>
        <c:ser>
          <c:idx val="8"/>
          <c:order val="8"/>
          <c:tx>
            <c:v>Sat-100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IDVG'!$A$2:$A$145</c:f>
              <c:numCache>
                <c:formatCode>General</c:formatCode>
                <c:ptCount val="14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</c:numCache>
            </c:numRef>
          </c:xVal>
          <c:yVal>
            <c:numRef>
              <c:f>'S1 D1 300K 50L IDVG'!$CN$2:$CN$145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9"/>
          <c:order val="9"/>
          <c:tx>
            <c:v>Lin-100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IDVG'!$A$145:$A$100</c:f>
            </c:numRef>
          </c:xVal>
          <c:yVal>
            <c:numRef>
              <c:f>'S1 D1 300K 50L IDVG'!$CN$145:$CN$100</c:f>
              <c:numCache>
                <c:formatCode>General</c:formatCode>
                <c:ptCount val="0"/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50002"/>
        <c:crosses val="autoZero"/>
        <c:crossBetween val="midCat"/>
      </c:valAx>
      <c:valAx>
        <c:axId val="5015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D3 300K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IDVG'!$AC$103:$AC$203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IDVG'!$AD$103:$AD$203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IDVG'!$AE$103:$AE$203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IDVG'!$AF$103:$AF$203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IDVG'!$A$103:$A$203</c:f>
              <c:numCache>
                <c:formatCode>General</c:formatCode>
                <c:ptCount val="1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</c:numCache>
            </c:numRef>
          </c:xVal>
          <c:yVal>
            <c:numRef>
              <c:f>'S1 D3 300K 50L IDVG'!$AG$103:$AG$203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IDVG'!$AC$62:$AC$102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IDVG'!$AD$62:$AD$102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IDVG'!$AE$62:$AE$102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IDVG'!$AF$62:$AF$102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IDVG'!$A$62:$A$102</c:f>
              <c:numCache>
                <c:formatCode>General</c:formatCode>
                <c:ptCount val="41"/>
                <c:pt idx="0">
                  <c:v>-60</c:v>
                </c:pt>
                <c:pt idx="1">
                  <c:v>-61</c:v>
                </c:pt>
                <c:pt idx="2">
                  <c:v>-62</c:v>
                </c:pt>
                <c:pt idx="3">
                  <c:v>-63</c:v>
                </c:pt>
                <c:pt idx="4">
                  <c:v>-64</c:v>
                </c:pt>
                <c:pt idx="5">
                  <c:v>-65</c:v>
                </c:pt>
                <c:pt idx="6">
                  <c:v>-66</c:v>
                </c:pt>
                <c:pt idx="7">
                  <c:v>-67</c:v>
                </c:pt>
                <c:pt idx="8">
                  <c:v>-68</c:v>
                </c:pt>
                <c:pt idx="9">
                  <c:v>-69</c:v>
                </c:pt>
                <c:pt idx="10">
                  <c:v>-70</c:v>
                </c:pt>
                <c:pt idx="11">
                  <c:v>-71</c:v>
                </c:pt>
                <c:pt idx="12">
                  <c:v>-72</c:v>
                </c:pt>
                <c:pt idx="13">
                  <c:v>-73</c:v>
                </c:pt>
                <c:pt idx="14">
                  <c:v>-74</c:v>
                </c:pt>
                <c:pt idx="15">
                  <c:v>-75</c:v>
                </c:pt>
                <c:pt idx="16">
                  <c:v>-76</c:v>
                </c:pt>
                <c:pt idx="17">
                  <c:v>-77</c:v>
                </c:pt>
                <c:pt idx="18">
                  <c:v>-78</c:v>
                </c:pt>
                <c:pt idx="19">
                  <c:v>-79</c:v>
                </c:pt>
                <c:pt idx="20">
                  <c:v>-80</c:v>
                </c:pt>
                <c:pt idx="21">
                  <c:v>-81</c:v>
                </c:pt>
                <c:pt idx="22">
                  <c:v>-82</c:v>
                </c:pt>
                <c:pt idx="23">
                  <c:v>-83</c:v>
                </c:pt>
                <c:pt idx="24">
                  <c:v>-84</c:v>
                </c:pt>
                <c:pt idx="25">
                  <c:v>-85</c:v>
                </c:pt>
                <c:pt idx="26">
                  <c:v>-86</c:v>
                </c:pt>
                <c:pt idx="27">
                  <c:v>-87</c:v>
                </c:pt>
                <c:pt idx="28">
                  <c:v>-88</c:v>
                </c:pt>
                <c:pt idx="29">
                  <c:v>-89</c:v>
                </c:pt>
                <c:pt idx="30">
                  <c:v>-90</c:v>
                </c:pt>
                <c:pt idx="31">
                  <c:v>-91</c:v>
                </c:pt>
                <c:pt idx="32">
                  <c:v>-92</c:v>
                </c:pt>
                <c:pt idx="33">
                  <c:v>-93</c:v>
                </c:pt>
                <c:pt idx="34">
                  <c:v>-94</c:v>
                </c:pt>
                <c:pt idx="35">
                  <c:v>-95</c:v>
                </c:pt>
                <c:pt idx="36">
                  <c:v>-96</c:v>
                </c:pt>
                <c:pt idx="37">
                  <c:v>-97</c:v>
                </c:pt>
                <c:pt idx="38">
                  <c:v>-98</c:v>
                </c:pt>
                <c:pt idx="39">
                  <c:v>-99</c:v>
                </c:pt>
                <c:pt idx="40">
                  <c:v>-100</c:v>
                </c:pt>
              </c:numCache>
            </c:numRef>
          </c:xVal>
          <c:yVal>
            <c:numRef>
              <c:f>'S1 D3 300K 50L IDVG'!$AG$62:$AG$102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RVS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trendline>
            <c:name>L-20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IDVG'!$AC$103:$AC$143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trendline>
            <c:name>L-40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IDVG'!$AD$103:$AD$143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trendline>
            <c:name>L-60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IDVG'!$AE$103:$AE$143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trendline>
            <c:name>L-80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IDVG'!$AF$103:$AF$143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trendline>
            <c:name>L-100</c:nam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'S1 D3 300K 50L IDVG'!$A$103:$A$143</c:f>
              <c:numCache>
                <c:formatCode>General</c:formatCode>
                <c:ptCount val="4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</c:numCache>
            </c:numRef>
          </c:xVal>
          <c:yVal>
            <c:numRef>
              <c:f>'S1 D3 300K 50L IDVG'!$AG$103:$AG$143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axMin"/>
          <c:max val="-6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1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IDVG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IDVG'!$A$2:$A$20</c:f>
              <c:numCache>
                <c:formatCode>General</c:formatCode>
                <c:ptCount val="1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</c:numCache>
            </c:numRef>
          </c:xVal>
          <c:yVal>
            <c:numRef>
              <c:f>'S1 D3 300K 50L IDVG'!$CJ$2:$CJ$20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v>Lin-20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IDVG'!$A$20:$A$100</c:f>
              <c:numCache>
                <c:formatCode>General</c:formatCode>
                <c:ptCount val="81"/>
                <c:pt idx="0">
                  <c:v>-18</c:v>
                </c:pt>
                <c:pt idx="1">
                  <c:v>-19</c:v>
                </c:pt>
                <c:pt idx="2">
                  <c:v>-20</c:v>
                </c:pt>
                <c:pt idx="3">
                  <c:v>-21</c:v>
                </c:pt>
                <c:pt idx="4">
                  <c:v>-22</c:v>
                </c:pt>
                <c:pt idx="5">
                  <c:v>-23</c:v>
                </c:pt>
                <c:pt idx="6">
                  <c:v>-24</c:v>
                </c:pt>
                <c:pt idx="7">
                  <c:v>-25</c:v>
                </c:pt>
                <c:pt idx="8">
                  <c:v>-26</c:v>
                </c:pt>
                <c:pt idx="9">
                  <c:v>-27</c:v>
                </c:pt>
                <c:pt idx="10">
                  <c:v>-28</c:v>
                </c:pt>
                <c:pt idx="11">
                  <c:v>-29</c:v>
                </c:pt>
                <c:pt idx="12">
                  <c:v>-30</c:v>
                </c:pt>
                <c:pt idx="13">
                  <c:v>-31</c:v>
                </c:pt>
                <c:pt idx="14">
                  <c:v>-32</c:v>
                </c:pt>
                <c:pt idx="15">
                  <c:v>-33</c:v>
                </c:pt>
                <c:pt idx="16">
                  <c:v>-34</c:v>
                </c:pt>
                <c:pt idx="17">
                  <c:v>-35</c:v>
                </c:pt>
                <c:pt idx="18">
                  <c:v>-36</c:v>
                </c:pt>
                <c:pt idx="19">
                  <c:v>-37</c:v>
                </c:pt>
                <c:pt idx="20">
                  <c:v>-38</c:v>
                </c:pt>
                <c:pt idx="21">
                  <c:v>-39</c:v>
                </c:pt>
                <c:pt idx="22">
                  <c:v>-40</c:v>
                </c:pt>
                <c:pt idx="23">
                  <c:v>-41</c:v>
                </c:pt>
                <c:pt idx="24">
                  <c:v>-42</c:v>
                </c:pt>
                <c:pt idx="25">
                  <c:v>-43</c:v>
                </c:pt>
                <c:pt idx="26">
                  <c:v>-44</c:v>
                </c:pt>
                <c:pt idx="27">
                  <c:v>-45</c:v>
                </c:pt>
                <c:pt idx="28">
                  <c:v>-46</c:v>
                </c:pt>
                <c:pt idx="29">
                  <c:v>-47</c:v>
                </c:pt>
                <c:pt idx="30">
                  <c:v>-48</c:v>
                </c:pt>
                <c:pt idx="31">
                  <c:v>-49</c:v>
                </c:pt>
                <c:pt idx="32">
                  <c:v>-50</c:v>
                </c:pt>
                <c:pt idx="33">
                  <c:v>-51</c:v>
                </c:pt>
                <c:pt idx="34">
                  <c:v>-52</c:v>
                </c:pt>
                <c:pt idx="35">
                  <c:v>-53</c:v>
                </c:pt>
                <c:pt idx="36">
                  <c:v>-54</c:v>
                </c:pt>
                <c:pt idx="37">
                  <c:v>-55</c:v>
                </c:pt>
                <c:pt idx="38">
                  <c:v>-56</c:v>
                </c:pt>
                <c:pt idx="39">
                  <c:v>-57</c:v>
                </c:pt>
                <c:pt idx="40">
                  <c:v>-58</c:v>
                </c:pt>
                <c:pt idx="41">
                  <c:v>-59</c:v>
                </c:pt>
                <c:pt idx="42">
                  <c:v>-60</c:v>
                </c:pt>
                <c:pt idx="43">
                  <c:v>-61</c:v>
                </c:pt>
                <c:pt idx="44">
                  <c:v>-62</c:v>
                </c:pt>
                <c:pt idx="45">
                  <c:v>-63</c:v>
                </c:pt>
                <c:pt idx="46">
                  <c:v>-64</c:v>
                </c:pt>
                <c:pt idx="47">
                  <c:v>-65</c:v>
                </c:pt>
                <c:pt idx="48">
                  <c:v>-66</c:v>
                </c:pt>
                <c:pt idx="49">
                  <c:v>-67</c:v>
                </c:pt>
                <c:pt idx="50">
                  <c:v>-68</c:v>
                </c:pt>
                <c:pt idx="51">
                  <c:v>-69</c:v>
                </c:pt>
                <c:pt idx="52">
                  <c:v>-70</c:v>
                </c:pt>
                <c:pt idx="53">
                  <c:v>-71</c:v>
                </c:pt>
                <c:pt idx="54">
                  <c:v>-72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-76</c:v>
                </c:pt>
                <c:pt idx="59">
                  <c:v>-77</c:v>
                </c:pt>
                <c:pt idx="60">
                  <c:v>-78</c:v>
                </c:pt>
                <c:pt idx="61">
                  <c:v>-79</c:v>
                </c:pt>
                <c:pt idx="62">
                  <c:v>-80</c:v>
                </c:pt>
                <c:pt idx="63">
                  <c:v>-81</c:v>
                </c:pt>
                <c:pt idx="64">
                  <c:v>-82</c:v>
                </c:pt>
                <c:pt idx="65">
                  <c:v>-83</c:v>
                </c:pt>
                <c:pt idx="66">
                  <c:v>-84</c:v>
                </c:pt>
                <c:pt idx="67">
                  <c:v>-85</c:v>
                </c:pt>
                <c:pt idx="68">
                  <c:v>-86</c:v>
                </c:pt>
                <c:pt idx="69">
                  <c:v>-87</c:v>
                </c:pt>
                <c:pt idx="70">
                  <c:v>-88</c:v>
                </c:pt>
                <c:pt idx="71">
                  <c:v>-89</c:v>
                </c:pt>
                <c:pt idx="72">
                  <c:v>-90</c:v>
                </c:pt>
                <c:pt idx="73">
                  <c:v>-91</c:v>
                </c:pt>
                <c:pt idx="74">
                  <c:v>-92</c:v>
                </c:pt>
                <c:pt idx="75">
                  <c:v>-93</c:v>
                </c:pt>
                <c:pt idx="76">
                  <c:v>-94</c:v>
                </c:pt>
                <c:pt idx="77">
                  <c:v>-95</c:v>
                </c:pt>
                <c:pt idx="78">
                  <c:v>-96</c:v>
                </c:pt>
                <c:pt idx="79">
                  <c:v>-97</c:v>
                </c:pt>
                <c:pt idx="80">
                  <c:v>-98</c:v>
                </c:pt>
              </c:numCache>
            </c:numRef>
          </c:xVal>
          <c:yVal>
            <c:numRef>
              <c:f>'S1 D3 300K 50L IDVG'!$CJ$20:$CJ$100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</c:ser>
        <c:ser>
          <c:idx val="2"/>
          <c:order val="2"/>
          <c:tx>
            <c:v>Sat-40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IDVG'!$A$2:$A$60</c:f>
              <c:numCache>
                <c:formatCode>General</c:formatCode>
                <c:ptCount val="5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</c:numCache>
            </c:numRef>
          </c:xVal>
          <c:yVal>
            <c:numRef>
              <c:f>'S1 D3 300K 50L IDVG'!$CK$2:$CK$60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</c:ser>
        <c:ser>
          <c:idx val="3"/>
          <c:order val="3"/>
          <c:tx>
            <c:v>Lin-40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IDVG'!$A$60:$A$100</c:f>
              <c:numCache>
                <c:formatCode>General</c:formatCode>
                <c:ptCount val="41"/>
                <c:pt idx="0">
                  <c:v>-58</c:v>
                </c:pt>
                <c:pt idx="1">
                  <c:v>-59</c:v>
                </c:pt>
                <c:pt idx="2">
                  <c:v>-60</c:v>
                </c:pt>
                <c:pt idx="3">
                  <c:v>-61</c:v>
                </c:pt>
                <c:pt idx="4">
                  <c:v>-62</c:v>
                </c:pt>
                <c:pt idx="5">
                  <c:v>-63</c:v>
                </c:pt>
                <c:pt idx="6">
                  <c:v>-64</c:v>
                </c:pt>
                <c:pt idx="7">
                  <c:v>-65</c:v>
                </c:pt>
                <c:pt idx="8">
                  <c:v>-66</c:v>
                </c:pt>
                <c:pt idx="9">
                  <c:v>-67</c:v>
                </c:pt>
                <c:pt idx="10">
                  <c:v>-68</c:v>
                </c:pt>
                <c:pt idx="11">
                  <c:v>-69</c:v>
                </c:pt>
                <c:pt idx="12">
                  <c:v>-70</c:v>
                </c:pt>
                <c:pt idx="13">
                  <c:v>-71</c:v>
                </c:pt>
                <c:pt idx="14">
                  <c:v>-72</c:v>
                </c:pt>
                <c:pt idx="15">
                  <c:v>-73</c:v>
                </c:pt>
                <c:pt idx="16">
                  <c:v>-74</c:v>
                </c:pt>
                <c:pt idx="17">
                  <c:v>-75</c:v>
                </c:pt>
                <c:pt idx="18">
                  <c:v>-76</c:v>
                </c:pt>
                <c:pt idx="19">
                  <c:v>-77</c:v>
                </c:pt>
                <c:pt idx="20">
                  <c:v>-78</c:v>
                </c:pt>
                <c:pt idx="21">
                  <c:v>-79</c:v>
                </c:pt>
                <c:pt idx="22">
                  <c:v>-80</c:v>
                </c:pt>
                <c:pt idx="23">
                  <c:v>-81</c:v>
                </c:pt>
                <c:pt idx="24">
                  <c:v>-82</c:v>
                </c:pt>
                <c:pt idx="25">
                  <c:v>-83</c:v>
                </c:pt>
                <c:pt idx="26">
                  <c:v>-84</c:v>
                </c:pt>
                <c:pt idx="27">
                  <c:v>-85</c:v>
                </c:pt>
                <c:pt idx="28">
                  <c:v>-86</c:v>
                </c:pt>
                <c:pt idx="29">
                  <c:v>-87</c:v>
                </c:pt>
                <c:pt idx="30">
                  <c:v>-88</c:v>
                </c:pt>
                <c:pt idx="31">
                  <c:v>-89</c:v>
                </c:pt>
                <c:pt idx="32">
                  <c:v>-90</c:v>
                </c:pt>
                <c:pt idx="33">
                  <c:v>-91</c:v>
                </c:pt>
                <c:pt idx="34">
                  <c:v>-92</c:v>
                </c:pt>
                <c:pt idx="35">
                  <c:v>-93</c:v>
                </c:pt>
                <c:pt idx="36">
                  <c:v>-94</c:v>
                </c:pt>
                <c:pt idx="37">
                  <c:v>-95</c:v>
                </c:pt>
                <c:pt idx="38">
                  <c:v>-96</c:v>
                </c:pt>
                <c:pt idx="39">
                  <c:v>-97</c:v>
                </c:pt>
                <c:pt idx="40">
                  <c:v>-98</c:v>
                </c:pt>
              </c:numCache>
            </c:numRef>
          </c:xVal>
          <c:yVal>
            <c:numRef>
              <c:f>'S1 D3 300K 50L IDVG'!$CK$60:$CK$100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ser>
          <c:idx val="4"/>
          <c:order val="4"/>
          <c:tx>
            <c:v>Sat-60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IDVG'!$A$2:$A$93</c:f>
              <c:numCache>
                <c:formatCode>General</c:formatCode>
                <c:ptCount val="9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</c:numCache>
            </c:numRef>
          </c:xVal>
          <c:yVal>
            <c:numRef>
              <c:f>'S1 D3 300K 50L IDVG'!$CL$2:$CL$93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</c:ser>
        <c:ser>
          <c:idx val="5"/>
          <c:order val="5"/>
          <c:tx>
            <c:v>Lin-60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IDVG'!$A$93:$A$100</c:f>
              <c:numCache>
                <c:formatCode>General</c:formatCode>
                <c:ptCount val="8"/>
                <c:pt idx="0">
                  <c:v>-91</c:v>
                </c:pt>
                <c:pt idx="1">
                  <c:v>-92</c:v>
                </c:pt>
                <c:pt idx="2">
                  <c:v>-93</c:v>
                </c:pt>
                <c:pt idx="3">
                  <c:v>-94</c:v>
                </c:pt>
                <c:pt idx="4">
                  <c:v>-95</c:v>
                </c:pt>
                <c:pt idx="5">
                  <c:v>-96</c:v>
                </c:pt>
                <c:pt idx="6">
                  <c:v>-97</c:v>
                </c:pt>
                <c:pt idx="7">
                  <c:v>-98</c:v>
                </c:pt>
              </c:numCache>
            </c:numRef>
          </c:xVal>
          <c:yVal>
            <c:numRef>
              <c:f>'S1 D3 300K 50L IDVG'!$CL$93:$CL$100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6"/>
          <c:order val="6"/>
          <c:tx>
            <c:v>Sat-80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IDVG'!$A$2:$A$119</c:f>
              <c:numCache>
                <c:formatCode>General</c:formatCode>
                <c:ptCount val="118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</c:numCache>
            </c:numRef>
          </c:xVal>
          <c:yVal>
            <c:numRef>
              <c:f>'S1 D3 300K 50L IDVG'!$CM$2:$CM$119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7"/>
          <c:order val="7"/>
          <c:tx>
            <c:v>Lin-80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IDVG'!$A$119:$A$100</c:f>
            </c:numRef>
          </c:xVal>
          <c:yVal>
            <c:numRef>
              <c:f>'S1 D3 300K 50L IDVG'!$CM$119:$CM$100</c:f>
              <c:numCache>
                <c:formatCode>General</c:formatCode>
                <c:ptCount val="0"/>
              </c:numCache>
            </c:numRef>
          </c:yVal>
        </c:ser>
        <c:ser>
          <c:idx val="8"/>
          <c:order val="8"/>
          <c:tx>
            <c:v>Sat-100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IDVG'!$A$2:$A$141</c:f>
              <c:numCache>
                <c:formatCode>General</c:formatCode>
                <c:ptCount val="14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</c:numCache>
            </c:numRef>
          </c:xVal>
          <c:yVal>
            <c:numRef>
              <c:f>'S1 D3 300K 50L IDVG'!$CN$2:$CN$141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9"/>
          <c:order val="9"/>
          <c:tx>
            <c:v>Lin-100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IDVG'!$A$141:$A$100</c:f>
            </c:numRef>
          </c:xVal>
          <c:yVal>
            <c:numRef>
              <c:f>'S1 D3 300K 50L IDVG'!$CN$141:$CN$100</c:f>
              <c:numCache>
                <c:formatCode>General</c:formatCode>
                <c:ptCount val="0"/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20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IDVD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IDVD'!$A$2:$A$100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IDVD'!$AX$2:$AX$100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1"/>
          <c:order val="1"/>
          <c:tx>
            <c:v>Sat-40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IDVD'!$A$2:$A$100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D1 300K 50L IDVD'!$AY$2:$AY$100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2"/>
          <c:order val="2"/>
          <c:tx>
            <c:v>Lin-60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IDVD'!$A$2:$A$21</c:f>
              <c:numCache>
                <c:formatCode>General</c:formatCode>
                <c:ptCount val="2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</c:numCache>
            </c:numRef>
          </c:xVal>
          <c:yVal>
            <c:numRef>
              <c:f>'S1 D1 300K 50L IDVD'!$AZ$2:$AZ$21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ser>
          <c:idx val="3"/>
          <c:order val="3"/>
          <c:tx>
            <c:v>Sat-60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IDVD'!$A$21:$A$100</c:f>
              <c:numCache>
                <c:formatCode>General</c:formatCode>
                <c:ptCount val="80"/>
                <c:pt idx="0">
                  <c:v>-19</c:v>
                </c:pt>
                <c:pt idx="1">
                  <c:v>-20</c:v>
                </c:pt>
                <c:pt idx="2">
                  <c:v>-21</c:v>
                </c:pt>
                <c:pt idx="3">
                  <c:v>-22</c:v>
                </c:pt>
                <c:pt idx="4">
                  <c:v>-23</c:v>
                </c:pt>
                <c:pt idx="5">
                  <c:v>-24</c:v>
                </c:pt>
                <c:pt idx="6">
                  <c:v>-25</c:v>
                </c:pt>
                <c:pt idx="7">
                  <c:v>-26</c:v>
                </c:pt>
                <c:pt idx="8">
                  <c:v>-27</c:v>
                </c:pt>
                <c:pt idx="9">
                  <c:v>-28</c:v>
                </c:pt>
                <c:pt idx="10">
                  <c:v>-29</c:v>
                </c:pt>
                <c:pt idx="11">
                  <c:v>-30</c:v>
                </c:pt>
                <c:pt idx="12">
                  <c:v>-31</c:v>
                </c:pt>
                <c:pt idx="13">
                  <c:v>-32</c:v>
                </c:pt>
                <c:pt idx="14">
                  <c:v>-33</c:v>
                </c:pt>
                <c:pt idx="15">
                  <c:v>-34</c:v>
                </c:pt>
                <c:pt idx="16">
                  <c:v>-35</c:v>
                </c:pt>
                <c:pt idx="17">
                  <c:v>-36</c:v>
                </c:pt>
                <c:pt idx="18">
                  <c:v>-37</c:v>
                </c:pt>
                <c:pt idx="19">
                  <c:v>-38</c:v>
                </c:pt>
                <c:pt idx="20">
                  <c:v>-39</c:v>
                </c:pt>
                <c:pt idx="21">
                  <c:v>-40</c:v>
                </c:pt>
                <c:pt idx="22">
                  <c:v>-41</c:v>
                </c:pt>
                <c:pt idx="23">
                  <c:v>-42</c:v>
                </c:pt>
                <c:pt idx="24">
                  <c:v>-43</c:v>
                </c:pt>
                <c:pt idx="25">
                  <c:v>-44</c:v>
                </c:pt>
                <c:pt idx="26">
                  <c:v>-45</c:v>
                </c:pt>
                <c:pt idx="27">
                  <c:v>-46</c:v>
                </c:pt>
                <c:pt idx="28">
                  <c:v>-47</c:v>
                </c:pt>
                <c:pt idx="29">
                  <c:v>-48</c:v>
                </c:pt>
                <c:pt idx="30">
                  <c:v>-49</c:v>
                </c:pt>
                <c:pt idx="31">
                  <c:v>-50</c:v>
                </c:pt>
                <c:pt idx="32">
                  <c:v>-51</c:v>
                </c:pt>
                <c:pt idx="33">
                  <c:v>-52</c:v>
                </c:pt>
                <c:pt idx="34">
                  <c:v>-53</c:v>
                </c:pt>
                <c:pt idx="35">
                  <c:v>-54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-58</c:v>
                </c:pt>
                <c:pt idx="40">
                  <c:v>-59</c:v>
                </c:pt>
                <c:pt idx="41">
                  <c:v>-60</c:v>
                </c:pt>
                <c:pt idx="42">
                  <c:v>-61</c:v>
                </c:pt>
                <c:pt idx="43">
                  <c:v>-62</c:v>
                </c:pt>
                <c:pt idx="44">
                  <c:v>-63</c:v>
                </c:pt>
                <c:pt idx="45">
                  <c:v>-64</c:v>
                </c:pt>
                <c:pt idx="46">
                  <c:v>-65</c:v>
                </c:pt>
                <c:pt idx="47">
                  <c:v>-66</c:v>
                </c:pt>
                <c:pt idx="48">
                  <c:v>-67</c:v>
                </c:pt>
                <c:pt idx="49">
                  <c:v>-68</c:v>
                </c:pt>
                <c:pt idx="50">
                  <c:v>-69</c:v>
                </c:pt>
                <c:pt idx="51">
                  <c:v>-70</c:v>
                </c:pt>
                <c:pt idx="52">
                  <c:v>-71</c:v>
                </c:pt>
                <c:pt idx="53">
                  <c:v>-72</c:v>
                </c:pt>
                <c:pt idx="54">
                  <c:v>-73</c:v>
                </c:pt>
                <c:pt idx="55">
                  <c:v>-74</c:v>
                </c:pt>
                <c:pt idx="56">
                  <c:v>-75</c:v>
                </c:pt>
                <c:pt idx="57">
                  <c:v>-76</c:v>
                </c:pt>
                <c:pt idx="58">
                  <c:v>-77</c:v>
                </c:pt>
                <c:pt idx="59">
                  <c:v>-78</c:v>
                </c:pt>
                <c:pt idx="60">
                  <c:v>-79</c:v>
                </c:pt>
                <c:pt idx="61">
                  <c:v>-80</c:v>
                </c:pt>
                <c:pt idx="62">
                  <c:v>-81</c:v>
                </c:pt>
                <c:pt idx="63">
                  <c:v>-82</c:v>
                </c:pt>
                <c:pt idx="64">
                  <c:v>-83</c:v>
                </c:pt>
                <c:pt idx="65">
                  <c:v>-84</c:v>
                </c:pt>
                <c:pt idx="66">
                  <c:v>-85</c:v>
                </c:pt>
                <c:pt idx="67">
                  <c:v>-86</c:v>
                </c:pt>
                <c:pt idx="68">
                  <c:v>-87</c:v>
                </c:pt>
                <c:pt idx="69">
                  <c:v>-88</c:v>
                </c:pt>
                <c:pt idx="70">
                  <c:v>-89</c:v>
                </c:pt>
                <c:pt idx="71">
                  <c:v>-90</c:v>
                </c:pt>
                <c:pt idx="72">
                  <c:v>-91</c:v>
                </c:pt>
                <c:pt idx="73">
                  <c:v>-92</c:v>
                </c:pt>
                <c:pt idx="74">
                  <c:v>-93</c:v>
                </c:pt>
                <c:pt idx="75">
                  <c:v>-94</c:v>
                </c:pt>
                <c:pt idx="76">
                  <c:v>-95</c:v>
                </c:pt>
                <c:pt idx="77">
                  <c:v>-96</c:v>
                </c:pt>
                <c:pt idx="78">
                  <c:v>-97</c:v>
                </c:pt>
                <c:pt idx="79">
                  <c:v>-98</c:v>
                </c:pt>
              </c:numCache>
            </c:numRef>
          </c:xVal>
          <c:yVal>
            <c:numRef>
              <c:f>'S1 D1 300K 50L IDVD'!$AZ$21:$AZ$100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</c:ser>
        <c:ser>
          <c:idx val="4"/>
          <c:order val="4"/>
          <c:tx>
            <c:v>Lin-80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IDVD'!$A$2:$A$41</c:f>
              <c:numCache>
                <c:formatCode>General</c:formatCode>
                <c:ptCount val="4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</c:numCache>
            </c:numRef>
          </c:xVal>
          <c:yVal>
            <c:numRef>
              <c:f>'S1 D1 300K 50L IDVD'!$BA$2:$BA$41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ser>
          <c:idx val="5"/>
          <c:order val="5"/>
          <c:tx>
            <c:v>Sat-80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IDVD'!$A$41:$A$100</c:f>
              <c:numCache>
                <c:formatCode>General</c:formatCode>
                <c:ptCount val="60"/>
                <c:pt idx="0">
                  <c:v>-39</c:v>
                </c:pt>
                <c:pt idx="1">
                  <c:v>-40</c:v>
                </c:pt>
                <c:pt idx="2">
                  <c:v>-41</c:v>
                </c:pt>
                <c:pt idx="3">
                  <c:v>-42</c:v>
                </c:pt>
                <c:pt idx="4">
                  <c:v>-43</c:v>
                </c:pt>
                <c:pt idx="5">
                  <c:v>-44</c:v>
                </c:pt>
                <c:pt idx="6">
                  <c:v>-45</c:v>
                </c:pt>
                <c:pt idx="7">
                  <c:v>-46</c:v>
                </c:pt>
                <c:pt idx="8">
                  <c:v>-47</c:v>
                </c:pt>
                <c:pt idx="9">
                  <c:v>-48</c:v>
                </c:pt>
                <c:pt idx="10">
                  <c:v>-49</c:v>
                </c:pt>
                <c:pt idx="11">
                  <c:v>-50</c:v>
                </c:pt>
                <c:pt idx="12">
                  <c:v>-51</c:v>
                </c:pt>
                <c:pt idx="13">
                  <c:v>-52</c:v>
                </c:pt>
                <c:pt idx="14">
                  <c:v>-53</c:v>
                </c:pt>
                <c:pt idx="15">
                  <c:v>-54</c:v>
                </c:pt>
                <c:pt idx="16">
                  <c:v>-55</c:v>
                </c:pt>
                <c:pt idx="17">
                  <c:v>-56</c:v>
                </c:pt>
                <c:pt idx="18">
                  <c:v>-57</c:v>
                </c:pt>
                <c:pt idx="19">
                  <c:v>-58</c:v>
                </c:pt>
                <c:pt idx="20">
                  <c:v>-59</c:v>
                </c:pt>
                <c:pt idx="21">
                  <c:v>-60</c:v>
                </c:pt>
                <c:pt idx="22">
                  <c:v>-61</c:v>
                </c:pt>
                <c:pt idx="23">
                  <c:v>-62</c:v>
                </c:pt>
                <c:pt idx="24">
                  <c:v>-63</c:v>
                </c:pt>
                <c:pt idx="25">
                  <c:v>-64</c:v>
                </c:pt>
                <c:pt idx="26">
                  <c:v>-65</c:v>
                </c:pt>
                <c:pt idx="27">
                  <c:v>-66</c:v>
                </c:pt>
                <c:pt idx="28">
                  <c:v>-67</c:v>
                </c:pt>
                <c:pt idx="29">
                  <c:v>-68</c:v>
                </c:pt>
                <c:pt idx="30">
                  <c:v>-69</c:v>
                </c:pt>
                <c:pt idx="31">
                  <c:v>-70</c:v>
                </c:pt>
                <c:pt idx="32">
                  <c:v>-71</c:v>
                </c:pt>
                <c:pt idx="33">
                  <c:v>-72</c:v>
                </c:pt>
                <c:pt idx="34">
                  <c:v>-73</c:v>
                </c:pt>
                <c:pt idx="35">
                  <c:v>-74</c:v>
                </c:pt>
                <c:pt idx="36">
                  <c:v>-75</c:v>
                </c:pt>
                <c:pt idx="37">
                  <c:v>-76</c:v>
                </c:pt>
                <c:pt idx="38">
                  <c:v>-77</c:v>
                </c:pt>
                <c:pt idx="39">
                  <c:v>-78</c:v>
                </c:pt>
                <c:pt idx="40">
                  <c:v>-79</c:v>
                </c:pt>
                <c:pt idx="41">
                  <c:v>-80</c:v>
                </c:pt>
                <c:pt idx="42">
                  <c:v>-81</c:v>
                </c:pt>
                <c:pt idx="43">
                  <c:v>-82</c:v>
                </c:pt>
                <c:pt idx="44">
                  <c:v>-83</c:v>
                </c:pt>
                <c:pt idx="45">
                  <c:v>-84</c:v>
                </c:pt>
                <c:pt idx="46">
                  <c:v>-85</c:v>
                </c:pt>
                <c:pt idx="47">
                  <c:v>-86</c:v>
                </c:pt>
                <c:pt idx="48">
                  <c:v>-87</c:v>
                </c:pt>
                <c:pt idx="49">
                  <c:v>-88</c:v>
                </c:pt>
                <c:pt idx="50">
                  <c:v>-89</c:v>
                </c:pt>
                <c:pt idx="51">
                  <c:v>-90</c:v>
                </c:pt>
                <c:pt idx="52">
                  <c:v>-91</c:v>
                </c:pt>
                <c:pt idx="53">
                  <c:v>-92</c:v>
                </c:pt>
                <c:pt idx="54">
                  <c:v>-93</c:v>
                </c:pt>
                <c:pt idx="55">
                  <c:v>-94</c:v>
                </c:pt>
                <c:pt idx="56">
                  <c:v>-95</c:v>
                </c:pt>
                <c:pt idx="57">
                  <c:v>-96</c:v>
                </c:pt>
                <c:pt idx="58">
                  <c:v>-97</c:v>
                </c:pt>
                <c:pt idx="59">
                  <c:v>-98</c:v>
                </c:pt>
              </c:numCache>
            </c:numRef>
          </c:xVal>
          <c:yVal>
            <c:numRef>
              <c:f>'S1 D1 300K 50L IDVD'!$BA$41:$BA$100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ser>
          <c:idx val="6"/>
          <c:order val="6"/>
          <c:tx>
            <c:v>Lin-100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IDVD'!$A$2:$A$61</c:f>
              <c:numCache>
                <c:formatCode>General</c:formatCode>
                <c:ptCount val="60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</c:numCache>
            </c:numRef>
          </c:xVal>
          <c:yVal>
            <c:numRef>
              <c:f>'S1 D1 300K 50L IDVD'!$BB$2:$BB$61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ser>
          <c:idx val="7"/>
          <c:order val="7"/>
          <c:tx>
            <c:v>Sat-100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D1 300K 50L IDVD'!$A$61:$A$100</c:f>
              <c:numCache>
                <c:formatCode>General</c:formatCode>
                <c:ptCount val="40"/>
                <c:pt idx="0">
                  <c:v>-59</c:v>
                </c:pt>
                <c:pt idx="1">
                  <c:v>-60</c:v>
                </c:pt>
                <c:pt idx="2">
                  <c:v>-61</c:v>
                </c:pt>
                <c:pt idx="3">
                  <c:v>-62</c:v>
                </c:pt>
                <c:pt idx="4">
                  <c:v>-63</c:v>
                </c:pt>
                <c:pt idx="5">
                  <c:v>-64</c:v>
                </c:pt>
                <c:pt idx="6">
                  <c:v>-65</c:v>
                </c:pt>
                <c:pt idx="7">
                  <c:v>-66</c:v>
                </c:pt>
                <c:pt idx="8">
                  <c:v>-67</c:v>
                </c:pt>
                <c:pt idx="9">
                  <c:v>-68</c:v>
                </c:pt>
                <c:pt idx="10">
                  <c:v>-69</c:v>
                </c:pt>
                <c:pt idx="11">
                  <c:v>-70</c:v>
                </c:pt>
                <c:pt idx="12">
                  <c:v>-71</c:v>
                </c:pt>
                <c:pt idx="13">
                  <c:v>-72</c:v>
                </c:pt>
                <c:pt idx="14">
                  <c:v>-73</c:v>
                </c:pt>
                <c:pt idx="15">
                  <c:v>-74</c:v>
                </c:pt>
                <c:pt idx="16">
                  <c:v>-75</c:v>
                </c:pt>
                <c:pt idx="17">
                  <c:v>-76</c:v>
                </c:pt>
                <c:pt idx="18">
                  <c:v>-77</c:v>
                </c:pt>
                <c:pt idx="19">
                  <c:v>-78</c:v>
                </c:pt>
                <c:pt idx="20">
                  <c:v>-79</c:v>
                </c:pt>
                <c:pt idx="21">
                  <c:v>-80</c:v>
                </c:pt>
                <c:pt idx="22">
                  <c:v>-81</c:v>
                </c:pt>
                <c:pt idx="23">
                  <c:v>-82</c:v>
                </c:pt>
                <c:pt idx="24">
                  <c:v>-83</c:v>
                </c:pt>
                <c:pt idx="25">
                  <c:v>-84</c:v>
                </c:pt>
                <c:pt idx="26">
                  <c:v>-85</c:v>
                </c:pt>
                <c:pt idx="27">
                  <c:v>-86</c:v>
                </c:pt>
                <c:pt idx="28">
                  <c:v>-87</c:v>
                </c:pt>
                <c:pt idx="29">
                  <c:v>-88</c:v>
                </c:pt>
                <c:pt idx="30">
                  <c:v>-89</c:v>
                </c:pt>
                <c:pt idx="31">
                  <c:v>-90</c:v>
                </c:pt>
                <c:pt idx="32">
                  <c:v>-91</c:v>
                </c:pt>
                <c:pt idx="33">
                  <c:v>-92</c:v>
                </c:pt>
                <c:pt idx="34">
                  <c:v>-93</c:v>
                </c:pt>
                <c:pt idx="35">
                  <c:v>-94</c:v>
                </c:pt>
                <c:pt idx="36">
                  <c:v>-95</c:v>
                </c:pt>
                <c:pt idx="37">
                  <c:v>-96</c:v>
                </c:pt>
                <c:pt idx="38">
                  <c:v>-97</c:v>
                </c:pt>
                <c:pt idx="39">
                  <c:v>-98</c:v>
                </c:pt>
              </c:numCache>
            </c:numRef>
          </c:xVal>
          <c:yVal>
            <c:numRef>
              <c:f>'S1 D1 300K 50L IDVD'!$BB$61:$BB$100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2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D3 300K 50L IDVD'!$Q$2:$Q$203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VDRAIN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D3 300K 50L IDVD MOBILITY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Sat-20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IDVD'!$A$2:$A$100</c:f>
              <c:numCache>
                <c:formatCode>General</c:formatCode>
                <c:ptCount val="99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</c:numCache>
            </c:numRef>
          </c:xVal>
          <c:yVal>
            <c:numRef>
              <c:f>'S1 D3 300K 50L IDVD'!$AX$2:$AX$100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</c:ser>
        <c:ser>
          <c:idx val="1"/>
          <c:order val="1"/>
          <c:tx>
            <c:v>Lin-40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IDVD'!$A$2:$A$5</c:f>
              <c:numCache>
                <c:formatCode>General</c:formatCode>
                <c:ptCount val="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</c:numCache>
            </c:numRef>
          </c:xVal>
          <c:yVal>
            <c:numRef>
              <c:f>'S1 D3 300K 50L IDVD'!$AY$2:$AY$5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2"/>
          <c:order val="2"/>
          <c:tx>
            <c:v>Sat-40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IDVD'!$A$5:$A$100</c:f>
              <c:numCache>
                <c:formatCode>General</c:formatCode>
                <c:ptCount val="96"/>
                <c:pt idx="0">
                  <c:v>-3</c:v>
                </c:pt>
                <c:pt idx="1">
                  <c:v>-4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-8</c:v>
                </c:pt>
                <c:pt idx="6">
                  <c:v>-9</c:v>
                </c:pt>
                <c:pt idx="7">
                  <c:v>-10</c:v>
                </c:pt>
                <c:pt idx="8">
                  <c:v>-11</c:v>
                </c:pt>
                <c:pt idx="9">
                  <c:v>-12</c:v>
                </c:pt>
                <c:pt idx="10">
                  <c:v>-13</c:v>
                </c:pt>
                <c:pt idx="11">
                  <c:v>-14</c:v>
                </c:pt>
                <c:pt idx="12">
                  <c:v>-15</c:v>
                </c:pt>
                <c:pt idx="13">
                  <c:v>-16</c:v>
                </c:pt>
                <c:pt idx="14">
                  <c:v>-17</c:v>
                </c:pt>
                <c:pt idx="15">
                  <c:v>-18</c:v>
                </c:pt>
                <c:pt idx="16">
                  <c:v>-19</c:v>
                </c:pt>
                <c:pt idx="17">
                  <c:v>-20</c:v>
                </c:pt>
                <c:pt idx="18">
                  <c:v>-21</c:v>
                </c:pt>
                <c:pt idx="19">
                  <c:v>-22</c:v>
                </c:pt>
                <c:pt idx="20">
                  <c:v>-23</c:v>
                </c:pt>
                <c:pt idx="21">
                  <c:v>-24</c:v>
                </c:pt>
                <c:pt idx="22">
                  <c:v>-25</c:v>
                </c:pt>
                <c:pt idx="23">
                  <c:v>-26</c:v>
                </c:pt>
                <c:pt idx="24">
                  <c:v>-27</c:v>
                </c:pt>
                <c:pt idx="25">
                  <c:v>-28</c:v>
                </c:pt>
                <c:pt idx="26">
                  <c:v>-29</c:v>
                </c:pt>
                <c:pt idx="27">
                  <c:v>-30</c:v>
                </c:pt>
                <c:pt idx="28">
                  <c:v>-31</c:v>
                </c:pt>
                <c:pt idx="29">
                  <c:v>-32</c:v>
                </c:pt>
                <c:pt idx="30">
                  <c:v>-33</c:v>
                </c:pt>
                <c:pt idx="31">
                  <c:v>-34</c:v>
                </c:pt>
                <c:pt idx="32">
                  <c:v>-35</c:v>
                </c:pt>
                <c:pt idx="33">
                  <c:v>-36</c:v>
                </c:pt>
                <c:pt idx="34">
                  <c:v>-37</c:v>
                </c:pt>
                <c:pt idx="35">
                  <c:v>-38</c:v>
                </c:pt>
                <c:pt idx="36">
                  <c:v>-39</c:v>
                </c:pt>
                <c:pt idx="37">
                  <c:v>-40</c:v>
                </c:pt>
                <c:pt idx="38">
                  <c:v>-41</c:v>
                </c:pt>
                <c:pt idx="39">
                  <c:v>-42</c:v>
                </c:pt>
                <c:pt idx="40">
                  <c:v>-43</c:v>
                </c:pt>
                <c:pt idx="41">
                  <c:v>-44</c:v>
                </c:pt>
                <c:pt idx="42">
                  <c:v>-45</c:v>
                </c:pt>
                <c:pt idx="43">
                  <c:v>-46</c:v>
                </c:pt>
                <c:pt idx="44">
                  <c:v>-47</c:v>
                </c:pt>
                <c:pt idx="45">
                  <c:v>-48</c:v>
                </c:pt>
                <c:pt idx="46">
                  <c:v>-49</c:v>
                </c:pt>
                <c:pt idx="47">
                  <c:v>-50</c:v>
                </c:pt>
                <c:pt idx="48">
                  <c:v>-51</c:v>
                </c:pt>
                <c:pt idx="49">
                  <c:v>-52</c:v>
                </c:pt>
                <c:pt idx="50">
                  <c:v>-53</c:v>
                </c:pt>
                <c:pt idx="51">
                  <c:v>-54</c:v>
                </c:pt>
                <c:pt idx="52">
                  <c:v>-55</c:v>
                </c:pt>
                <c:pt idx="53">
                  <c:v>-56</c:v>
                </c:pt>
                <c:pt idx="54">
                  <c:v>-57</c:v>
                </c:pt>
                <c:pt idx="55">
                  <c:v>-58</c:v>
                </c:pt>
                <c:pt idx="56">
                  <c:v>-59</c:v>
                </c:pt>
                <c:pt idx="57">
                  <c:v>-60</c:v>
                </c:pt>
                <c:pt idx="58">
                  <c:v>-61</c:v>
                </c:pt>
                <c:pt idx="59">
                  <c:v>-62</c:v>
                </c:pt>
                <c:pt idx="60">
                  <c:v>-63</c:v>
                </c:pt>
                <c:pt idx="61">
                  <c:v>-64</c:v>
                </c:pt>
                <c:pt idx="62">
                  <c:v>-65</c:v>
                </c:pt>
                <c:pt idx="63">
                  <c:v>-66</c:v>
                </c:pt>
                <c:pt idx="64">
                  <c:v>-67</c:v>
                </c:pt>
                <c:pt idx="65">
                  <c:v>-68</c:v>
                </c:pt>
                <c:pt idx="66">
                  <c:v>-69</c:v>
                </c:pt>
                <c:pt idx="67">
                  <c:v>-70</c:v>
                </c:pt>
                <c:pt idx="68">
                  <c:v>-71</c:v>
                </c:pt>
                <c:pt idx="69">
                  <c:v>-72</c:v>
                </c:pt>
                <c:pt idx="70">
                  <c:v>-73</c:v>
                </c:pt>
                <c:pt idx="71">
                  <c:v>-74</c:v>
                </c:pt>
                <c:pt idx="72">
                  <c:v>-75</c:v>
                </c:pt>
                <c:pt idx="73">
                  <c:v>-76</c:v>
                </c:pt>
                <c:pt idx="74">
                  <c:v>-77</c:v>
                </c:pt>
                <c:pt idx="75">
                  <c:v>-78</c:v>
                </c:pt>
                <c:pt idx="76">
                  <c:v>-79</c:v>
                </c:pt>
                <c:pt idx="77">
                  <c:v>-80</c:v>
                </c:pt>
                <c:pt idx="78">
                  <c:v>-81</c:v>
                </c:pt>
                <c:pt idx="79">
                  <c:v>-82</c:v>
                </c:pt>
                <c:pt idx="80">
                  <c:v>-83</c:v>
                </c:pt>
                <c:pt idx="81">
                  <c:v>-84</c:v>
                </c:pt>
                <c:pt idx="82">
                  <c:v>-85</c:v>
                </c:pt>
                <c:pt idx="83">
                  <c:v>-86</c:v>
                </c:pt>
                <c:pt idx="84">
                  <c:v>-87</c:v>
                </c:pt>
                <c:pt idx="85">
                  <c:v>-88</c:v>
                </c:pt>
                <c:pt idx="86">
                  <c:v>-89</c:v>
                </c:pt>
                <c:pt idx="87">
                  <c:v>-90</c:v>
                </c:pt>
                <c:pt idx="88">
                  <c:v>-91</c:v>
                </c:pt>
                <c:pt idx="89">
                  <c:v>-92</c:v>
                </c:pt>
                <c:pt idx="90">
                  <c:v>-93</c:v>
                </c:pt>
                <c:pt idx="91">
                  <c:v>-94</c:v>
                </c:pt>
                <c:pt idx="92">
                  <c:v>-95</c:v>
                </c:pt>
                <c:pt idx="93">
                  <c:v>-96</c:v>
                </c:pt>
                <c:pt idx="94">
                  <c:v>-97</c:v>
                </c:pt>
                <c:pt idx="95">
                  <c:v>-98</c:v>
                </c:pt>
              </c:numCache>
            </c:numRef>
          </c:xVal>
          <c:yVal>
            <c:numRef>
              <c:f>'S1 D3 300K 50L IDVD'!$AY$5:$AY$100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ser>
          <c:idx val="3"/>
          <c:order val="3"/>
          <c:tx>
            <c:v>Lin-60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IDVD'!$A$2:$A$25</c:f>
              <c:numCache>
                <c:formatCode>General</c:formatCode>
                <c:ptCount val="2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</c:numCache>
            </c:numRef>
          </c:xVal>
          <c:yVal>
            <c:numRef>
              <c:f>'S1 D3 300K 50L IDVD'!$AZ$2:$AZ$25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</c:ser>
        <c:ser>
          <c:idx val="4"/>
          <c:order val="4"/>
          <c:tx>
            <c:v>Sat-60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IDVD'!$A$25:$A$100</c:f>
              <c:numCache>
                <c:formatCode>General</c:formatCode>
                <c:ptCount val="76"/>
                <c:pt idx="0">
                  <c:v>-23</c:v>
                </c:pt>
                <c:pt idx="1">
                  <c:v>-24</c:v>
                </c:pt>
                <c:pt idx="2">
                  <c:v>-25</c:v>
                </c:pt>
                <c:pt idx="3">
                  <c:v>-26</c:v>
                </c:pt>
                <c:pt idx="4">
                  <c:v>-27</c:v>
                </c:pt>
                <c:pt idx="5">
                  <c:v>-28</c:v>
                </c:pt>
                <c:pt idx="6">
                  <c:v>-29</c:v>
                </c:pt>
                <c:pt idx="7">
                  <c:v>-30</c:v>
                </c:pt>
                <c:pt idx="8">
                  <c:v>-31</c:v>
                </c:pt>
                <c:pt idx="9">
                  <c:v>-32</c:v>
                </c:pt>
                <c:pt idx="10">
                  <c:v>-33</c:v>
                </c:pt>
                <c:pt idx="11">
                  <c:v>-34</c:v>
                </c:pt>
                <c:pt idx="12">
                  <c:v>-35</c:v>
                </c:pt>
                <c:pt idx="13">
                  <c:v>-36</c:v>
                </c:pt>
                <c:pt idx="14">
                  <c:v>-37</c:v>
                </c:pt>
                <c:pt idx="15">
                  <c:v>-38</c:v>
                </c:pt>
                <c:pt idx="16">
                  <c:v>-39</c:v>
                </c:pt>
                <c:pt idx="17">
                  <c:v>-40</c:v>
                </c:pt>
                <c:pt idx="18">
                  <c:v>-41</c:v>
                </c:pt>
                <c:pt idx="19">
                  <c:v>-42</c:v>
                </c:pt>
                <c:pt idx="20">
                  <c:v>-43</c:v>
                </c:pt>
                <c:pt idx="21">
                  <c:v>-44</c:v>
                </c:pt>
                <c:pt idx="22">
                  <c:v>-45</c:v>
                </c:pt>
                <c:pt idx="23">
                  <c:v>-46</c:v>
                </c:pt>
                <c:pt idx="24">
                  <c:v>-47</c:v>
                </c:pt>
                <c:pt idx="25">
                  <c:v>-48</c:v>
                </c:pt>
                <c:pt idx="26">
                  <c:v>-49</c:v>
                </c:pt>
                <c:pt idx="27">
                  <c:v>-50</c:v>
                </c:pt>
                <c:pt idx="28">
                  <c:v>-51</c:v>
                </c:pt>
                <c:pt idx="29">
                  <c:v>-52</c:v>
                </c:pt>
                <c:pt idx="30">
                  <c:v>-53</c:v>
                </c:pt>
                <c:pt idx="31">
                  <c:v>-54</c:v>
                </c:pt>
                <c:pt idx="32">
                  <c:v>-55</c:v>
                </c:pt>
                <c:pt idx="33">
                  <c:v>-56</c:v>
                </c:pt>
                <c:pt idx="34">
                  <c:v>-57</c:v>
                </c:pt>
                <c:pt idx="35">
                  <c:v>-58</c:v>
                </c:pt>
                <c:pt idx="36">
                  <c:v>-59</c:v>
                </c:pt>
                <c:pt idx="37">
                  <c:v>-60</c:v>
                </c:pt>
                <c:pt idx="38">
                  <c:v>-61</c:v>
                </c:pt>
                <c:pt idx="39">
                  <c:v>-62</c:v>
                </c:pt>
                <c:pt idx="40">
                  <c:v>-63</c:v>
                </c:pt>
                <c:pt idx="41">
                  <c:v>-64</c:v>
                </c:pt>
                <c:pt idx="42">
                  <c:v>-65</c:v>
                </c:pt>
                <c:pt idx="43">
                  <c:v>-66</c:v>
                </c:pt>
                <c:pt idx="44">
                  <c:v>-67</c:v>
                </c:pt>
                <c:pt idx="45">
                  <c:v>-68</c:v>
                </c:pt>
                <c:pt idx="46">
                  <c:v>-69</c:v>
                </c:pt>
                <c:pt idx="47">
                  <c:v>-70</c:v>
                </c:pt>
                <c:pt idx="48">
                  <c:v>-71</c:v>
                </c:pt>
                <c:pt idx="49">
                  <c:v>-72</c:v>
                </c:pt>
                <c:pt idx="50">
                  <c:v>-73</c:v>
                </c:pt>
                <c:pt idx="51">
                  <c:v>-74</c:v>
                </c:pt>
                <c:pt idx="52">
                  <c:v>-75</c:v>
                </c:pt>
                <c:pt idx="53">
                  <c:v>-76</c:v>
                </c:pt>
                <c:pt idx="54">
                  <c:v>-77</c:v>
                </c:pt>
                <c:pt idx="55">
                  <c:v>-78</c:v>
                </c:pt>
                <c:pt idx="56">
                  <c:v>-79</c:v>
                </c:pt>
                <c:pt idx="57">
                  <c:v>-80</c:v>
                </c:pt>
                <c:pt idx="58">
                  <c:v>-81</c:v>
                </c:pt>
                <c:pt idx="59">
                  <c:v>-82</c:v>
                </c:pt>
                <c:pt idx="60">
                  <c:v>-83</c:v>
                </c:pt>
                <c:pt idx="61">
                  <c:v>-84</c:v>
                </c:pt>
                <c:pt idx="62">
                  <c:v>-85</c:v>
                </c:pt>
                <c:pt idx="63">
                  <c:v>-86</c:v>
                </c:pt>
                <c:pt idx="64">
                  <c:v>-87</c:v>
                </c:pt>
                <c:pt idx="65">
                  <c:v>-88</c:v>
                </c:pt>
                <c:pt idx="66">
                  <c:v>-89</c:v>
                </c:pt>
                <c:pt idx="67">
                  <c:v>-90</c:v>
                </c:pt>
                <c:pt idx="68">
                  <c:v>-91</c:v>
                </c:pt>
                <c:pt idx="69">
                  <c:v>-92</c:v>
                </c:pt>
                <c:pt idx="70">
                  <c:v>-93</c:v>
                </c:pt>
                <c:pt idx="71">
                  <c:v>-94</c:v>
                </c:pt>
                <c:pt idx="72">
                  <c:v>-95</c:v>
                </c:pt>
                <c:pt idx="73">
                  <c:v>-96</c:v>
                </c:pt>
                <c:pt idx="74">
                  <c:v>-97</c:v>
                </c:pt>
                <c:pt idx="75">
                  <c:v>-98</c:v>
                </c:pt>
              </c:numCache>
            </c:numRef>
          </c:xVal>
          <c:yVal>
            <c:numRef>
              <c:f>'S1 D3 300K 50L IDVD'!$AZ$25:$AZ$100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</c:ser>
        <c:ser>
          <c:idx val="5"/>
          <c:order val="5"/>
          <c:tx>
            <c:v>Lin-80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IDVD'!$A$2:$A$45</c:f>
              <c:numCache>
                <c:formatCode>General</c:formatCode>
                <c:ptCount val="4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</c:numCache>
            </c:numRef>
          </c:xVal>
          <c:yVal>
            <c:numRef>
              <c:f>'S1 D3 300K 50L IDVD'!$BA$2:$BA$45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ser>
          <c:idx val="6"/>
          <c:order val="6"/>
          <c:tx>
            <c:v>Sat-80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IDVD'!$A$45:$A$100</c:f>
              <c:numCache>
                <c:formatCode>General</c:formatCode>
                <c:ptCount val="56"/>
                <c:pt idx="0">
                  <c:v>-43</c:v>
                </c:pt>
                <c:pt idx="1">
                  <c:v>-44</c:v>
                </c:pt>
                <c:pt idx="2">
                  <c:v>-45</c:v>
                </c:pt>
                <c:pt idx="3">
                  <c:v>-46</c:v>
                </c:pt>
                <c:pt idx="4">
                  <c:v>-47</c:v>
                </c:pt>
                <c:pt idx="5">
                  <c:v>-48</c:v>
                </c:pt>
                <c:pt idx="6">
                  <c:v>-49</c:v>
                </c:pt>
                <c:pt idx="7">
                  <c:v>-50</c:v>
                </c:pt>
                <c:pt idx="8">
                  <c:v>-51</c:v>
                </c:pt>
                <c:pt idx="9">
                  <c:v>-52</c:v>
                </c:pt>
                <c:pt idx="10">
                  <c:v>-53</c:v>
                </c:pt>
                <c:pt idx="11">
                  <c:v>-54</c:v>
                </c:pt>
                <c:pt idx="12">
                  <c:v>-55</c:v>
                </c:pt>
                <c:pt idx="13">
                  <c:v>-56</c:v>
                </c:pt>
                <c:pt idx="14">
                  <c:v>-57</c:v>
                </c:pt>
                <c:pt idx="15">
                  <c:v>-58</c:v>
                </c:pt>
                <c:pt idx="16">
                  <c:v>-59</c:v>
                </c:pt>
                <c:pt idx="17">
                  <c:v>-60</c:v>
                </c:pt>
                <c:pt idx="18">
                  <c:v>-61</c:v>
                </c:pt>
                <c:pt idx="19">
                  <c:v>-62</c:v>
                </c:pt>
                <c:pt idx="20">
                  <c:v>-63</c:v>
                </c:pt>
                <c:pt idx="21">
                  <c:v>-64</c:v>
                </c:pt>
                <c:pt idx="22">
                  <c:v>-65</c:v>
                </c:pt>
                <c:pt idx="23">
                  <c:v>-66</c:v>
                </c:pt>
                <c:pt idx="24">
                  <c:v>-67</c:v>
                </c:pt>
                <c:pt idx="25">
                  <c:v>-68</c:v>
                </c:pt>
                <c:pt idx="26">
                  <c:v>-69</c:v>
                </c:pt>
                <c:pt idx="27">
                  <c:v>-70</c:v>
                </c:pt>
                <c:pt idx="28">
                  <c:v>-71</c:v>
                </c:pt>
                <c:pt idx="29">
                  <c:v>-72</c:v>
                </c:pt>
                <c:pt idx="30">
                  <c:v>-73</c:v>
                </c:pt>
                <c:pt idx="31">
                  <c:v>-74</c:v>
                </c:pt>
                <c:pt idx="32">
                  <c:v>-75</c:v>
                </c:pt>
                <c:pt idx="33">
                  <c:v>-76</c:v>
                </c:pt>
                <c:pt idx="34">
                  <c:v>-77</c:v>
                </c:pt>
                <c:pt idx="35">
                  <c:v>-78</c:v>
                </c:pt>
                <c:pt idx="36">
                  <c:v>-79</c:v>
                </c:pt>
                <c:pt idx="37">
                  <c:v>-80</c:v>
                </c:pt>
                <c:pt idx="38">
                  <c:v>-81</c:v>
                </c:pt>
                <c:pt idx="39">
                  <c:v>-82</c:v>
                </c:pt>
                <c:pt idx="40">
                  <c:v>-83</c:v>
                </c:pt>
                <c:pt idx="41">
                  <c:v>-84</c:v>
                </c:pt>
                <c:pt idx="42">
                  <c:v>-85</c:v>
                </c:pt>
                <c:pt idx="43">
                  <c:v>-86</c:v>
                </c:pt>
                <c:pt idx="44">
                  <c:v>-87</c:v>
                </c:pt>
                <c:pt idx="45">
                  <c:v>-88</c:v>
                </c:pt>
                <c:pt idx="46">
                  <c:v>-89</c:v>
                </c:pt>
                <c:pt idx="47">
                  <c:v>-90</c:v>
                </c:pt>
                <c:pt idx="48">
                  <c:v>-91</c:v>
                </c:pt>
                <c:pt idx="49">
                  <c:v>-92</c:v>
                </c:pt>
                <c:pt idx="50">
                  <c:v>-93</c:v>
                </c:pt>
                <c:pt idx="51">
                  <c:v>-94</c:v>
                </c:pt>
                <c:pt idx="52">
                  <c:v>-95</c:v>
                </c:pt>
                <c:pt idx="53">
                  <c:v>-96</c:v>
                </c:pt>
                <c:pt idx="54">
                  <c:v>-97</c:v>
                </c:pt>
                <c:pt idx="55">
                  <c:v>-98</c:v>
                </c:pt>
              </c:numCache>
            </c:numRef>
          </c:xVal>
          <c:yVal>
            <c:numRef>
              <c:f>'S1 D3 300K 50L IDVD'!$BA$45:$BA$100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v>Lin-100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D3 300K 50L IDVD'!$A$2:$A$65</c:f>
              <c:numCache>
                <c:formatCode>General</c:formatCode>
                <c:ptCount val="64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</c:numCache>
            </c:numRef>
          </c:xVal>
          <c:yVal>
            <c:numRef>
              <c:f>'S1 D3 300K 50L IDVD'!$BB$2:$BB$65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</c:ser>
        <c:ser>
          <c:idx val="8"/>
          <c:order val="8"/>
          <c:tx>
            <c:v>Sat-100 V</c:v>
          </c:tx>
          <c:spPr>
            <a:ln>
              <a:prstDash val="solid"/>
            </a:ln>
          </c:spPr>
          <c:marker>
            <c:symbol val="square"/>
          </c:marker>
          <c:xVal>
            <c:numRef>
              <c:f>'S1 D3 300K 50L IDVD'!$A$65:$A$100</c:f>
              <c:numCache>
                <c:formatCode>General</c:formatCode>
                <c:ptCount val="36"/>
                <c:pt idx="0">
                  <c:v>-63</c:v>
                </c:pt>
                <c:pt idx="1">
                  <c:v>-64</c:v>
                </c:pt>
                <c:pt idx="2">
                  <c:v>-65</c:v>
                </c:pt>
                <c:pt idx="3">
                  <c:v>-66</c:v>
                </c:pt>
                <c:pt idx="4">
                  <c:v>-67</c:v>
                </c:pt>
                <c:pt idx="5">
                  <c:v>-68</c:v>
                </c:pt>
                <c:pt idx="6">
                  <c:v>-69</c:v>
                </c:pt>
                <c:pt idx="7">
                  <c:v>-70</c:v>
                </c:pt>
                <c:pt idx="8">
                  <c:v>-71</c:v>
                </c:pt>
                <c:pt idx="9">
                  <c:v>-72</c:v>
                </c:pt>
                <c:pt idx="10">
                  <c:v>-73</c:v>
                </c:pt>
                <c:pt idx="11">
                  <c:v>-74</c:v>
                </c:pt>
                <c:pt idx="12">
                  <c:v>-75</c:v>
                </c:pt>
                <c:pt idx="13">
                  <c:v>-76</c:v>
                </c:pt>
                <c:pt idx="14">
                  <c:v>-77</c:v>
                </c:pt>
                <c:pt idx="15">
                  <c:v>-78</c:v>
                </c:pt>
                <c:pt idx="16">
                  <c:v>-79</c:v>
                </c:pt>
                <c:pt idx="17">
                  <c:v>-80</c:v>
                </c:pt>
                <c:pt idx="18">
                  <c:v>-81</c:v>
                </c:pt>
                <c:pt idx="19">
                  <c:v>-82</c:v>
                </c:pt>
                <c:pt idx="20">
                  <c:v>-83</c:v>
                </c:pt>
                <c:pt idx="21">
                  <c:v>-84</c:v>
                </c:pt>
                <c:pt idx="22">
                  <c:v>-85</c:v>
                </c:pt>
                <c:pt idx="23">
                  <c:v>-86</c:v>
                </c:pt>
                <c:pt idx="24">
                  <c:v>-87</c:v>
                </c:pt>
                <c:pt idx="25">
                  <c:v>-88</c:v>
                </c:pt>
                <c:pt idx="26">
                  <c:v>-89</c:v>
                </c:pt>
                <c:pt idx="27">
                  <c:v>-90</c:v>
                </c:pt>
                <c:pt idx="28">
                  <c:v>-91</c:v>
                </c:pt>
                <c:pt idx="29">
                  <c:v>-92</c:v>
                </c:pt>
                <c:pt idx="30">
                  <c:v>-93</c:v>
                </c:pt>
                <c:pt idx="31">
                  <c:v>-94</c:v>
                </c:pt>
                <c:pt idx="32">
                  <c:v>-95</c:v>
                </c:pt>
                <c:pt idx="33">
                  <c:v>-96</c:v>
                </c:pt>
                <c:pt idx="34">
                  <c:v>-97</c:v>
                </c:pt>
                <c:pt idx="35">
                  <c:v>-98</c:v>
                </c:pt>
              </c:numCache>
            </c:numRef>
          </c:xVal>
          <c:yVal>
            <c:numRef>
              <c:f>'S1 D3 300K 50L IDVD'!$BB$65:$BB$100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axMin"/>
          <c:max val="0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20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Mobility (cm^2/Vs)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6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1"/>
          <c:order val="1"/>
          <c:tx>
            <c:v>-40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IDVG'!$N$2:$N$203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2"/>
          <c:order val="2"/>
          <c:tx>
            <c:v>-60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IDVG'!$O$2:$O$203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3"/>
          <c:order val="3"/>
          <c:tx>
            <c:v>-80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IDVG'!$P$2:$P$203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ser>
          <c:idx val="4"/>
          <c:order val="4"/>
          <c:tx>
            <c:v>-100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IDVG'!$A$2:$A$203</c:f>
              <c:numCache>
                <c:formatCode>General</c:formatCode>
                <c:ptCount val="20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-100</c:v>
                </c:pt>
                <c:pt idx="102">
                  <c:v>-99</c:v>
                </c:pt>
                <c:pt idx="103">
                  <c:v>-98</c:v>
                </c:pt>
                <c:pt idx="104">
                  <c:v>-97</c:v>
                </c:pt>
                <c:pt idx="105">
                  <c:v>-96</c:v>
                </c:pt>
                <c:pt idx="106">
                  <c:v>-95</c:v>
                </c:pt>
                <c:pt idx="107">
                  <c:v>-94</c:v>
                </c:pt>
                <c:pt idx="108">
                  <c:v>-93</c:v>
                </c:pt>
                <c:pt idx="109">
                  <c:v>-92</c:v>
                </c:pt>
                <c:pt idx="110">
                  <c:v>-91</c:v>
                </c:pt>
                <c:pt idx="111">
                  <c:v>-90</c:v>
                </c:pt>
                <c:pt idx="112">
                  <c:v>-89</c:v>
                </c:pt>
                <c:pt idx="113">
                  <c:v>-88</c:v>
                </c:pt>
                <c:pt idx="114">
                  <c:v>-87</c:v>
                </c:pt>
                <c:pt idx="115">
                  <c:v>-86</c:v>
                </c:pt>
                <c:pt idx="116">
                  <c:v>-85</c:v>
                </c:pt>
                <c:pt idx="117">
                  <c:v>-84</c:v>
                </c:pt>
                <c:pt idx="118">
                  <c:v>-83</c:v>
                </c:pt>
                <c:pt idx="119">
                  <c:v>-82</c:v>
                </c:pt>
                <c:pt idx="120">
                  <c:v>-81</c:v>
                </c:pt>
                <c:pt idx="121">
                  <c:v>-80</c:v>
                </c:pt>
                <c:pt idx="122">
                  <c:v>-79</c:v>
                </c:pt>
                <c:pt idx="123">
                  <c:v>-78</c:v>
                </c:pt>
                <c:pt idx="124">
                  <c:v>-77</c:v>
                </c:pt>
                <c:pt idx="125">
                  <c:v>-76</c:v>
                </c:pt>
                <c:pt idx="126">
                  <c:v>-75</c:v>
                </c:pt>
                <c:pt idx="127">
                  <c:v>-74</c:v>
                </c:pt>
                <c:pt idx="128">
                  <c:v>-73</c:v>
                </c:pt>
                <c:pt idx="129">
                  <c:v>-72</c:v>
                </c:pt>
                <c:pt idx="130">
                  <c:v>-71</c:v>
                </c:pt>
                <c:pt idx="131">
                  <c:v>-70</c:v>
                </c:pt>
                <c:pt idx="132">
                  <c:v>-69</c:v>
                </c:pt>
                <c:pt idx="133">
                  <c:v>-68</c:v>
                </c:pt>
                <c:pt idx="134">
                  <c:v>-67</c:v>
                </c:pt>
                <c:pt idx="135">
                  <c:v>-66</c:v>
                </c:pt>
                <c:pt idx="136">
                  <c:v>-65</c:v>
                </c:pt>
                <c:pt idx="137">
                  <c:v>-64</c:v>
                </c:pt>
                <c:pt idx="138">
                  <c:v>-63</c:v>
                </c:pt>
                <c:pt idx="139">
                  <c:v>-62</c:v>
                </c:pt>
                <c:pt idx="140">
                  <c:v>-61</c:v>
                </c:pt>
                <c:pt idx="141">
                  <c:v>-60</c:v>
                </c:pt>
                <c:pt idx="142">
                  <c:v>-59</c:v>
                </c:pt>
                <c:pt idx="143">
                  <c:v>-58</c:v>
                </c:pt>
                <c:pt idx="144">
                  <c:v>-57</c:v>
                </c:pt>
                <c:pt idx="145">
                  <c:v>-56</c:v>
                </c:pt>
                <c:pt idx="146">
                  <c:v>-55</c:v>
                </c:pt>
                <c:pt idx="147">
                  <c:v>-54</c:v>
                </c:pt>
                <c:pt idx="148">
                  <c:v>-53</c:v>
                </c:pt>
                <c:pt idx="149">
                  <c:v>-52</c:v>
                </c:pt>
                <c:pt idx="150">
                  <c:v>-51</c:v>
                </c:pt>
                <c:pt idx="151">
                  <c:v>-50</c:v>
                </c:pt>
                <c:pt idx="152">
                  <c:v>-49</c:v>
                </c:pt>
                <c:pt idx="153">
                  <c:v>-48</c:v>
                </c:pt>
                <c:pt idx="154">
                  <c:v>-47</c:v>
                </c:pt>
                <c:pt idx="155">
                  <c:v>-46</c:v>
                </c:pt>
                <c:pt idx="156">
                  <c:v>-45</c:v>
                </c:pt>
                <c:pt idx="157">
                  <c:v>-44</c:v>
                </c:pt>
                <c:pt idx="158">
                  <c:v>-43</c:v>
                </c:pt>
                <c:pt idx="159">
                  <c:v>-42</c:v>
                </c:pt>
                <c:pt idx="160">
                  <c:v>-41</c:v>
                </c:pt>
                <c:pt idx="161">
                  <c:v>-40</c:v>
                </c:pt>
                <c:pt idx="162">
                  <c:v>-39</c:v>
                </c:pt>
                <c:pt idx="163">
                  <c:v>-38</c:v>
                </c:pt>
                <c:pt idx="164">
                  <c:v>-37</c:v>
                </c:pt>
                <c:pt idx="165">
                  <c:v>-36</c:v>
                </c:pt>
                <c:pt idx="166">
                  <c:v>-35</c:v>
                </c:pt>
                <c:pt idx="167">
                  <c:v>-34</c:v>
                </c:pt>
                <c:pt idx="168">
                  <c:v>-33</c:v>
                </c:pt>
                <c:pt idx="169">
                  <c:v>-32</c:v>
                </c:pt>
                <c:pt idx="170">
                  <c:v>-31</c:v>
                </c:pt>
                <c:pt idx="171">
                  <c:v>-30</c:v>
                </c:pt>
                <c:pt idx="172">
                  <c:v>-29</c:v>
                </c:pt>
                <c:pt idx="173">
                  <c:v>-28</c:v>
                </c:pt>
                <c:pt idx="174">
                  <c:v>-27</c:v>
                </c:pt>
                <c:pt idx="175">
                  <c:v>-26</c:v>
                </c:pt>
                <c:pt idx="176">
                  <c:v>-25</c:v>
                </c:pt>
                <c:pt idx="177">
                  <c:v>-24</c:v>
                </c:pt>
                <c:pt idx="178">
                  <c:v>-23</c:v>
                </c:pt>
                <c:pt idx="179">
                  <c:v>-22</c:v>
                </c:pt>
                <c:pt idx="180">
                  <c:v>-21</c:v>
                </c:pt>
                <c:pt idx="181">
                  <c:v>-20</c:v>
                </c:pt>
                <c:pt idx="182">
                  <c:v>-19</c:v>
                </c:pt>
                <c:pt idx="183">
                  <c:v>-18</c:v>
                </c:pt>
                <c:pt idx="184">
                  <c:v>-17</c:v>
                </c:pt>
                <c:pt idx="185">
                  <c:v>-16</c:v>
                </c:pt>
                <c:pt idx="186">
                  <c:v>-15</c:v>
                </c:pt>
                <c:pt idx="187">
                  <c:v>-14</c:v>
                </c:pt>
                <c:pt idx="188">
                  <c:v>-13</c:v>
                </c:pt>
                <c:pt idx="189">
                  <c:v>-12</c:v>
                </c:pt>
                <c:pt idx="190">
                  <c:v>-11</c:v>
                </c:pt>
                <c:pt idx="191">
                  <c:v>-10</c:v>
                </c:pt>
                <c:pt idx="192">
                  <c:v>-9</c:v>
                </c:pt>
                <c:pt idx="193">
                  <c:v>-8</c:v>
                </c:pt>
                <c:pt idx="194">
                  <c:v>-7</c:v>
                </c:pt>
                <c:pt idx="195">
                  <c:v>-6</c:v>
                </c:pt>
                <c:pt idx="196">
                  <c:v>-5</c:v>
                </c:pt>
                <c:pt idx="197">
                  <c:v>-4</c:v>
                </c:pt>
                <c:pt idx="198">
                  <c:v>-3</c:v>
                </c:pt>
                <c:pt idx="199">
                  <c:v>-2</c:v>
                </c:pt>
                <c:pt idx="200">
                  <c:v>-1</c:v>
                </c:pt>
                <c:pt idx="201">
                  <c:v>0</c:v>
                </c:pt>
              </c:numCache>
            </c:numRef>
          </c:xVal>
          <c:yVal>
            <c:numRef>
              <c:f>'S1 D1 300K 50L IDVG'!$Q$2:$Q$203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logBase val="10"/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CMM III.62 S1 D1 300K 50L IDVG FWD VTH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7000000000000001"/>
          <c:y val="0.10000000000000001"/>
          <c:w val="0.63"/>
          <c:h val="0.72999999999999998"/>
        </c:manualLayout>
      </c:layout>
      <c:scatterChart>
        <c:scatterStyle val="lineMarker"/>
        <c:ser>
          <c:idx val="0"/>
          <c:order val="0"/>
          <c:tx>
            <c:v>-20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1"/>
          <c:order val="1"/>
          <c:tx>
            <c:v>-40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2"/>
          <c:order val="2"/>
          <c:tx>
            <c:v>-60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3"/>
          <c:order val="3"/>
          <c:tx>
            <c:v>-80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IDVG'!$AF$2:$AF$102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ser>
          <c:idx val="4"/>
          <c:order val="4"/>
          <c:tx>
            <c:v>-100 V</c:v>
          </c:tx>
          <c:spPr>
            <a:ln>
              <a:prstDash val="sysDot"/>
            </a:ln>
          </c:spPr>
          <c:marker>
            <c:symbol val="circle"/>
          </c:marker>
          <c:xVal>
            <c:numRef>
              <c:f>'S1 D1 300K 50L IDVG'!$A$2:$A$102</c:f>
              <c:numCache>
                <c:formatCode>General</c:formatCode>
                <c:ptCount val="1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</c:numCache>
            </c:numRef>
          </c:xVal>
          <c:yVal>
            <c:numRef>
              <c:f>'S1 D1 300K 50L IDVG'!$AG$2:$AG$102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axMin"/>
          <c:min val="-100"/>
        </c:scaling>
        <c:axPos val="b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VGATE (V)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b="1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 sz="1400" baseline="0"/>
                </a:pPr>
                <a:r>
                  <a:rPr lang="en-US" sz="1400" baseline="0"/>
                  <a:t>SQRT ABS IDRAIN (A)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#.#0E-0#" sourceLinked="0"/>
        <c:tickLblPos val="high"/>
        <c:txPr>
          <a:bodyPr/>
          <a:lstStyle/>
          <a:p>
            <a:pPr>
              <a:defRPr b="1" baseline="0"/>
            </a:pPr>
            <a:endParaRPr lang="en-US"/>
          </a:p>
        </c:txPr>
        <c:crossAx val="5009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1</xdr:row>
      <xdr:rowOff>0</xdr:rowOff>
    </xdr:from>
    <xdr:to>
      <xdr:col>65</xdr:col>
      <xdr:colOff>381000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0</xdr:colOff>
      <xdr:row>1</xdr:row>
      <xdr:rowOff>0</xdr:rowOff>
    </xdr:from>
    <xdr:to>
      <xdr:col>65</xdr:col>
      <xdr:colOff>381000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0</xdr:colOff>
      <xdr:row>1</xdr:row>
      <xdr:rowOff>0</xdr:rowOff>
    </xdr:from>
    <xdr:to>
      <xdr:col>103</xdr:col>
      <xdr:colOff>381000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25</xdr:col>
      <xdr:colOff>495300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26</xdr:row>
      <xdr:rowOff>0</xdr:rowOff>
    </xdr:from>
    <xdr:to>
      <xdr:col>25</xdr:col>
      <xdr:colOff>495300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42</xdr:col>
      <xdr:colOff>266700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26</xdr:row>
      <xdr:rowOff>0</xdr:rowOff>
    </xdr:from>
    <xdr:to>
      <xdr:col>42</xdr:col>
      <xdr:colOff>266700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0</xdr:rowOff>
    </xdr:from>
    <xdr:to>
      <xdr:col>51</xdr:col>
      <xdr:colOff>266700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26</xdr:row>
      <xdr:rowOff>0</xdr:rowOff>
    </xdr:from>
    <xdr:to>
      <xdr:col>51</xdr:col>
      <xdr:colOff>266700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0</xdr:colOff>
      <xdr:row>1</xdr:row>
      <xdr:rowOff>0</xdr:rowOff>
    </xdr:from>
    <xdr:to>
      <xdr:col>103</xdr:col>
      <xdr:colOff>381000</xdr:colOff>
      <xdr:row>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213"/>
  <sheetViews>
    <sheetView tabSelected="1" workbookViewId="0"/>
  </sheetViews>
  <sheetFormatPr defaultRowHeight="15"/>
  <sheetData>
    <row r="1" spans="1:5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AB1" t="s">
        <v>68</v>
      </c>
      <c r="AC1" t="s">
        <v>69</v>
      </c>
      <c r="AD1" t="s">
        <v>71</v>
      </c>
      <c r="AE1" t="s">
        <v>72</v>
      </c>
      <c r="AF1" t="s">
        <v>73</v>
      </c>
      <c r="AG1" t="s">
        <v>74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</row>
    <row r="2" spans="1:54">
      <c r="A2">
        <v>0</v>
      </c>
      <c r="B2">
        <v>-1.9e-13</v>
      </c>
      <c r="C2">
        <v>-2.7e-14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C2">
        <f>1/((-20*A2)-(-41.59167909707338*A2)-((A2)^2/2))</f>
        <v>0</v>
      </c>
      <c r="AD2">
        <f>1/((-40*A2)-(-41.59167909707338*A2)-((A2)^2/2))</f>
        <v>0</v>
      </c>
      <c r="AE2">
        <f>1/((-60*A2)-(-41.59167909707338*A2)-((A2)^2/2))</f>
        <v>0</v>
      </c>
      <c r="AF2">
        <f>1/((-80*A2)-(-41.59167909707338*A2)-((A2)^2/2))</f>
        <v>0</v>
      </c>
      <c r="AG2">
        <f>1/((-100*A2)-(-41.59167909707338*A2)-((A2)^2/2))</f>
        <v>0</v>
      </c>
      <c r="AJ2">
        <f>(M2*AC2)/(2.3800000000000001e-07)</f>
        <v>0</v>
      </c>
      <c r="AK2">
        <f>(N2*AD2)/(2.3800000000000001e-07)</f>
        <v>0</v>
      </c>
      <c r="AL2">
        <f>(O2*AE2)/(2.3800000000000001e-07)</f>
        <v>0</v>
      </c>
      <c r="AM2">
        <f>(P2*AF2)/(2.3800000000000001e-07)</f>
        <v>0</v>
      </c>
      <c r="AN2">
        <f>(Q2*AG2)/(2.3800000000000001e-07)</f>
        <v>0</v>
      </c>
      <c r="AQ2">
        <f>((2*M2)/((2.3800000000000001e-07)*(-20--41.59167909707338)^2))</f>
        <v>0</v>
      </c>
      <c r="AR2">
        <f>((2*N2)/((2.3800000000000001e-07)*(-40--41.59167909707338)^2))</f>
        <v>0</v>
      </c>
      <c r="AS2">
        <f>((2*O2)/((2.3800000000000001e-07)*(-60--41.59167909707338)^2))</f>
        <v>0</v>
      </c>
      <c r="AT2">
        <f>((2*P2)/((2.3800000000000001e-07)*(-80--41.59167909707338)^2))</f>
        <v>0</v>
      </c>
      <c r="AU2">
        <f>((2*Q2)/((2.3800000000000001e-07)*(-100--41.59167909707338)^2))</f>
        <v>0</v>
      </c>
      <c r="AX2">
        <f>AQ2</f>
        <v>0</v>
      </c>
      <c r="AY2">
        <f>AR2</f>
        <v>0</v>
      </c>
      <c r="AZ2">
        <f>AL2</f>
        <v>0</v>
      </c>
      <c r="BA2">
        <f>AM2</f>
        <v>0</v>
      </c>
      <c r="BB2">
        <f>AN2</f>
        <v>0</v>
      </c>
    </row>
    <row r="3" spans="1:54">
      <c r="A3">
        <v>-1</v>
      </c>
      <c r="B3">
        <v>-1.3808e-11</v>
      </c>
      <c r="C3">
        <v>2.1e-14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C3">
        <f>1/((-20*A3)-(-41.59167909707338*A3)-((A3)^2/2))</f>
        <v>0</v>
      </c>
      <c r="AD3">
        <f>1/((-40*A3)-(-41.59167909707338*A3)-((A3)^2/2))</f>
        <v>0</v>
      </c>
      <c r="AE3">
        <f>1/((-60*A3)-(-41.59167909707338*A3)-((A3)^2/2))</f>
        <v>0</v>
      </c>
      <c r="AF3">
        <f>1/((-80*A3)-(-41.59167909707338*A3)-((A3)^2/2))</f>
        <v>0</v>
      </c>
      <c r="AG3">
        <f>1/((-100*A3)-(-41.59167909707338*A3)-((A3)^2/2))</f>
        <v>0</v>
      </c>
      <c r="AJ3">
        <f>(M3*AC3)/(2.3800000000000001e-07)</f>
        <v>0</v>
      </c>
      <c r="AK3">
        <f>(N3*AD3)/(2.3800000000000001e-07)</f>
        <v>0</v>
      </c>
      <c r="AL3">
        <f>(O3*AE3)/(2.3800000000000001e-07)</f>
        <v>0</v>
      </c>
      <c r="AM3">
        <f>(P3*AF3)/(2.3800000000000001e-07)</f>
        <v>0</v>
      </c>
      <c r="AN3">
        <f>(Q3*AG3)/(2.3800000000000001e-07)</f>
        <v>0</v>
      </c>
      <c r="AQ3">
        <f>((2*M3)/((2.3800000000000001e-07)*(-20--41.59167909707338)^2))</f>
        <v>0</v>
      </c>
      <c r="AR3">
        <f>((2*N3)/((2.3800000000000001e-07)*(-40--41.59167909707338)^2))</f>
        <v>0</v>
      </c>
      <c r="AS3">
        <f>((2*O3)/((2.3800000000000001e-07)*(-60--41.59167909707338)^2))</f>
        <v>0</v>
      </c>
      <c r="AT3">
        <f>((2*P3)/((2.3800000000000001e-07)*(-80--41.59167909707338)^2))</f>
        <v>0</v>
      </c>
      <c r="AU3">
        <f>((2*Q3)/((2.3800000000000001e-07)*(-100--41.59167909707338)^2))</f>
        <v>0</v>
      </c>
      <c r="AX3">
        <f>AQ3</f>
        <v>0</v>
      </c>
      <c r="AY3">
        <f>AR3</f>
        <v>0</v>
      </c>
      <c r="AZ3">
        <f>AL3</f>
        <v>0</v>
      </c>
      <c r="BA3">
        <f>AM3</f>
        <v>0</v>
      </c>
      <c r="BB3">
        <f>AN3</f>
        <v>0</v>
      </c>
    </row>
    <row r="4" spans="1:54">
      <c r="A4">
        <v>-2</v>
      </c>
      <c r="B4">
        <v>-2.7722e-11</v>
      </c>
      <c r="C4">
        <v>2.2e-14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C4">
        <f>1/((-20*A4)-(-41.59167909707338*A4)-((A4)^2/2))</f>
        <v>0</v>
      </c>
      <c r="AD4">
        <f>1/((-40*A4)-(-41.59167909707338*A4)-((A4)^2/2))</f>
        <v>0</v>
      </c>
      <c r="AE4">
        <f>1/((-60*A4)-(-41.59167909707338*A4)-((A4)^2/2))</f>
        <v>0</v>
      </c>
      <c r="AF4">
        <f>1/((-80*A4)-(-41.59167909707338*A4)-((A4)^2/2))</f>
        <v>0</v>
      </c>
      <c r="AG4">
        <f>1/((-100*A4)-(-41.59167909707338*A4)-((A4)^2/2))</f>
        <v>0</v>
      </c>
      <c r="AJ4">
        <f>(M4*AC4)/(2.3800000000000001e-07)</f>
        <v>0</v>
      </c>
      <c r="AK4">
        <f>(N4*AD4)/(2.3800000000000001e-07)</f>
        <v>0</v>
      </c>
      <c r="AL4">
        <f>(O4*AE4)/(2.3800000000000001e-07)</f>
        <v>0</v>
      </c>
      <c r="AM4">
        <f>(P4*AF4)/(2.3800000000000001e-07)</f>
        <v>0</v>
      </c>
      <c r="AN4">
        <f>(Q4*AG4)/(2.3800000000000001e-07)</f>
        <v>0</v>
      </c>
      <c r="AQ4">
        <f>((2*M4)/((2.3800000000000001e-07)*(-20--41.59167909707338)^2))</f>
        <v>0</v>
      </c>
      <c r="AR4">
        <f>((2*N4)/((2.3800000000000001e-07)*(-40--41.59167909707338)^2))</f>
        <v>0</v>
      </c>
      <c r="AS4">
        <f>((2*O4)/((2.3800000000000001e-07)*(-60--41.59167909707338)^2))</f>
        <v>0</v>
      </c>
      <c r="AT4">
        <f>((2*P4)/((2.3800000000000001e-07)*(-80--41.59167909707338)^2))</f>
        <v>0</v>
      </c>
      <c r="AU4">
        <f>((2*Q4)/((2.3800000000000001e-07)*(-100--41.59167909707338)^2))</f>
        <v>0</v>
      </c>
      <c r="AX4">
        <f>AQ4</f>
        <v>0</v>
      </c>
      <c r="AY4">
        <f>AR4</f>
        <v>0</v>
      </c>
      <c r="AZ4">
        <f>AL4</f>
        <v>0</v>
      </c>
      <c r="BA4">
        <f>AM4</f>
        <v>0</v>
      </c>
      <c r="BB4">
        <f>AN4</f>
        <v>0</v>
      </c>
    </row>
    <row r="5" spans="1:54">
      <c r="A5">
        <v>-3</v>
      </c>
      <c r="B5">
        <v>-4.2987e-11</v>
      </c>
      <c r="C5">
        <v>9e-15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C5">
        <f>1/((-20*A5)-(-41.59167909707338*A5)-((A5)^2/2))</f>
        <v>0</v>
      </c>
      <c r="AD5">
        <f>1/((-40*A5)-(-41.59167909707338*A5)-((A5)^2/2))</f>
        <v>0</v>
      </c>
      <c r="AE5">
        <f>1/((-60*A5)-(-41.59167909707338*A5)-((A5)^2/2))</f>
        <v>0</v>
      </c>
      <c r="AF5">
        <f>1/((-80*A5)-(-41.59167909707338*A5)-((A5)^2/2))</f>
        <v>0</v>
      </c>
      <c r="AG5">
        <f>1/((-100*A5)-(-41.59167909707338*A5)-((A5)^2/2))</f>
        <v>0</v>
      </c>
      <c r="AJ5">
        <f>(M5*AC5)/(2.3800000000000001e-07)</f>
        <v>0</v>
      </c>
      <c r="AK5">
        <f>(N5*AD5)/(2.3800000000000001e-07)</f>
        <v>0</v>
      </c>
      <c r="AL5">
        <f>(O5*AE5)/(2.3800000000000001e-07)</f>
        <v>0</v>
      </c>
      <c r="AM5">
        <f>(P5*AF5)/(2.3800000000000001e-07)</f>
        <v>0</v>
      </c>
      <c r="AN5">
        <f>(Q5*AG5)/(2.3800000000000001e-07)</f>
        <v>0</v>
      </c>
      <c r="AQ5">
        <f>((2*M5)/((2.3800000000000001e-07)*(-20--41.59167909707338)^2))</f>
        <v>0</v>
      </c>
      <c r="AR5">
        <f>((2*N5)/((2.3800000000000001e-07)*(-40--41.59167909707338)^2))</f>
        <v>0</v>
      </c>
      <c r="AS5">
        <f>((2*O5)/((2.3800000000000001e-07)*(-60--41.59167909707338)^2))</f>
        <v>0</v>
      </c>
      <c r="AT5">
        <f>((2*P5)/((2.3800000000000001e-07)*(-80--41.59167909707338)^2))</f>
        <v>0</v>
      </c>
      <c r="AU5">
        <f>((2*Q5)/((2.3800000000000001e-07)*(-100--41.59167909707338)^2))</f>
        <v>0</v>
      </c>
      <c r="AX5">
        <f>AQ5</f>
        <v>0</v>
      </c>
      <c r="AY5">
        <f>AR5</f>
        <v>0</v>
      </c>
      <c r="AZ5">
        <f>AL5</f>
        <v>0</v>
      </c>
      <c r="BA5">
        <f>AM5</f>
        <v>0</v>
      </c>
      <c r="BB5">
        <f>AN5</f>
        <v>0</v>
      </c>
    </row>
    <row r="6" spans="1:54">
      <c r="A6">
        <v>-4</v>
      </c>
      <c r="B6">
        <v>-5.993600000000001e-11</v>
      </c>
      <c r="C6">
        <v>1.9e-14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C6">
        <f>1/((-20*A6)-(-41.59167909707338*A6)-((A6)^2/2))</f>
        <v>0</v>
      </c>
      <c r="AD6">
        <f>1/((-40*A6)-(-41.59167909707338*A6)-((A6)^2/2))</f>
        <v>0</v>
      </c>
      <c r="AE6">
        <f>1/((-60*A6)-(-41.59167909707338*A6)-((A6)^2/2))</f>
        <v>0</v>
      </c>
      <c r="AF6">
        <f>1/((-80*A6)-(-41.59167909707338*A6)-((A6)^2/2))</f>
        <v>0</v>
      </c>
      <c r="AG6">
        <f>1/((-100*A6)-(-41.59167909707338*A6)-((A6)^2/2))</f>
        <v>0</v>
      </c>
      <c r="AJ6">
        <f>(M6*AC6)/(2.3800000000000001e-07)</f>
        <v>0</v>
      </c>
      <c r="AK6">
        <f>(N6*AD6)/(2.3800000000000001e-07)</f>
        <v>0</v>
      </c>
      <c r="AL6">
        <f>(O6*AE6)/(2.3800000000000001e-07)</f>
        <v>0</v>
      </c>
      <c r="AM6">
        <f>(P6*AF6)/(2.3800000000000001e-07)</f>
        <v>0</v>
      </c>
      <c r="AN6">
        <f>(Q6*AG6)/(2.3800000000000001e-07)</f>
        <v>0</v>
      </c>
      <c r="AQ6">
        <f>((2*M6)/((2.3800000000000001e-07)*(-20--41.59167909707338)^2))</f>
        <v>0</v>
      </c>
      <c r="AR6">
        <f>((2*N6)/((2.3800000000000001e-07)*(-40--41.59167909707338)^2))</f>
        <v>0</v>
      </c>
      <c r="AS6">
        <f>((2*O6)/((2.3800000000000001e-07)*(-60--41.59167909707338)^2))</f>
        <v>0</v>
      </c>
      <c r="AT6">
        <f>((2*P6)/((2.3800000000000001e-07)*(-80--41.59167909707338)^2))</f>
        <v>0</v>
      </c>
      <c r="AU6">
        <f>((2*Q6)/((2.3800000000000001e-07)*(-100--41.59167909707338)^2))</f>
        <v>0</v>
      </c>
      <c r="AX6">
        <f>AQ6</f>
        <v>0</v>
      </c>
      <c r="AY6">
        <f>AR6</f>
        <v>0</v>
      </c>
      <c r="AZ6">
        <f>AL6</f>
        <v>0</v>
      </c>
      <c r="BA6">
        <f>AM6</f>
        <v>0</v>
      </c>
      <c r="BB6">
        <f>AN6</f>
        <v>0</v>
      </c>
    </row>
    <row r="7" spans="1:54">
      <c r="A7">
        <v>-5</v>
      </c>
      <c r="B7">
        <v>-7.8211e-11</v>
      </c>
      <c r="C7">
        <v>-3.1e-14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C7">
        <f>1/((-20*A7)-(-41.59167909707338*A7)-((A7)^2/2))</f>
        <v>0</v>
      </c>
      <c r="AD7">
        <f>1/((-40*A7)-(-41.59167909707338*A7)-((A7)^2/2))</f>
        <v>0</v>
      </c>
      <c r="AE7">
        <f>1/((-60*A7)-(-41.59167909707338*A7)-((A7)^2/2))</f>
        <v>0</v>
      </c>
      <c r="AF7">
        <f>1/((-80*A7)-(-41.59167909707338*A7)-((A7)^2/2))</f>
        <v>0</v>
      </c>
      <c r="AG7">
        <f>1/((-100*A7)-(-41.59167909707338*A7)-((A7)^2/2))</f>
        <v>0</v>
      </c>
      <c r="AJ7">
        <f>(M7*AC7)/(2.3800000000000001e-07)</f>
        <v>0</v>
      </c>
      <c r="AK7">
        <f>(N7*AD7)/(2.3800000000000001e-07)</f>
        <v>0</v>
      </c>
      <c r="AL7">
        <f>(O7*AE7)/(2.3800000000000001e-07)</f>
        <v>0</v>
      </c>
      <c r="AM7">
        <f>(P7*AF7)/(2.3800000000000001e-07)</f>
        <v>0</v>
      </c>
      <c r="AN7">
        <f>(Q7*AG7)/(2.3800000000000001e-07)</f>
        <v>0</v>
      </c>
      <c r="AQ7">
        <f>((2*M7)/((2.3800000000000001e-07)*(-20--41.59167909707338)^2))</f>
        <v>0</v>
      </c>
      <c r="AR7">
        <f>((2*N7)/((2.3800000000000001e-07)*(-40--41.59167909707338)^2))</f>
        <v>0</v>
      </c>
      <c r="AS7">
        <f>((2*O7)/((2.3800000000000001e-07)*(-60--41.59167909707338)^2))</f>
        <v>0</v>
      </c>
      <c r="AT7">
        <f>((2*P7)/((2.3800000000000001e-07)*(-80--41.59167909707338)^2))</f>
        <v>0</v>
      </c>
      <c r="AU7">
        <f>((2*Q7)/((2.3800000000000001e-07)*(-100--41.59167909707338)^2))</f>
        <v>0</v>
      </c>
      <c r="AX7">
        <f>AQ7</f>
        <v>0</v>
      </c>
      <c r="AY7">
        <f>AR7</f>
        <v>0</v>
      </c>
      <c r="AZ7">
        <f>AL7</f>
        <v>0</v>
      </c>
      <c r="BA7">
        <f>AM7</f>
        <v>0</v>
      </c>
      <c r="BB7">
        <f>AN7</f>
        <v>0</v>
      </c>
    </row>
    <row r="8" spans="1:54">
      <c r="A8">
        <v>-6</v>
      </c>
      <c r="B8">
        <v>-9.7758e-11</v>
      </c>
      <c r="C8">
        <v>6e-15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C8">
        <f>1/((-20*A8)-(-41.59167909707338*A8)-((A8)^2/2))</f>
        <v>0</v>
      </c>
      <c r="AD8">
        <f>1/((-40*A8)-(-41.59167909707338*A8)-((A8)^2/2))</f>
        <v>0</v>
      </c>
      <c r="AE8">
        <f>1/((-60*A8)-(-41.59167909707338*A8)-((A8)^2/2))</f>
        <v>0</v>
      </c>
      <c r="AF8">
        <f>1/((-80*A8)-(-41.59167909707338*A8)-((A8)^2/2))</f>
        <v>0</v>
      </c>
      <c r="AG8">
        <f>1/((-100*A8)-(-41.59167909707338*A8)-((A8)^2/2))</f>
        <v>0</v>
      </c>
      <c r="AJ8">
        <f>(M8*AC8)/(2.3800000000000001e-07)</f>
        <v>0</v>
      </c>
      <c r="AK8">
        <f>(N8*AD8)/(2.3800000000000001e-07)</f>
        <v>0</v>
      </c>
      <c r="AL8">
        <f>(O8*AE8)/(2.3800000000000001e-07)</f>
        <v>0</v>
      </c>
      <c r="AM8">
        <f>(P8*AF8)/(2.3800000000000001e-07)</f>
        <v>0</v>
      </c>
      <c r="AN8">
        <f>(Q8*AG8)/(2.3800000000000001e-07)</f>
        <v>0</v>
      </c>
      <c r="AQ8">
        <f>((2*M8)/((2.3800000000000001e-07)*(-20--41.59167909707338)^2))</f>
        <v>0</v>
      </c>
      <c r="AR8">
        <f>((2*N8)/((2.3800000000000001e-07)*(-40--41.59167909707338)^2))</f>
        <v>0</v>
      </c>
      <c r="AS8">
        <f>((2*O8)/((2.3800000000000001e-07)*(-60--41.59167909707338)^2))</f>
        <v>0</v>
      </c>
      <c r="AT8">
        <f>((2*P8)/((2.3800000000000001e-07)*(-80--41.59167909707338)^2))</f>
        <v>0</v>
      </c>
      <c r="AU8">
        <f>((2*Q8)/((2.3800000000000001e-07)*(-100--41.59167909707338)^2))</f>
        <v>0</v>
      </c>
      <c r="AX8">
        <f>AQ8</f>
        <v>0</v>
      </c>
      <c r="AY8">
        <f>AR8</f>
        <v>0</v>
      </c>
      <c r="AZ8">
        <f>AL8</f>
        <v>0</v>
      </c>
      <c r="BA8">
        <f>AM8</f>
        <v>0</v>
      </c>
      <c r="BB8">
        <f>AN8</f>
        <v>0</v>
      </c>
    </row>
    <row r="9" spans="1:54">
      <c r="A9">
        <v>-7</v>
      </c>
      <c r="B9">
        <v>-1.19e-10</v>
      </c>
      <c r="C9">
        <v>1.8e-14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C9">
        <f>1/((-20*A9)-(-41.59167909707338*A9)-((A9)^2/2))</f>
        <v>0</v>
      </c>
      <c r="AD9">
        <f>1/((-40*A9)-(-41.59167909707338*A9)-((A9)^2/2))</f>
        <v>0</v>
      </c>
      <c r="AE9">
        <f>1/((-60*A9)-(-41.59167909707338*A9)-((A9)^2/2))</f>
        <v>0</v>
      </c>
      <c r="AF9">
        <f>1/((-80*A9)-(-41.59167909707338*A9)-((A9)^2/2))</f>
        <v>0</v>
      </c>
      <c r="AG9">
        <f>1/((-100*A9)-(-41.59167909707338*A9)-((A9)^2/2))</f>
        <v>0</v>
      </c>
      <c r="AJ9">
        <f>(M9*AC9)/(2.3800000000000001e-07)</f>
        <v>0</v>
      </c>
      <c r="AK9">
        <f>(N9*AD9)/(2.3800000000000001e-07)</f>
        <v>0</v>
      </c>
      <c r="AL9">
        <f>(O9*AE9)/(2.3800000000000001e-07)</f>
        <v>0</v>
      </c>
      <c r="AM9">
        <f>(P9*AF9)/(2.3800000000000001e-07)</f>
        <v>0</v>
      </c>
      <c r="AN9">
        <f>(Q9*AG9)/(2.3800000000000001e-07)</f>
        <v>0</v>
      </c>
      <c r="AQ9">
        <f>((2*M9)/((2.3800000000000001e-07)*(-20--41.59167909707338)^2))</f>
        <v>0</v>
      </c>
      <c r="AR9">
        <f>((2*N9)/((2.3800000000000001e-07)*(-40--41.59167909707338)^2))</f>
        <v>0</v>
      </c>
      <c r="AS9">
        <f>((2*O9)/((2.3800000000000001e-07)*(-60--41.59167909707338)^2))</f>
        <v>0</v>
      </c>
      <c r="AT9">
        <f>((2*P9)/((2.3800000000000001e-07)*(-80--41.59167909707338)^2))</f>
        <v>0</v>
      </c>
      <c r="AU9">
        <f>((2*Q9)/((2.3800000000000001e-07)*(-100--41.59167909707338)^2))</f>
        <v>0</v>
      </c>
      <c r="AX9">
        <f>AQ9</f>
        <v>0</v>
      </c>
      <c r="AY9">
        <f>AR9</f>
        <v>0</v>
      </c>
      <c r="AZ9">
        <f>AL9</f>
        <v>0</v>
      </c>
      <c r="BA9">
        <f>AM9</f>
        <v>0</v>
      </c>
      <c r="BB9">
        <f>AN9</f>
        <v>0</v>
      </c>
    </row>
    <row r="10" spans="1:54">
      <c r="A10">
        <v>-8</v>
      </c>
      <c r="B10">
        <v>-1.41614e-10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C10">
        <f>1/((-20*A10)-(-41.59167909707338*A10)-((A10)^2/2))</f>
        <v>0</v>
      </c>
      <c r="AD10">
        <f>1/((-40*A10)-(-41.59167909707338*A10)-((A10)^2/2))</f>
        <v>0</v>
      </c>
      <c r="AE10">
        <f>1/((-60*A10)-(-41.59167909707338*A10)-((A10)^2/2))</f>
        <v>0</v>
      </c>
      <c r="AF10">
        <f>1/((-80*A10)-(-41.59167909707338*A10)-((A10)^2/2))</f>
        <v>0</v>
      </c>
      <c r="AG10">
        <f>1/((-100*A10)-(-41.59167909707338*A10)-((A10)^2/2))</f>
        <v>0</v>
      </c>
      <c r="AJ10">
        <f>(M10*AC10)/(2.3800000000000001e-07)</f>
        <v>0</v>
      </c>
      <c r="AK10">
        <f>(N10*AD10)/(2.3800000000000001e-07)</f>
        <v>0</v>
      </c>
      <c r="AL10">
        <f>(O10*AE10)/(2.3800000000000001e-07)</f>
        <v>0</v>
      </c>
      <c r="AM10">
        <f>(P10*AF10)/(2.3800000000000001e-07)</f>
        <v>0</v>
      </c>
      <c r="AN10">
        <f>(Q10*AG10)/(2.3800000000000001e-07)</f>
        <v>0</v>
      </c>
      <c r="AQ10">
        <f>((2*M10)/((2.3800000000000001e-07)*(-20--41.59167909707338)^2))</f>
        <v>0</v>
      </c>
      <c r="AR10">
        <f>((2*N10)/((2.3800000000000001e-07)*(-40--41.59167909707338)^2))</f>
        <v>0</v>
      </c>
      <c r="AS10">
        <f>((2*O10)/((2.3800000000000001e-07)*(-60--41.59167909707338)^2))</f>
        <v>0</v>
      </c>
      <c r="AT10">
        <f>((2*P10)/((2.3800000000000001e-07)*(-80--41.59167909707338)^2))</f>
        <v>0</v>
      </c>
      <c r="AU10">
        <f>((2*Q10)/((2.3800000000000001e-07)*(-100--41.59167909707338)^2))</f>
        <v>0</v>
      </c>
      <c r="AX10">
        <f>AQ10</f>
        <v>0</v>
      </c>
      <c r="AY10">
        <f>AR10</f>
        <v>0</v>
      </c>
      <c r="AZ10">
        <f>AL10</f>
        <v>0</v>
      </c>
      <c r="BA10">
        <f>AM10</f>
        <v>0</v>
      </c>
      <c r="BB10">
        <f>AN10</f>
        <v>0</v>
      </c>
    </row>
    <row r="11" spans="1:54">
      <c r="A11">
        <v>-9</v>
      </c>
      <c r="B11">
        <v>-1.66234e-10</v>
      </c>
      <c r="C11">
        <v>1.1e-14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C11">
        <f>1/((-20*A11)-(-41.59167909707338*A11)-((A11)^2/2))</f>
        <v>0</v>
      </c>
      <c r="AD11">
        <f>1/((-40*A11)-(-41.59167909707338*A11)-((A11)^2/2))</f>
        <v>0</v>
      </c>
      <c r="AE11">
        <f>1/((-60*A11)-(-41.59167909707338*A11)-((A11)^2/2))</f>
        <v>0</v>
      </c>
      <c r="AF11">
        <f>1/((-80*A11)-(-41.59167909707338*A11)-((A11)^2/2))</f>
        <v>0</v>
      </c>
      <c r="AG11">
        <f>1/((-100*A11)-(-41.59167909707338*A11)-((A11)^2/2))</f>
        <v>0</v>
      </c>
      <c r="AJ11">
        <f>(M11*AC11)/(2.3800000000000001e-07)</f>
        <v>0</v>
      </c>
      <c r="AK11">
        <f>(N11*AD11)/(2.3800000000000001e-07)</f>
        <v>0</v>
      </c>
      <c r="AL11">
        <f>(O11*AE11)/(2.3800000000000001e-07)</f>
        <v>0</v>
      </c>
      <c r="AM11">
        <f>(P11*AF11)/(2.3800000000000001e-07)</f>
        <v>0</v>
      </c>
      <c r="AN11">
        <f>(Q11*AG11)/(2.3800000000000001e-07)</f>
        <v>0</v>
      </c>
      <c r="AQ11">
        <f>((2*M11)/((2.3800000000000001e-07)*(-20--41.59167909707338)^2))</f>
        <v>0</v>
      </c>
      <c r="AR11">
        <f>((2*N11)/((2.3800000000000001e-07)*(-40--41.59167909707338)^2))</f>
        <v>0</v>
      </c>
      <c r="AS11">
        <f>((2*O11)/((2.3800000000000001e-07)*(-60--41.59167909707338)^2))</f>
        <v>0</v>
      </c>
      <c r="AT11">
        <f>((2*P11)/((2.3800000000000001e-07)*(-80--41.59167909707338)^2))</f>
        <v>0</v>
      </c>
      <c r="AU11">
        <f>((2*Q11)/((2.3800000000000001e-07)*(-100--41.59167909707338)^2))</f>
        <v>0</v>
      </c>
      <c r="AX11">
        <f>AQ11</f>
        <v>0</v>
      </c>
      <c r="AY11">
        <f>AR11</f>
        <v>0</v>
      </c>
      <c r="AZ11">
        <f>AL11</f>
        <v>0</v>
      </c>
      <c r="BA11">
        <f>AM11</f>
        <v>0</v>
      </c>
      <c r="BB11">
        <f>AN11</f>
        <v>0</v>
      </c>
    </row>
    <row r="12" spans="1:54">
      <c r="A12">
        <v>-10</v>
      </c>
      <c r="B12">
        <v>-1.92052e-10</v>
      </c>
      <c r="C12">
        <v>-2e-14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C12">
        <f>1/((-20*A12)-(-41.59167909707338*A12)-((A12)^2/2))</f>
        <v>0</v>
      </c>
      <c r="AD12">
        <f>1/((-40*A12)-(-41.59167909707338*A12)-((A12)^2/2))</f>
        <v>0</v>
      </c>
      <c r="AE12">
        <f>1/((-60*A12)-(-41.59167909707338*A12)-((A12)^2/2))</f>
        <v>0</v>
      </c>
      <c r="AF12">
        <f>1/((-80*A12)-(-41.59167909707338*A12)-((A12)^2/2))</f>
        <v>0</v>
      </c>
      <c r="AG12">
        <f>1/((-100*A12)-(-41.59167909707338*A12)-((A12)^2/2))</f>
        <v>0</v>
      </c>
      <c r="AJ12">
        <f>(M12*AC12)/(2.3800000000000001e-07)</f>
        <v>0</v>
      </c>
      <c r="AK12">
        <f>(N12*AD12)/(2.3800000000000001e-07)</f>
        <v>0</v>
      </c>
      <c r="AL12">
        <f>(O12*AE12)/(2.3800000000000001e-07)</f>
        <v>0</v>
      </c>
      <c r="AM12">
        <f>(P12*AF12)/(2.3800000000000001e-07)</f>
        <v>0</v>
      </c>
      <c r="AN12">
        <f>(Q12*AG12)/(2.3800000000000001e-07)</f>
        <v>0</v>
      </c>
      <c r="AQ12">
        <f>((2*M12)/((2.3800000000000001e-07)*(-20--41.59167909707338)^2))</f>
        <v>0</v>
      </c>
      <c r="AR12">
        <f>((2*N12)/((2.3800000000000001e-07)*(-40--41.59167909707338)^2))</f>
        <v>0</v>
      </c>
      <c r="AS12">
        <f>((2*O12)/((2.3800000000000001e-07)*(-60--41.59167909707338)^2))</f>
        <v>0</v>
      </c>
      <c r="AT12">
        <f>((2*P12)/((2.3800000000000001e-07)*(-80--41.59167909707338)^2))</f>
        <v>0</v>
      </c>
      <c r="AU12">
        <f>((2*Q12)/((2.3800000000000001e-07)*(-100--41.59167909707338)^2))</f>
        <v>0</v>
      </c>
      <c r="AX12">
        <f>AQ12</f>
        <v>0</v>
      </c>
      <c r="AY12">
        <f>AR12</f>
        <v>0</v>
      </c>
      <c r="AZ12">
        <f>AL12</f>
        <v>0</v>
      </c>
      <c r="BA12">
        <f>AM12</f>
        <v>0</v>
      </c>
      <c r="BB12">
        <f>AN12</f>
        <v>0</v>
      </c>
    </row>
    <row r="13" spans="1:54">
      <c r="A13">
        <v>-11</v>
      </c>
      <c r="B13">
        <v>-2.19192e-10</v>
      </c>
      <c r="C13">
        <v>2e-14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C13">
        <f>1/((-20*A13)-(-41.59167909707338*A13)-((A13)^2/2))</f>
        <v>0</v>
      </c>
      <c r="AD13">
        <f>1/((-40*A13)-(-41.59167909707338*A13)-((A13)^2/2))</f>
        <v>0</v>
      </c>
      <c r="AE13">
        <f>1/((-60*A13)-(-41.59167909707338*A13)-((A13)^2/2))</f>
        <v>0</v>
      </c>
      <c r="AF13">
        <f>1/((-80*A13)-(-41.59167909707338*A13)-((A13)^2/2))</f>
        <v>0</v>
      </c>
      <c r="AG13">
        <f>1/((-100*A13)-(-41.59167909707338*A13)-((A13)^2/2))</f>
        <v>0</v>
      </c>
      <c r="AJ13">
        <f>(M13*AC13)/(2.3800000000000001e-07)</f>
        <v>0</v>
      </c>
      <c r="AK13">
        <f>(N13*AD13)/(2.3800000000000001e-07)</f>
        <v>0</v>
      </c>
      <c r="AL13">
        <f>(O13*AE13)/(2.3800000000000001e-07)</f>
        <v>0</v>
      </c>
      <c r="AM13">
        <f>(P13*AF13)/(2.3800000000000001e-07)</f>
        <v>0</v>
      </c>
      <c r="AN13">
        <f>(Q13*AG13)/(2.3800000000000001e-07)</f>
        <v>0</v>
      </c>
      <c r="AQ13">
        <f>((2*M13)/((2.3800000000000001e-07)*(-20--41.59167909707338)^2))</f>
        <v>0</v>
      </c>
      <c r="AR13">
        <f>((2*N13)/((2.3800000000000001e-07)*(-40--41.59167909707338)^2))</f>
        <v>0</v>
      </c>
      <c r="AS13">
        <f>((2*O13)/((2.3800000000000001e-07)*(-60--41.59167909707338)^2))</f>
        <v>0</v>
      </c>
      <c r="AT13">
        <f>((2*P13)/((2.3800000000000001e-07)*(-80--41.59167909707338)^2))</f>
        <v>0</v>
      </c>
      <c r="AU13">
        <f>((2*Q13)/((2.3800000000000001e-07)*(-100--41.59167909707338)^2))</f>
        <v>0</v>
      </c>
      <c r="AX13">
        <f>AQ13</f>
        <v>0</v>
      </c>
      <c r="AY13">
        <f>AR13</f>
        <v>0</v>
      </c>
      <c r="AZ13">
        <f>AL13</f>
        <v>0</v>
      </c>
      <c r="BA13">
        <f>AM13</f>
        <v>0</v>
      </c>
      <c r="BB13">
        <f>AN13</f>
        <v>0</v>
      </c>
    </row>
    <row r="14" spans="1:54">
      <c r="A14">
        <v>-12</v>
      </c>
      <c r="B14">
        <v>-2.48152e-10</v>
      </c>
      <c r="C14">
        <v>4e-15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C14">
        <f>1/((-20*A14)-(-41.59167909707338*A14)-((A14)^2/2))</f>
        <v>0</v>
      </c>
      <c r="AD14">
        <f>1/((-40*A14)-(-41.59167909707338*A14)-((A14)^2/2))</f>
        <v>0</v>
      </c>
      <c r="AE14">
        <f>1/((-60*A14)-(-41.59167909707338*A14)-((A14)^2/2))</f>
        <v>0</v>
      </c>
      <c r="AF14">
        <f>1/((-80*A14)-(-41.59167909707338*A14)-((A14)^2/2))</f>
        <v>0</v>
      </c>
      <c r="AG14">
        <f>1/((-100*A14)-(-41.59167909707338*A14)-((A14)^2/2))</f>
        <v>0</v>
      </c>
      <c r="AJ14">
        <f>(M14*AC14)/(2.3800000000000001e-07)</f>
        <v>0</v>
      </c>
      <c r="AK14">
        <f>(N14*AD14)/(2.3800000000000001e-07)</f>
        <v>0</v>
      </c>
      <c r="AL14">
        <f>(O14*AE14)/(2.3800000000000001e-07)</f>
        <v>0</v>
      </c>
      <c r="AM14">
        <f>(P14*AF14)/(2.3800000000000001e-07)</f>
        <v>0</v>
      </c>
      <c r="AN14">
        <f>(Q14*AG14)/(2.3800000000000001e-07)</f>
        <v>0</v>
      </c>
      <c r="AQ14">
        <f>((2*M14)/((2.3800000000000001e-07)*(-20--41.59167909707338)^2))</f>
        <v>0</v>
      </c>
      <c r="AR14">
        <f>((2*N14)/((2.3800000000000001e-07)*(-40--41.59167909707338)^2))</f>
        <v>0</v>
      </c>
      <c r="AS14">
        <f>((2*O14)/((2.3800000000000001e-07)*(-60--41.59167909707338)^2))</f>
        <v>0</v>
      </c>
      <c r="AT14">
        <f>((2*P14)/((2.3800000000000001e-07)*(-80--41.59167909707338)^2))</f>
        <v>0</v>
      </c>
      <c r="AU14">
        <f>((2*Q14)/((2.3800000000000001e-07)*(-100--41.59167909707338)^2))</f>
        <v>0</v>
      </c>
      <c r="AX14">
        <f>AQ14</f>
        <v>0</v>
      </c>
      <c r="AY14">
        <f>AR14</f>
        <v>0</v>
      </c>
      <c r="AZ14">
        <f>AL14</f>
        <v>0</v>
      </c>
      <c r="BA14">
        <f>AM14</f>
        <v>0</v>
      </c>
      <c r="BB14">
        <f>AN14</f>
        <v>0</v>
      </c>
    </row>
    <row r="15" spans="1:54">
      <c r="A15">
        <v>-13</v>
      </c>
      <c r="B15">
        <v>-2.79515e-10</v>
      </c>
      <c r="C15">
        <v>-1.4e-14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C15">
        <f>1/((-20*A15)-(-41.59167909707338*A15)-((A15)^2/2))</f>
        <v>0</v>
      </c>
      <c r="AD15">
        <f>1/((-40*A15)-(-41.59167909707338*A15)-((A15)^2/2))</f>
        <v>0</v>
      </c>
      <c r="AE15">
        <f>1/((-60*A15)-(-41.59167909707338*A15)-((A15)^2/2))</f>
        <v>0</v>
      </c>
      <c r="AF15">
        <f>1/((-80*A15)-(-41.59167909707338*A15)-((A15)^2/2))</f>
        <v>0</v>
      </c>
      <c r="AG15">
        <f>1/((-100*A15)-(-41.59167909707338*A15)-((A15)^2/2))</f>
        <v>0</v>
      </c>
      <c r="AJ15">
        <f>(M15*AC15)/(2.3800000000000001e-07)</f>
        <v>0</v>
      </c>
      <c r="AK15">
        <f>(N15*AD15)/(2.3800000000000001e-07)</f>
        <v>0</v>
      </c>
      <c r="AL15">
        <f>(O15*AE15)/(2.3800000000000001e-07)</f>
        <v>0</v>
      </c>
      <c r="AM15">
        <f>(P15*AF15)/(2.3800000000000001e-07)</f>
        <v>0</v>
      </c>
      <c r="AN15">
        <f>(Q15*AG15)/(2.3800000000000001e-07)</f>
        <v>0</v>
      </c>
      <c r="AQ15">
        <f>((2*M15)/((2.3800000000000001e-07)*(-20--41.59167909707338)^2))</f>
        <v>0</v>
      </c>
      <c r="AR15">
        <f>((2*N15)/((2.3800000000000001e-07)*(-40--41.59167909707338)^2))</f>
        <v>0</v>
      </c>
      <c r="AS15">
        <f>((2*O15)/((2.3800000000000001e-07)*(-60--41.59167909707338)^2))</f>
        <v>0</v>
      </c>
      <c r="AT15">
        <f>((2*P15)/((2.3800000000000001e-07)*(-80--41.59167909707338)^2))</f>
        <v>0</v>
      </c>
      <c r="AU15">
        <f>((2*Q15)/((2.3800000000000001e-07)*(-100--41.59167909707338)^2))</f>
        <v>0</v>
      </c>
      <c r="AX15">
        <f>AQ15</f>
        <v>0</v>
      </c>
      <c r="AY15">
        <f>AR15</f>
        <v>0</v>
      </c>
      <c r="AZ15">
        <f>AL15</f>
        <v>0</v>
      </c>
      <c r="BA15">
        <f>AM15</f>
        <v>0</v>
      </c>
      <c r="BB15">
        <f>AN15</f>
        <v>0</v>
      </c>
    </row>
    <row r="16" spans="1:54">
      <c r="A16">
        <v>-14</v>
      </c>
      <c r="B16">
        <v>-3.12677e-10</v>
      </c>
      <c r="C16">
        <v>-6e-15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C16">
        <f>1/((-20*A16)-(-41.59167909707338*A16)-((A16)^2/2))</f>
        <v>0</v>
      </c>
      <c r="AD16">
        <f>1/((-40*A16)-(-41.59167909707338*A16)-((A16)^2/2))</f>
        <v>0</v>
      </c>
      <c r="AE16">
        <f>1/((-60*A16)-(-41.59167909707338*A16)-((A16)^2/2))</f>
        <v>0</v>
      </c>
      <c r="AF16">
        <f>1/((-80*A16)-(-41.59167909707338*A16)-((A16)^2/2))</f>
        <v>0</v>
      </c>
      <c r="AG16">
        <f>1/((-100*A16)-(-41.59167909707338*A16)-((A16)^2/2))</f>
        <v>0</v>
      </c>
      <c r="AJ16">
        <f>(M16*AC16)/(2.3800000000000001e-07)</f>
        <v>0</v>
      </c>
      <c r="AK16">
        <f>(N16*AD16)/(2.3800000000000001e-07)</f>
        <v>0</v>
      </c>
      <c r="AL16">
        <f>(O16*AE16)/(2.3800000000000001e-07)</f>
        <v>0</v>
      </c>
      <c r="AM16">
        <f>(P16*AF16)/(2.3800000000000001e-07)</f>
        <v>0</v>
      </c>
      <c r="AN16">
        <f>(Q16*AG16)/(2.3800000000000001e-07)</f>
        <v>0</v>
      </c>
      <c r="AQ16">
        <f>((2*M16)/((2.3800000000000001e-07)*(-20--41.59167909707338)^2))</f>
        <v>0</v>
      </c>
      <c r="AR16">
        <f>((2*N16)/((2.3800000000000001e-07)*(-40--41.59167909707338)^2))</f>
        <v>0</v>
      </c>
      <c r="AS16">
        <f>((2*O16)/((2.3800000000000001e-07)*(-60--41.59167909707338)^2))</f>
        <v>0</v>
      </c>
      <c r="AT16">
        <f>((2*P16)/((2.3800000000000001e-07)*(-80--41.59167909707338)^2))</f>
        <v>0</v>
      </c>
      <c r="AU16">
        <f>((2*Q16)/((2.3800000000000001e-07)*(-100--41.59167909707338)^2))</f>
        <v>0</v>
      </c>
      <c r="AX16">
        <f>AQ16</f>
        <v>0</v>
      </c>
      <c r="AY16">
        <f>AR16</f>
        <v>0</v>
      </c>
      <c r="AZ16">
        <f>AL16</f>
        <v>0</v>
      </c>
      <c r="BA16">
        <f>AM16</f>
        <v>0</v>
      </c>
      <c r="BB16">
        <f>AN16</f>
        <v>0</v>
      </c>
    </row>
    <row r="17" spans="1:54">
      <c r="A17">
        <v>-15</v>
      </c>
      <c r="B17">
        <v>-3.47354e-10</v>
      </c>
      <c r="C17">
        <v>3.3e-14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C17">
        <f>1/((-20*A17)-(-41.59167909707338*A17)-((A17)^2/2))</f>
        <v>0</v>
      </c>
      <c r="AD17">
        <f>1/((-40*A17)-(-41.59167909707338*A17)-((A17)^2/2))</f>
        <v>0</v>
      </c>
      <c r="AE17">
        <f>1/((-60*A17)-(-41.59167909707338*A17)-((A17)^2/2))</f>
        <v>0</v>
      </c>
      <c r="AF17">
        <f>1/((-80*A17)-(-41.59167909707338*A17)-((A17)^2/2))</f>
        <v>0</v>
      </c>
      <c r="AG17">
        <f>1/((-100*A17)-(-41.59167909707338*A17)-((A17)^2/2))</f>
        <v>0</v>
      </c>
      <c r="AJ17">
        <f>(M17*AC17)/(2.3800000000000001e-07)</f>
        <v>0</v>
      </c>
      <c r="AK17">
        <f>(N17*AD17)/(2.3800000000000001e-07)</f>
        <v>0</v>
      </c>
      <c r="AL17">
        <f>(O17*AE17)/(2.3800000000000001e-07)</f>
        <v>0</v>
      </c>
      <c r="AM17">
        <f>(P17*AF17)/(2.3800000000000001e-07)</f>
        <v>0</v>
      </c>
      <c r="AN17">
        <f>(Q17*AG17)/(2.3800000000000001e-07)</f>
        <v>0</v>
      </c>
      <c r="AQ17">
        <f>((2*M17)/((2.3800000000000001e-07)*(-20--41.59167909707338)^2))</f>
        <v>0</v>
      </c>
      <c r="AR17">
        <f>((2*N17)/((2.3800000000000001e-07)*(-40--41.59167909707338)^2))</f>
        <v>0</v>
      </c>
      <c r="AS17">
        <f>((2*O17)/((2.3800000000000001e-07)*(-60--41.59167909707338)^2))</f>
        <v>0</v>
      </c>
      <c r="AT17">
        <f>((2*P17)/((2.3800000000000001e-07)*(-80--41.59167909707338)^2))</f>
        <v>0</v>
      </c>
      <c r="AU17">
        <f>((2*Q17)/((2.3800000000000001e-07)*(-100--41.59167909707338)^2))</f>
        <v>0</v>
      </c>
      <c r="AX17">
        <f>AQ17</f>
        <v>0</v>
      </c>
      <c r="AY17">
        <f>AR17</f>
        <v>0</v>
      </c>
      <c r="AZ17">
        <f>AL17</f>
        <v>0</v>
      </c>
      <c r="BA17">
        <f>AM17</f>
        <v>0</v>
      </c>
      <c r="BB17">
        <f>AN17</f>
        <v>0</v>
      </c>
    </row>
    <row r="18" spans="1:54">
      <c r="A18">
        <v>-16</v>
      </c>
      <c r="B18">
        <v>-3.83728e-10</v>
      </c>
      <c r="C18">
        <v>-1.8e-14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C18">
        <f>1/((-20*A18)-(-41.59167909707338*A18)-((A18)^2/2))</f>
        <v>0</v>
      </c>
      <c r="AD18">
        <f>1/((-40*A18)-(-41.59167909707338*A18)-((A18)^2/2))</f>
        <v>0</v>
      </c>
      <c r="AE18">
        <f>1/((-60*A18)-(-41.59167909707338*A18)-((A18)^2/2))</f>
        <v>0</v>
      </c>
      <c r="AF18">
        <f>1/((-80*A18)-(-41.59167909707338*A18)-((A18)^2/2))</f>
        <v>0</v>
      </c>
      <c r="AG18">
        <f>1/((-100*A18)-(-41.59167909707338*A18)-((A18)^2/2))</f>
        <v>0</v>
      </c>
      <c r="AJ18">
        <f>(M18*AC18)/(2.3800000000000001e-07)</f>
        <v>0</v>
      </c>
      <c r="AK18">
        <f>(N18*AD18)/(2.3800000000000001e-07)</f>
        <v>0</v>
      </c>
      <c r="AL18">
        <f>(O18*AE18)/(2.3800000000000001e-07)</f>
        <v>0</v>
      </c>
      <c r="AM18">
        <f>(P18*AF18)/(2.3800000000000001e-07)</f>
        <v>0</v>
      </c>
      <c r="AN18">
        <f>(Q18*AG18)/(2.3800000000000001e-07)</f>
        <v>0</v>
      </c>
      <c r="AQ18">
        <f>((2*M18)/((2.3800000000000001e-07)*(-20--41.59167909707338)^2))</f>
        <v>0</v>
      </c>
      <c r="AR18">
        <f>((2*N18)/((2.3800000000000001e-07)*(-40--41.59167909707338)^2))</f>
        <v>0</v>
      </c>
      <c r="AS18">
        <f>((2*O18)/((2.3800000000000001e-07)*(-60--41.59167909707338)^2))</f>
        <v>0</v>
      </c>
      <c r="AT18">
        <f>((2*P18)/((2.3800000000000001e-07)*(-80--41.59167909707338)^2))</f>
        <v>0</v>
      </c>
      <c r="AU18">
        <f>((2*Q18)/((2.3800000000000001e-07)*(-100--41.59167909707338)^2))</f>
        <v>0</v>
      </c>
      <c r="AX18">
        <f>AQ18</f>
        <v>0</v>
      </c>
      <c r="AY18">
        <f>AR18</f>
        <v>0</v>
      </c>
      <c r="AZ18">
        <f>AL18</f>
        <v>0</v>
      </c>
      <c r="BA18">
        <f>AM18</f>
        <v>0</v>
      </c>
      <c r="BB18">
        <f>AN18</f>
        <v>0</v>
      </c>
    </row>
    <row r="19" spans="1:54">
      <c r="A19">
        <v>-17</v>
      </c>
      <c r="B19">
        <v>-4.21979e-10</v>
      </c>
      <c r="C19">
        <v>4e-14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C19">
        <f>1/((-20*A19)-(-41.59167909707338*A19)-((A19)^2/2))</f>
        <v>0</v>
      </c>
      <c r="AD19">
        <f>1/((-40*A19)-(-41.59167909707338*A19)-((A19)^2/2))</f>
        <v>0</v>
      </c>
      <c r="AE19">
        <f>1/((-60*A19)-(-41.59167909707338*A19)-((A19)^2/2))</f>
        <v>0</v>
      </c>
      <c r="AF19">
        <f>1/((-80*A19)-(-41.59167909707338*A19)-((A19)^2/2))</f>
        <v>0</v>
      </c>
      <c r="AG19">
        <f>1/((-100*A19)-(-41.59167909707338*A19)-((A19)^2/2))</f>
        <v>0</v>
      </c>
      <c r="AJ19">
        <f>(M19*AC19)/(2.3800000000000001e-07)</f>
        <v>0</v>
      </c>
      <c r="AK19">
        <f>(N19*AD19)/(2.3800000000000001e-07)</f>
        <v>0</v>
      </c>
      <c r="AL19">
        <f>(O19*AE19)/(2.3800000000000001e-07)</f>
        <v>0</v>
      </c>
      <c r="AM19">
        <f>(P19*AF19)/(2.3800000000000001e-07)</f>
        <v>0</v>
      </c>
      <c r="AN19">
        <f>(Q19*AG19)/(2.3800000000000001e-07)</f>
        <v>0</v>
      </c>
      <c r="AQ19">
        <f>((2*M19)/((2.3800000000000001e-07)*(-20--41.59167909707338)^2))</f>
        <v>0</v>
      </c>
      <c r="AR19">
        <f>((2*N19)/((2.3800000000000001e-07)*(-40--41.59167909707338)^2))</f>
        <v>0</v>
      </c>
      <c r="AS19">
        <f>((2*O19)/((2.3800000000000001e-07)*(-60--41.59167909707338)^2))</f>
        <v>0</v>
      </c>
      <c r="AT19">
        <f>((2*P19)/((2.3800000000000001e-07)*(-80--41.59167909707338)^2))</f>
        <v>0</v>
      </c>
      <c r="AU19">
        <f>((2*Q19)/((2.3800000000000001e-07)*(-100--41.59167909707338)^2))</f>
        <v>0</v>
      </c>
      <c r="AX19">
        <f>AQ19</f>
        <v>0</v>
      </c>
      <c r="AY19">
        <f>AR19</f>
        <v>0</v>
      </c>
      <c r="AZ19">
        <f>AL19</f>
        <v>0</v>
      </c>
      <c r="BA19">
        <f>AM19</f>
        <v>0</v>
      </c>
      <c r="BB19">
        <f>AN19</f>
        <v>0</v>
      </c>
    </row>
    <row r="20" spans="1:54">
      <c r="A20">
        <v>-18</v>
      </c>
      <c r="B20">
        <v>-4.62222e-10</v>
      </c>
      <c r="C20">
        <v>1.4e-14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C20">
        <f>1/((-20*A20)-(-41.59167909707338*A20)-((A20)^2/2))</f>
        <v>0</v>
      </c>
      <c r="AD20">
        <f>1/((-40*A20)-(-41.59167909707338*A20)-((A20)^2/2))</f>
        <v>0</v>
      </c>
      <c r="AE20">
        <f>1/((-60*A20)-(-41.59167909707338*A20)-((A20)^2/2))</f>
        <v>0</v>
      </c>
      <c r="AF20">
        <f>1/((-80*A20)-(-41.59167909707338*A20)-((A20)^2/2))</f>
        <v>0</v>
      </c>
      <c r="AG20">
        <f>1/((-100*A20)-(-41.59167909707338*A20)-((A20)^2/2))</f>
        <v>0</v>
      </c>
      <c r="AJ20">
        <f>(M20*AC20)/(2.3800000000000001e-07)</f>
        <v>0</v>
      </c>
      <c r="AK20">
        <f>(N20*AD20)/(2.3800000000000001e-07)</f>
        <v>0</v>
      </c>
      <c r="AL20">
        <f>(O20*AE20)/(2.3800000000000001e-07)</f>
        <v>0</v>
      </c>
      <c r="AM20">
        <f>(P20*AF20)/(2.3800000000000001e-07)</f>
        <v>0</v>
      </c>
      <c r="AN20">
        <f>(Q20*AG20)/(2.3800000000000001e-07)</f>
        <v>0</v>
      </c>
      <c r="AQ20">
        <f>((2*M20)/((2.3800000000000001e-07)*(-20--41.59167909707338)^2))</f>
        <v>0</v>
      </c>
      <c r="AR20">
        <f>((2*N20)/((2.3800000000000001e-07)*(-40--41.59167909707338)^2))</f>
        <v>0</v>
      </c>
      <c r="AS20">
        <f>((2*O20)/((2.3800000000000001e-07)*(-60--41.59167909707338)^2))</f>
        <v>0</v>
      </c>
      <c r="AT20">
        <f>((2*P20)/((2.3800000000000001e-07)*(-80--41.59167909707338)^2))</f>
        <v>0</v>
      </c>
      <c r="AU20">
        <f>((2*Q20)/((2.3800000000000001e-07)*(-100--41.59167909707338)^2))</f>
        <v>0</v>
      </c>
      <c r="AX20">
        <f>AQ20</f>
        <v>0</v>
      </c>
      <c r="AY20">
        <f>AR20</f>
        <v>0</v>
      </c>
      <c r="AZ20">
        <f>AL20</f>
        <v>0</v>
      </c>
      <c r="BA20">
        <f>AM20</f>
        <v>0</v>
      </c>
      <c r="BB20">
        <f>AN20</f>
        <v>0</v>
      </c>
    </row>
    <row r="21" spans="1:54">
      <c r="A21">
        <v>-19</v>
      </c>
      <c r="B21">
        <v>-5.04567e-10</v>
      </c>
      <c r="C21">
        <v>3e-15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C21">
        <f>1/((-20*A21)-(-41.59167909707338*A21)-((A21)^2/2))</f>
        <v>0</v>
      </c>
      <c r="AD21">
        <f>1/((-40*A21)-(-41.59167909707338*A21)-((A21)^2/2))</f>
        <v>0</v>
      </c>
      <c r="AE21">
        <f>1/((-60*A21)-(-41.59167909707338*A21)-((A21)^2/2))</f>
        <v>0</v>
      </c>
      <c r="AF21">
        <f>1/((-80*A21)-(-41.59167909707338*A21)-((A21)^2/2))</f>
        <v>0</v>
      </c>
      <c r="AG21">
        <f>1/((-100*A21)-(-41.59167909707338*A21)-((A21)^2/2))</f>
        <v>0</v>
      </c>
      <c r="AJ21">
        <f>(M21*AC21)/(2.3800000000000001e-07)</f>
        <v>0</v>
      </c>
      <c r="AK21">
        <f>(N21*AD21)/(2.3800000000000001e-07)</f>
        <v>0</v>
      </c>
      <c r="AL21">
        <f>(O21*AE21)/(2.3800000000000001e-07)</f>
        <v>0</v>
      </c>
      <c r="AM21">
        <f>(P21*AF21)/(2.3800000000000001e-07)</f>
        <v>0</v>
      </c>
      <c r="AN21">
        <f>(Q21*AG21)/(2.3800000000000001e-07)</f>
        <v>0</v>
      </c>
      <c r="AQ21">
        <f>((2*M21)/((2.3800000000000001e-07)*(-20--41.59167909707338)^2))</f>
        <v>0</v>
      </c>
      <c r="AR21">
        <f>((2*N21)/((2.3800000000000001e-07)*(-40--41.59167909707338)^2))</f>
        <v>0</v>
      </c>
      <c r="AS21">
        <f>((2*O21)/((2.3800000000000001e-07)*(-60--41.59167909707338)^2))</f>
        <v>0</v>
      </c>
      <c r="AT21">
        <f>((2*P21)/((2.3800000000000001e-07)*(-80--41.59167909707338)^2))</f>
        <v>0</v>
      </c>
      <c r="AU21">
        <f>((2*Q21)/((2.3800000000000001e-07)*(-100--41.59167909707338)^2))</f>
        <v>0</v>
      </c>
      <c r="AX21">
        <f>AQ21</f>
        <v>0</v>
      </c>
      <c r="AY21">
        <f>AR21</f>
        <v>0</v>
      </c>
      <c r="AZ21">
        <f>AS21</f>
        <v>0</v>
      </c>
      <c r="BA21">
        <f>AM21</f>
        <v>0</v>
      </c>
      <c r="BB21">
        <f>AN21</f>
        <v>0</v>
      </c>
    </row>
    <row r="22" spans="1:54">
      <c r="A22">
        <v>-20</v>
      </c>
      <c r="B22">
        <v>-5.50257e-10</v>
      </c>
      <c r="C22">
        <v>2.7e-14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C22">
        <f>1/((-20*A22)-(-41.59167909707338*A22)-((A22)^2/2))</f>
        <v>0</v>
      </c>
      <c r="AD22">
        <f>1/((-40*A22)-(-41.59167909707338*A22)-((A22)^2/2))</f>
        <v>0</v>
      </c>
      <c r="AE22">
        <f>1/((-60*A22)-(-41.59167909707338*A22)-((A22)^2/2))</f>
        <v>0</v>
      </c>
      <c r="AF22">
        <f>1/((-80*A22)-(-41.59167909707338*A22)-((A22)^2/2))</f>
        <v>0</v>
      </c>
      <c r="AG22">
        <f>1/((-100*A22)-(-41.59167909707338*A22)-((A22)^2/2))</f>
        <v>0</v>
      </c>
      <c r="AJ22">
        <f>(M22*AC22)/(2.3800000000000001e-07)</f>
        <v>0</v>
      </c>
      <c r="AK22">
        <f>(N22*AD22)/(2.3800000000000001e-07)</f>
        <v>0</v>
      </c>
      <c r="AL22">
        <f>(O22*AE22)/(2.3800000000000001e-07)</f>
        <v>0</v>
      </c>
      <c r="AM22">
        <f>(P22*AF22)/(2.3800000000000001e-07)</f>
        <v>0</v>
      </c>
      <c r="AN22">
        <f>(Q22*AG22)/(2.3800000000000001e-07)</f>
        <v>0</v>
      </c>
      <c r="AQ22">
        <f>((2*M22)/((2.3800000000000001e-07)*(-20--41.59167909707338)^2))</f>
        <v>0</v>
      </c>
      <c r="AR22">
        <f>((2*N22)/((2.3800000000000001e-07)*(-40--41.59167909707338)^2))</f>
        <v>0</v>
      </c>
      <c r="AS22">
        <f>((2*O22)/((2.3800000000000001e-07)*(-60--41.59167909707338)^2))</f>
        <v>0</v>
      </c>
      <c r="AT22">
        <f>((2*P22)/((2.3800000000000001e-07)*(-80--41.59167909707338)^2))</f>
        <v>0</v>
      </c>
      <c r="AU22">
        <f>((2*Q22)/((2.3800000000000001e-07)*(-100--41.59167909707338)^2))</f>
        <v>0</v>
      </c>
      <c r="AX22">
        <f>AQ22</f>
        <v>0</v>
      </c>
      <c r="AY22">
        <f>AR22</f>
        <v>0</v>
      </c>
      <c r="AZ22">
        <f>AS22</f>
        <v>0</v>
      </c>
      <c r="BA22">
        <f>AM22</f>
        <v>0</v>
      </c>
      <c r="BB22">
        <f>AN22</f>
        <v>0</v>
      </c>
    </row>
    <row r="23" spans="1:54">
      <c r="A23">
        <v>-21</v>
      </c>
      <c r="B23">
        <v>-5.95411e-10</v>
      </c>
      <c r="C23">
        <v>8.000000000000001e-15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C23">
        <f>1/((-20*A23)-(-41.59167909707338*A23)-((A23)^2/2))</f>
        <v>0</v>
      </c>
      <c r="AD23">
        <f>1/((-40*A23)-(-41.59167909707338*A23)-((A23)^2/2))</f>
        <v>0</v>
      </c>
      <c r="AE23">
        <f>1/((-60*A23)-(-41.59167909707338*A23)-((A23)^2/2))</f>
        <v>0</v>
      </c>
      <c r="AF23">
        <f>1/((-80*A23)-(-41.59167909707338*A23)-((A23)^2/2))</f>
        <v>0</v>
      </c>
      <c r="AG23">
        <f>1/((-100*A23)-(-41.59167909707338*A23)-((A23)^2/2))</f>
        <v>0</v>
      </c>
      <c r="AJ23">
        <f>(M23*AC23)/(2.3800000000000001e-07)</f>
        <v>0</v>
      </c>
      <c r="AK23">
        <f>(N23*AD23)/(2.3800000000000001e-07)</f>
        <v>0</v>
      </c>
      <c r="AL23">
        <f>(O23*AE23)/(2.3800000000000001e-07)</f>
        <v>0</v>
      </c>
      <c r="AM23">
        <f>(P23*AF23)/(2.3800000000000001e-07)</f>
        <v>0</v>
      </c>
      <c r="AN23">
        <f>(Q23*AG23)/(2.3800000000000001e-07)</f>
        <v>0</v>
      </c>
      <c r="AQ23">
        <f>((2*M23)/((2.3800000000000001e-07)*(-20--41.59167909707338)^2))</f>
        <v>0</v>
      </c>
      <c r="AR23">
        <f>((2*N23)/((2.3800000000000001e-07)*(-40--41.59167909707338)^2))</f>
        <v>0</v>
      </c>
      <c r="AS23">
        <f>((2*O23)/((2.3800000000000001e-07)*(-60--41.59167909707338)^2))</f>
        <v>0</v>
      </c>
      <c r="AT23">
        <f>((2*P23)/((2.3800000000000001e-07)*(-80--41.59167909707338)^2))</f>
        <v>0</v>
      </c>
      <c r="AU23">
        <f>((2*Q23)/((2.3800000000000001e-07)*(-100--41.59167909707338)^2))</f>
        <v>0</v>
      </c>
      <c r="AX23">
        <f>AQ23</f>
        <v>0</v>
      </c>
      <c r="AY23">
        <f>AR23</f>
        <v>0</v>
      </c>
      <c r="AZ23">
        <f>AS23</f>
        <v>0</v>
      </c>
      <c r="BA23">
        <f>AM23</f>
        <v>0</v>
      </c>
      <c r="BB23">
        <f>AN23</f>
        <v>0</v>
      </c>
    </row>
    <row r="24" spans="1:54">
      <c r="A24">
        <v>-22</v>
      </c>
      <c r="B24">
        <v>-6.43885e-10</v>
      </c>
      <c r="C24">
        <v>-5e-15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C24">
        <f>1/((-20*A24)-(-41.59167909707338*A24)-((A24)^2/2))</f>
        <v>0</v>
      </c>
      <c r="AD24">
        <f>1/((-40*A24)-(-41.59167909707338*A24)-((A24)^2/2))</f>
        <v>0</v>
      </c>
      <c r="AE24">
        <f>1/((-60*A24)-(-41.59167909707338*A24)-((A24)^2/2))</f>
        <v>0</v>
      </c>
      <c r="AF24">
        <f>1/((-80*A24)-(-41.59167909707338*A24)-((A24)^2/2))</f>
        <v>0</v>
      </c>
      <c r="AG24">
        <f>1/((-100*A24)-(-41.59167909707338*A24)-((A24)^2/2))</f>
        <v>0</v>
      </c>
      <c r="AJ24">
        <f>(M24*AC24)/(2.3800000000000001e-07)</f>
        <v>0</v>
      </c>
      <c r="AK24">
        <f>(N24*AD24)/(2.3800000000000001e-07)</f>
        <v>0</v>
      </c>
      <c r="AL24">
        <f>(O24*AE24)/(2.3800000000000001e-07)</f>
        <v>0</v>
      </c>
      <c r="AM24">
        <f>(P24*AF24)/(2.3800000000000001e-07)</f>
        <v>0</v>
      </c>
      <c r="AN24">
        <f>(Q24*AG24)/(2.3800000000000001e-07)</f>
        <v>0</v>
      </c>
      <c r="AQ24">
        <f>((2*M24)/((2.3800000000000001e-07)*(-20--41.59167909707338)^2))</f>
        <v>0</v>
      </c>
      <c r="AR24">
        <f>((2*N24)/((2.3800000000000001e-07)*(-40--41.59167909707338)^2))</f>
        <v>0</v>
      </c>
      <c r="AS24">
        <f>((2*O24)/((2.3800000000000001e-07)*(-60--41.59167909707338)^2))</f>
        <v>0</v>
      </c>
      <c r="AT24">
        <f>((2*P24)/((2.3800000000000001e-07)*(-80--41.59167909707338)^2))</f>
        <v>0</v>
      </c>
      <c r="AU24">
        <f>((2*Q24)/((2.3800000000000001e-07)*(-100--41.59167909707338)^2))</f>
        <v>0</v>
      </c>
      <c r="AX24">
        <f>AQ24</f>
        <v>0</v>
      </c>
      <c r="AY24">
        <f>AR24</f>
        <v>0</v>
      </c>
      <c r="AZ24">
        <f>AS24</f>
        <v>0</v>
      </c>
      <c r="BA24">
        <f>AM24</f>
        <v>0</v>
      </c>
      <c r="BB24">
        <f>AN24</f>
        <v>0</v>
      </c>
    </row>
    <row r="25" spans="1:54">
      <c r="A25">
        <v>-23</v>
      </c>
      <c r="B25">
        <v>-6.953340000000001e-10</v>
      </c>
      <c r="C25">
        <v>-6e-15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C25">
        <f>1/((-20*A25)-(-41.59167909707338*A25)-((A25)^2/2))</f>
        <v>0</v>
      </c>
      <c r="AD25">
        <f>1/((-40*A25)-(-41.59167909707338*A25)-((A25)^2/2))</f>
        <v>0</v>
      </c>
      <c r="AE25">
        <f>1/((-60*A25)-(-41.59167909707338*A25)-((A25)^2/2))</f>
        <v>0</v>
      </c>
      <c r="AF25">
        <f>1/((-80*A25)-(-41.59167909707338*A25)-((A25)^2/2))</f>
        <v>0</v>
      </c>
      <c r="AG25">
        <f>1/((-100*A25)-(-41.59167909707338*A25)-((A25)^2/2))</f>
        <v>0</v>
      </c>
      <c r="AJ25">
        <f>(M25*AC25)/(2.3800000000000001e-07)</f>
        <v>0</v>
      </c>
      <c r="AK25">
        <f>(N25*AD25)/(2.3800000000000001e-07)</f>
        <v>0</v>
      </c>
      <c r="AL25">
        <f>(O25*AE25)/(2.3800000000000001e-07)</f>
        <v>0</v>
      </c>
      <c r="AM25">
        <f>(P25*AF25)/(2.3800000000000001e-07)</f>
        <v>0</v>
      </c>
      <c r="AN25">
        <f>(Q25*AG25)/(2.3800000000000001e-07)</f>
        <v>0</v>
      </c>
      <c r="AQ25">
        <f>((2*M25)/((2.3800000000000001e-07)*(-20--41.59167909707338)^2))</f>
        <v>0</v>
      </c>
      <c r="AR25">
        <f>((2*N25)/((2.3800000000000001e-07)*(-40--41.59167909707338)^2))</f>
        <v>0</v>
      </c>
      <c r="AS25">
        <f>((2*O25)/((2.3800000000000001e-07)*(-60--41.59167909707338)^2))</f>
        <v>0</v>
      </c>
      <c r="AT25">
        <f>((2*P25)/((2.3800000000000001e-07)*(-80--41.59167909707338)^2))</f>
        <v>0</v>
      </c>
      <c r="AU25">
        <f>((2*Q25)/((2.3800000000000001e-07)*(-100--41.59167909707338)^2))</f>
        <v>0</v>
      </c>
      <c r="AX25">
        <f>AQ25</f>
        <v>0</v>
      </c>
      <c r="AY25">
        <f>AR25</f>
        <v>0</v>
      </c>
      <c r="AZ25">
        <f>AS25</f>
        <v>0</v>
      </c>
      <c r="BA25">
        <f>AM25</f>
        <v>0</v>
      </c>
      <c r="BB25">
        <f>AN25</f>
        <v>0</v>
      </c>
    </row>
    <row r="26" spans="1:54">
      <c r="A26">
        <v>-24</v>
      </c>
      <c r="B26">
        <v>-7.50387e-10</v>
      </c>
      <c r="C26">
        <v>7e-15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C26">
        <f>1/((-20*A26)-(-41.59167909707338*A26)-((A26)^2/2))</f>
        <v>0</v>
      </c>
      <c r="AD26">
        <f>1/((-40*A26)-(-41.59167909707338*A26)-((A26)^2/2))</f>
        <v>0</v>
      </c>
      <c r="AE26">
        <f>1/((-60*A26)-(-41.59167909707338*A26)-((A26)^2/2))</f>
        <v>0</v>
      </c>
      <c r="AF26">
        <f>1/((-80*A26)-(-41.59167909707338*A26)-((A26)^2/2))</f>
        <v>0</v>
      </c>
      <c r="AG26">
        <f>1/((-100*A26)-(-41.59167909707338*A26)-((A26)^2/2))</f>
        <v>0</v>
      </c>
      <c r="AJ26">
        <f>(M26*AC26)/(2.3800000000000001e-07)</f>
        <v>0</v>
      </c>
      <c r="AK26">
        <f>(N26*AD26)/(2.3800000000000001e-07)</f>
        <v>0</v>
      </c>
      <c r="AL26">
        <f>(O26*AE26)/(2.3800000000000001e-07)</f>
        <v>0</v>
      </c>
      <c r="AM26">
        <f>(P26*AF26)/(2.3800000000000001e-07)</f>
        <v>0</v>
      </c>
      <c r="AN26">
        <f>(Q26*AG26)/(2.3800000000000001e-07)</f>
        <v>0</v>
      </c>
      <c r="AQ26">
        <f>((2*M26)/((2.3800000000000001e-07)*(-20--41.59167909707338)^2))</f>
        <v>0</v>
      </c>
      <c r="AR26">
        <f>((2*N26)/((2.3800000000000001e-07)*(-40--41.59167909707338)^2))</f>
        <v>0</v>
      </c>
      <c r="AS26">
        <f>((2*O26)/((2.3800000000000001e-07)*(-60--41.59167909707338)^2))</f>
        <v>0</v>
      </c>
      <c r="AT26">
        <f>((2*P26)/((2.3800000000000001e-07)*(-80--41.59167909707338)^2))</f>
        <v>0</v>
      </c>
      <c r="AU26">
        <f>((2*Q26)/((2.3800000000000001e-07)*(-100--41.59167909707338)^2))</f>
        <v>0</v>
      </c>
      <c r="AX26">
        <f>AQ26</f>
        <v>0</v>
      </c>
      <c r="AY26">
        <f>AR26</f>
        <v>0</v>
      </c>
      <c r="AZ26">
        <f>AS26</f>
        <v>0</v>
      </c>
      <c r="BA26">
        <f>AM26</f>
        <v>0</v>
      </c>
      <c r="BB26">
        <f>AN26</f>
        <v>0</v>
      </c>
    </row>
    <row r="27" spans="1:54">
      <c r="A27">
        <v>-25</v>
      </c>
      <c r="B27">
        <v>-8.05393e-10</v>
      </c>
      <c r="C27">
        <v>1.7e-14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C27">
        <f>1/((-20*A27)-(-41.59167909707338*A27)-((A27)^2/2))</f>
        <v>0</v>
      </c>
      <c r="AD27">
        <f>1/((-40*A27)-(-41.59167909707338*A27)-((A27)^2/2))</f>
        <v>0</v>
      </c>
      <c r="AE27">
        <f>1/((-60*A27)-(-41.59167909707338*A27)-((A27)^2/2))</f>
        <v>0</v>
      </c>
      <c r="AF27">
        <f>1/((-80*A27)-(-41.59167909707338*A27)-((A27)^2/2))</f>
        <v>0</v>
      </c>
      <c r="AG27">
        <f>1/((-100*A27)-(-41.59167909707338*A27)-((A27)^2/2))</f>
        <v>0</v>
      </c>
      <c r="AJ27">
        <f>(M27*AC27)/(2.3800000000000001e-07)</f>
        <v>0</v>
      </c>
      <c r="AK27">
        <f>(N27*AD27)/(2.3800000000000001e-07)</f>
        <v>0</v>
      </c>
      <c r="AL27">
        <f>(O27*AE27)/(2.3800000000000001e-07)</f>
        <v>0</v>
      </c>
      <c r="AM27">
        <f>(P27*AF27)/(2.3800000000000001e-07)</f>
        <v>0</v>
      </c>
      <c r="AN27">
        <f>(Q27*AG27)/(2.3800000000000001e-07)</f>
        <v>0</v>
      </c>
      <c r="AQ27">
        <f>((2*M27)/((2.3800000000000001e-07)*(-20--41.59167909707338)^2))</f>
        <v>0</v>
      </c>
      <c r="AR27">
        <f>((2*N27)/((2.3800000000000001e-07)*(-40--41.59167909707338)^2))</f>
        <v>0</v>
      </c>
      <c r="AS27">
        <f>((2*O27)/((2.3800000000000001e-07)*(-60--41.59167909707338)^2))</f>
        <v>0</v>
      </c>
      <c r="AT27">
        <f>((2*P27)/((2.3800000000000001e-07)*(-80--41.59167909707338)^2))</f>
        <v>0</v>
      </c>
      <c r="AU27">
        <f>((2*Q27)/((2.3800000000000001e-07)*(-100--41.59167909707338)^2))</f>
        <v>0</v>
      </c>
      <c r="AX27">
        <f>AQ27</f>
        <v>0</v>
      </c>
      <c r="AY27">
        <f>AR27</f>
        <v>0</v>
      </c>
      <c r="AZ27">
        <f>AS27</f>
        <v>0</v>
      </c>
      <c r="BA27">
        <f>AM27</f>
        <v>0</v>
      </c>
      <c r="BB27">
        <f>AN27</f>
        <v>0</v>
      </c>
    </row>
    <row r="28" spans="1:54">
      <c r="A28">
        <v>-26</v>
      </c>
      <c r="B28">
        <v>-8.6337e-10</v>
      </c>
      <c r="C28">
        <v>-7e-15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C28">
        <f>1/((-20*A28)-(-41.59167909707338*A28)-((A28)^2/2))</f>
        <v>0</v>
      </c>
      <c r="AD28">
        <f>1/((-40*A28)-(-41.59167909707338*A28)-((A28)^2/2))</f>
        <v>0</v>
      </c>
      <c r="AE28">
        <f>1/((-60*A28)-(-41.59167909707338*A28)-((A28)^2/2))</f>
        <v>0</v>
      </c>
      <c r="AF28">
        <f>1/((-80*A28)-(-41.59167909707338*A28)-((A28)^2/2))</f>
        <v>0</v>
      </c>
      <c r="AG28">
        <f>1/((-100*A28)-(-41.59167909707338*A28)-((A28)^2/2))</f>
        <v>0</v>
      </c>
      <c r="AJ28">
        <f>(M28*AC28)/(2.3800000000000001e-07)</f>
        <v>0</v>
      </c>
      <c r="AK28">
        <f>(N28*AD28)/(2.3800000000000001e-07)</f>
        <v>0</v>
      </c>
      <c r="AL28">
        <f>(O28*AE28)/(2.3800000000000001e-07)</f>
        <v>0</v>
      </c>
      <c r="AM28">
        <f>(P28*AF28)/(2.3800000000000001e-07)</f>
        <v>0</v>
      </c>
      <c r="AN28">
        <f>(Q28*AG28)/(2.3800000000000001e-07)</f>
        <v>0</v>
      </c>
      <c r="AQ28">
        <f>((2*M28)/((2.3800000000000001e-07)*(-20--41.59167909707338)^2))</f>
        <v>0</v>
      </c>
      <c r="AR28">
        <f>((2*N28)/((2.3800000000000001e-07)*(-40--41.59167909707338)^2))</f>
        <v>0</v>
      </c>
      <c r="AS28">
        <f>((2*O28)/((2.3800000000000001e-07)*(-60--41.59167909707338)^2))</f>
        <v>0</v>
      </c>
      <c r="AT28">
        <f>((2*P28)/((2.3800000000000001e-07)*(-80--41.59167909707338)^2))</f>
        <v>0</v>
      </c>
      <c r="AU28">
        <f>((2*Q28)/((2.3800000000000001e-07)*(-100--41.59167909707338)^2))</f>
        <v>0</v>
      </c>
      <c r="AX28">
        <f>AQ28</f>
        <v>0</v>
      </c>
      <c r="AY28">
        <f>AR28</f>
        <v>0</v>
      </c>
      <c r="AZ28">
        <f>AS28</f>
        <v>0</v>
      </c>
      <c r="BA28">
        <f>AM28</f>
        <v>0</v>
      </c>
      <c r="BB28">
        <f>AN28</f>
        <v>0</v>
      </c>
    </row>
    <row r="29" spans="1:54">
      <c r="A29">
        <v>-27</v>
      </c>
      <c r="B29">
        <v>-9.30532e-10</v>
      </c>
      <c r="C29">
        <v>2.5e-14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C29">
        <f>1/((-20*A29)-(-41.59167909707338*A29)-((A29)^2/2))</f>
        <v>0</v>
      </c>
      <c r="AD29">
        <f>1/((-40*A29)-(-41.59167909707338*A29)-((A29)^2/2))</f>
        <v>0</v>
      </c>
      <c r="AE29">
        <f>1/((-60*A29)-(-41.59167909707338*A29)-((A29)^2/2))</f>
        <v>0</v>
      </c>
      <c r="AF29">
        <f>1/((-80*A29)-(-41.59167909707338*A29)-((A29)^2/2))</f>
        <v>0</v>
      </c>
      <c r="AG29">
        <f>1/((-100*A29)-(-41.59167909707338*A29)-((A29)^2/2))</f>
        <v>0</v>
      </c>
      <c r="AJ29">
        <f>(M29*AC29)/(2.3800000000000001e-07)</f>
        <v>0</v>
      </c>
      <c r="AK29">
        <f>(N29*AD29)/(2.3800000000000001e-07)</f>
        <v>0</v>
      </c>
      <c r="AL29">
        <f>(O29*AE29)/(2.3800000000000001e-07)</f>
        <v>0</v>
      </c>
      <c r="AM29">
        <f>(P29*AF29)/(2.3800000000000001e-07)</f>
        <v>0</v>
      </c>
      <c r="AN29">
        <f>(Q29*AG29)/(2.3800000000000001e-07)</f>
        <v>0</v>
      </c>
      <c r="AQ29">
        <f>((2*M29)/((2.3800000000000001e-07)*(-20--41.59167909707338)^2))</f>
        <v>0</v>
      </c>
      <c r="AR29">
        <f>((2*N29)/((2.3800000000000001e-07)*(-40--41.59167909707338)^2))</f>
        <v>0</v>
      </c>
      <c r="AS29">
        <f>((2*O29)/((2.3800000000000001e-07)*(-60--41.59167909707338)^2))</f>
        <v>0</v>
      </c>
      <c r="AT29">
        <f>((2*P29)/((2.3800000000000001e-07)*(-80--41.59167909707338)^2))</f>
        <v>0</v>
      </c>
      <c r="AU29">
        <f>((2*Q29)/((2.3800000000000001e-07)*(-100--41.59167909707338)^2))</f>
        <v>0</v>
      </c>
      <c r="AX29">
        <f>AQ29</f>
        <v>0</v>
      </c>
      <c r="AY29">
        <f>AR29</f>
        <v>0</v>
      </c>
      <c r="AZ29">
        <f>AS29</f>
        <v>0</v>
      </c>
      <c r="BA29">
        <f>AM29</f>
        <v>0</v>
      </c>
      <c r="BB29">
        <f>AN29</f>
        <v>0</v>
      </c>
    </row>
    <row r="30" spans="1:54">
      <c r="A30">
        <v>-28</v>
      </c>
      <c r="B30">
        <v>-9.96845e-10</v>
      </c>
      <c r="C30">
        <v>3.1e-14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C30">
        <f>1/((-20*A30)-(-41.59167909707338*A30)-((A30)^2/2))</f>
        <v>0</v>
      </c>
      <c r="AD30">
        <f>1/((-40*A30)-(-41.59167909707338*A30)-((A30)^2/2))</f>
        <v>0</v>
      </c>
      <c r="AE30">
        <f>1/((-60*A30)-(-41.59167909707338*A30)-((A30)^2/2))</f>
        <v>0</v>
      </c>
      <c r="AF30">
        <f>1/((-80*A30)-(-41.59167909707338*A30)-((A30)^2/2))</f>
        <v>0</v>
      </c>
      <c r="AG30">
        <f>1/((-100*A30)-(-41.59167909707338*A30)-((A30)^2/2))</f>
        <v>0</v>
      </c>
      <c r="AJ30">
        <f>(M30*AC30)/(2.3800000000000001e-07)</f>
        <v>0</v>
      </c>
      <c r="AK30">
        <f>(N30*AD30)/(2.3800000000000001e-07)</f>
        <v>0</v>
      </c>
      <c r="AL30">
        <f>(O30*AE30)/(2.3800000000000001e-07)</f>
        <v>0</v>
      </c>
      <c r="AM30">
        <f>(P30*AF30)/(2.3800000000000001e-07)</f>
        <v>0</v>
      </c>
      <c r="AN30">
        <f>(Q30*AG30)/(2.3800000000000001e-07)</f>
        <v>0</v>
      </c>
      <c r="AQ30">
        <f>((2*M30)/((2.3800000000000001e-07)*(-20--41.59167909707338)^2))</f>
        <v>0</v>
      </c>
      <c r="AR30">
        <f>((2*N30)/((2.3800000000000001e-07)*(-40--41.59167909707338)^2))</f>
        <v>0</v>
      </c>
      <c r="AS30">
        <f>((2*O30)/((2.3800000000000001e-07)*(-60--41.59167909707338)^2))</f>
        <v>0</v>
      </c>
      <c r="AT30">
        <f>((2*P30)/((2.3800000000000001e-07)*(-80--41.59167909707338)^2))</f>
        <v>0</v>
      </c>
      <c r="AU30">
        <f>((2*Q30)/((2.3800000000000001e-07)*(-100--41.59167909707338)^2))</f>
        <v>0</v>
      </c>
      <c r="AX30">
        <f>AQ30</f>
        <v>0</v>
      </c>
      <c r="AY30">
        <f>AR30</f>
        <v>0</v>
      </c>
      <c r="AZ30">
        <f>AS30</f>
        <v>0</v>
      </c>
      <c r="BA30">
        <f>AM30</f>
        <v>0</v>
      </c>
      <c r="BB30">
        <f>AN30</f>
        <v>0</v>
      </c>
    </row>
    <row r="31" spans="1:54">
      <c r="A31">
        <v>-29</v>
      </c>
      <c r="B31">
        <v>-1.07177e-09</v>
      </c>
      <c r="C31">
        <v>-6e-15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C31">
        <f>1/((-20*A31)-(-41.59167909707338*A31)-((A31)^2/2))</f>
        <v>0</v>
      </c>
      <c r="AD31">
        <f>1/((-40*A31)-(-41.59167909707338*A31)-((A31)^2/2))</f>
        <v>0</v>
      </c>
      <c r="AE31">
        <f>1/((-60*A31)-(-41.59167909707338*A31)-((A31)^2/2))</f>
        <v>0</v>
      </c>
      <c r="AF31">
        <f>1/((-80*A31)-(-41.59167909707338*A31)-((A31)^2/2))</f>
        <v>0</v>
      </c>
      <c r="AG31">
        <f>1/((-100*A31)-(-41.59167909707338*A31)-((A31)^2/2))</f>
        <v>0</v>
      </c>
      <c r="AJ31">
        <f>(M31*AC31)/(2.3800000000000001e-07)</f>
        <v>0</v>
      </c>
      <c r="AK31">
        <f>(N31*AD31)/(2.3800000000000001e-07)</f>
        <v>0</v>
      </c>
      <c r="AL31">
        <f>(O31*AE31)/(2.3800000000000001e-07)</f>
        <v>0</v>
      </c>
      <c r="AM31">
        <f>(P31*AF31)/(2.3800000000000001e-07)</f>
        <v>0</v>
      </c>
      <c r="AN31">
        <f>(Q31*AG31)/(2.3800000000000001e-07)</f>
        <v>0</v>
      </c>
      <c r="AQ31">
        <f>((2*M31)/((2.3800000000000001e-07)*(-20--41.59167909707338)^2))</f>
        <v>0</v>
      </c>
      <c r="AR31">
        <f>((2*N31)/((2.3800000000000001e-07)*(-40--41.59167909707338)^2))</f>
        <v>0</v>
      </c>
      <c r="AS31">
        <f>((2*O31)/((2.3800000000000001e-07)*(-60--41.59167909707338)^2))</f>
        <v>0</v>
      </c>
      <c r="AT31">
        <f>((2*P31)/((2.3800000000000001e-07)*(-80--41.59167909707338)^2))</f>
        <v>0</v>
      </c>
      <c r="AU31">
        <f>((2*Q31)/((2.3800000000000001e-07)*(-100--41.59167909707338)^2))</f>
        <v>0</v>
      </c>
      <c r="AX31">
        <f>AQ31</f>
        <v>0</v>
      </c>
      <c r="AY31">
        <f>AR31</f>
        <v>0</v>
      </c>
      <c r="AZ31">
        <f>AS31</f>
        <v>0</v>
      </c>
      <c r="BA31">
        <f>AM31</f>
        <v>0</v>
      </c>
      <c r="BB31">
        <f>AN31</f>
        <v>0</v>
      </c>
    </row>
    <row r="32" spans="1:54">
      <c r="A32">
        <v>-30</v>
      </c>
      <c r="B32">
        <v>-1.14966e-09</v>
      </c>
      <c r="C32">
        <v>4e-15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C32">
        <f>1/((-20*A32)-(-41.59167909707338*A32)-((A32)^2/2))</f>
        <v>0</v>
      </c>
      <c r="AD32">
        <f>1/((-40*A32)-(-41.59167909707338*A32)-((A32)^2/2))</f>
        <v>0</v>
      </c>
      <c r="AE32">
        <f>1/((-60*A32)-(-41.59167909707338*A32)-((A32)^2/2))</f>
        <v>0</v>
      </c>
      <c r="AF32">
        <f>1/((-80*A32)-(-41.59167909707338*A32)-((A32)^2/2))</f>
        <v>0</v>
      </c>
      <c r="AG32">
        <f>1/((-100*A32)-(-41.59167909707338*A32)-((A32)^2/2))</f>
        <v>0</v>
      </c>
      <c r="AJ32">
        <f>(M32*AC32)/(2.3800000000000001e-07)</f>
        <v>0</v>
      </c>
      <c r="AK32">
        <f>(N32*AD32)/(2.3800000000000001e-07)</f>
        <v>0</v>
      </c>
      <c r="AL32">
        <f>(O32*AE32)/(2.3800000000000001e-07)</f>
        <v>0</v>
      </c>
      <c r="AM32">
        <f>(P32*AF32)/(2.3800000000000001e-07)</f>
        <v>0</v>
      </c>
      <c r="AN32">
        <f>(Q32*AG32)/(2.3800000000000001e-07)</f>
        <v>0</v>
      </c>
      <c r="AQ32">
        <f>((2*M32)/((2.3800000000000001e-07)*(-20--41.59167909707338)^2))</f>
        <v>0</v>
      </c>
      <c r="AR32">
        <f>((2*N32)/((2.3800000000000001e-07)*(-40--41.59167909707338)^2))</f>
        <v>0</v>
      </c>
      <c r="AS32">
        <f>((2*O32)/((2.3800000000000001e-07)*(-60--41.59167909707338)^2))</f>
        <v>0</v>
      </c>
      <c r="AT32">
        <f>((2*P32)/((2.3800000000000001e-07)*(-80--41.59167909707338)^2))</f>
        <v>0</v>
      </c>
      <c r="AU32">
        <f>((2*Q32)/((2.3800000000000001e-07)*(-100--41.59167909707338)^2))</f>
        <v>0</v>
      </c>
      <c r="AX32">
        <f>AQ32</f>
        <v>0</v>
      </c>
      <c r="AY32">
        <f>AR32</f>
        <v>0</v>
      </c>
      <c r="AZ32">
        <f>AS32</f>
        <v>0</v>
      </c>
      <c r="BA32">
        <f>AM32</f>
        <v>0</v>
      </c>
      <c r="BB32">
        <f>AN32</f>
        <v>0</v>
      </c>
    </row>
    <row r="33" spans="1:54">
      <c r="A33">
        <v>-31</v>
      </c>
      <c r="B33">
        <v>-1.23521e-09</v>
      </c>
      <c r="C33">
        <v>-6e-15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C33">
        <f>1/((-20*A33)-(-41.59167909707338*A33)-((A33)^2/2))</f>
        <v>0</v>
      </c>
      <c r="AD33">
        <f>1/((-40*A33)-(-41.59167909707338*A33)-((A33)^2/2))</f>
        <v>0</v>
      </c>
      <c r="AE33">
        <f>1/((-60*A33)-(-41.59167909707338*A33)-((A33)^2/2))</f>
        <v>0</v>
      </c>
      <c r="AF33">
        <f>1/((-80*A33)-(-41.59167909707338*A33)-((A33)^2/2))</f>
        <v>0</v>
      </c>
      <c r="AG33">
        <f>1/((-100*A33)-(-41.59167909707338*A33)-((A33)^2/2))</f>
        <v>0</v>
      </c>
      <c r="AJ33">
        <f>(M33*AC33)/(2.3800000000000001e-07)</f>
        <v>0</v>
      </c>
      <c r="AK33">
        <f>(N33*AD33)/(2.3800000000000001e-07)</f>
        <v>0</v>
      </c>
      <c r="AL33">
        <f>(O33*AE33)/(2.3800000000000001e-07)</f>
        <v>0</v>
      </c>
      <c r="AM33">
        <f>(P33*AF33)/(2.3800000000000001e-07)</f>
        <v>0</v>
      </c>
      <c r="AN33">
        <f>(Q33*AG33)/(2.3800000000000001e-07)</f>
        <v>0</v>
      </c>
      <c r="AQ33">
        <f>((2*M33)/((2.3800000000000001e-07)*(-20--41.59167909707338)^2))</f>
        <v>0</v>
      </c>
      <c r="AR33">
        <f>((2*N33)/((2.3800000000000001e-07)*(-40--41.59167909707338)^2))</f>
        <v>0</v>
      </c>
      <c r="AS33">
        <f>((2*O33)/((2.3800000000000001e-07)*(-60--41.59167909707338)^2))</f>
        <v>0</v>
      </c>
      <c r="AT33">
        <f>((2*P33)/((2.3800000000000001e-07)*(-80--41.59167909707338)^2))</f>
        <v>0</v>
      </c>
      <c r="AU33">
        <f>((2*Q33)/((2.3800000000000001e-07)*(-100--41.59167909707338)^2))</f>
        <v>0</v>
      </c>
      <c r="AX33">
        <f>AQ33</f>
        <v>0</v>
      </c>
      <c r="AY33">
        <f>AR33</f>
        <v>0</v>
      </c>
      <c r="AZ33">
        <f>AS33</f>
        <v>0</v>
      </c>
      <c r="BA33">
        <f>AM33</f>
        <v>0</v>
      </c>
      <c r="BB33">
        <f>AN33</f>
        <v>0</v>
      </c>
    </row>
    <row r="34" spans="1:54">
      <c r="A34">
        <v>-32</v>
      </c>
      <c r="B34">
        <v>-1.30246e-09</v>
      </c>
      <c r="C34">
        <v>6e-15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C34">
        <f>1/((-20*A34)-(-41.59167909707338*A34)-((A34)^2/2))</f>
        <v>0</v>
      </c>
      <c r="AD34">
        <f>1/((-40*A34)-(-41.59167909707338*A34)-((A34)^2/2))</f>
        <v>0</v>
      </c>
      <c r="AE34">
        <f>1/((-60*A34)-(-41.59167909707338*A34)-((A34)^2/2))</f>
        <v>0</v>
      </c>
      <c r="AF34">
        <f>1/((-80*A34)-(-41.59167909707338*A34)-((A34)^2/2))</f>
        <v>0</v>
      </c>
      <c r="AG34">
        <f>1/((-100*A34)-(-41.59167909707338*A34)-((A34)^2/2))</f>
        <v>0</v>
      </c>
      <c r="AJ34">
        <f>(M34*AC34)/(2.3800000000000001e-07)</f>
        <v>0</v>
      </c>
      <c r="AK34">
        <f>(N34*AD34)/(2.3800000000000001e-07)</f>
        <v>0</v>
      </c>
      <c r="AL34">
        <f>(O34*AE34)/(2.3800000000000001e-07)</f>
        <v>0</v>
      </c>
      <c r="AM34">
        <f>(P34*AF34)/(2.3800000000000001e-07)</f>
        <v>0</v>
      </c>
      <c r="AN34">
        <f>(Q34*AG34)/(2.3800000000000001e-07)</f>
        <v>0</v>
      </c>
      <c r="AQ34">
        <f>((2*M34)/((2.3800000000000001e-07)*(-20--41.59167909707338)^2))</f>
        <v>0</v>
      </c>
      <c r="AR34">
        <f>((2*N34)/((2.3800000000000001e-07)*(-40--41.59167909707338)^2))</f>
        <v>0</v>
      </c>
      <c r="AS34">
        <f>((2*O34)/((2.3800000000000001e-07)*(-60--41.59167909707338)^2))</f>
        <v>0</v>
      </c>
      <c r="AT34">
        <f>((2*P34)/((2.3800000000000001e-07)*(-80--41.59167909707338)^2))</f>
        <v>0</v>
      </c>
      <c r="AU34">
        <f>((2*Q34)/((2.3800000000000001e-07)*(-100--41.59167909707338)^2))</f>
        <v>0</v>
      </c>
      <c r="AX34">
        <f>AQ34</f>
        <v>0</v>
      </c>
      <c r="AY34">
        <f>AR34</f>
        <v>0</v>
      </c>
      <c r="AZ34">
        <f>AS34</f>
        <v>0</v>
      </c>
      <c r="BA34">
        <f>AM34</f>
        <v>0</v>
      </c>
      <c r="BB34">
        <f>AN34</f>
        <v>0</v>
      </c>
    </row>
    <row r="35" spans="1:54">
      <c r="A35">
        <v>-33</v>
      </c>
      <c r="B35">
        <v>-1.39323e-09</v>
      </c>
      <c r="C35">
        <v>4e-14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C35">
        <f>1/((-20*A35)-(-41.59167909707338*A35)-((A35)^2/2))</f>
        <v>0</v>
      </c>
      <c r="AD35">
        <f>1/((-40*A35)-(-41.59167909707338*A35)-((A35)^2/2))</f>
        <v>0</v>
      </c>
      <c r="AE35">
        <f>1/((-60*A35)-(-41.59167909707338*A35)-((A35)^2/2))</f>
        <v>0</v>
      </c>
      <c r="AF35">
        <f>1/((-80*A35)-(-41.59167909707338*A35)-((A35)^2/2))</f>
        <v>0</v>
      </c>
      <c r="AG35">
        <f>1/((-100*A35)-(-41.59167909707338*A35)-((A35)^2/2))</f>
        <v>0</v>
      </c>
      <c r="AJ35">
        <f>(M35*AC35)/(2.3800000000000001e-07)</f>
        <v>0</v>
      </c>
      <c r="AK35">
        <f>(N35*AD35)/(2.3800000000000001e-07)</f>
        <v>0</v>
      </c>
      <c r="AL35">
        <f>(O35*AE35)/(2.3800000000000001e-07)</f>
        <v>0</v>
      </c>
      <c r="AM35">
        <f>(P35*AF35)/(2.3800000000000001e-07)</f>
        <v>0</v>
      </c>
      <c r="AN35">
        <f>(Q35*AG35)/(2.3800000000000001e-07)</f>
        <v>0</v>
      </c>
      <c r="AQ35">
        <f>((2*M35)/((2.3800000000000001e-07)*(-20--41.59167909707338)^2))</f>
        <v>0</v>
      </c>
      <c r="AR35">
        <f>((2*N35)/((2.3800000000000001e-07)*(-40--41.59167909707338)^2))</f>
        <v>0</v>
      </c>
      <c r="AS35">
        <f>((2*O35)/((2.3800000000000001e-07)*(-60--41.59167909707338)^2))</f>
        <v>0</v>
      </c>
      <c r="AT35">
        <f>((2*P35)/((2.3800000000000001e-07)*(-80--41.59167909707338)^2))</f>
        <v>0</v>
      </c>
      <c r="AU35">
        <f>((2*Q35)/((2.3800000000000001e-07)*(-100--41.59167909707338)^2))</f>
        <v>0</v>
      </c>
      <c r="AX35">
        <f>AQ35</f>
        <v>0</v>
      </c>
      <c r="AY35">
        <f>AR35</f>
        <v>0</v>
      </c>
      <c r="AZ35">
        <f>AS35</f>
        <v>0</v>
      </c>
      <c r="BA35">
        <f>AM35</f>
        <v>0</v>
      </c>
      <c r="BB35">
        <f>AN35</f>
        <v>0</v>
      </c>
    </row>
    <row r="36" spans="1:54">
      <c r="A36">
        <v>-34</v>
      </c>
      <c r="B36">
        <v>-1.51656e-09</v>
      </c>
      <c r="C36">
        <v>-8.000000000000001e-15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C36">
        <f>1/((-20*A36)-(-41.59167909707338*A36)-((A36)^2/2))</f>
        <v>0</v>
      </c>
      <c r="AD36">
        <f>1/((-40*A36)-(-41.59167909707338*A36)-((A36)^2/2))</f>
        <v>0</v>
      </c>
      <c r="AE36">
        <f>1/((-60*A36)-(-41.59167909707338*A36)-((A36)^2/2))</f>
        <v>0</v>
      </c>
      <c r="AF36">
        <f>1/((-80*A36)-(-41.59167909707338*A36)-((A36)^2/2))</f>
        <v>0</v>
      </c>
      <c r="AG36">
        <f>1/((-100*A36)-(-41.59167909707338*A36)-((A36)^2/2))</f>
        <v>0</v>
      </c>
      <c r="AJ36">
        <f>(M36*AC36)/(2.3800000000000001e-07)</f>
        <v>0</v>
      </c>
      <c r="AK36">
        <f>(N36*AD36)/(2.3800000000000001e-07)</f>
        <v>0</v>
      </c>
      <c r="AL36">
        <f>(O36*AE36)/(2.3800000000000001e-07)</f>
        <v>0</v>
      </c>
      <c r="AM36">
        <f>(P36*AF36)/(2.3800000000000001e-07)</f>
        <v>0</v>
      </c>
      <c r="AN36">
        <f>(Q36*AG36)/(2.3800000000000001e-07)</f>
        <v>0</v>
      </c>
      <c r="AQ36">
        <f>((2*M36)/((2.3800000000000001e-07)*(-20--41.59167909707338)^2))</f>
        <v>0</v>
      </c>
      <c r="AR36">
        <f>((2*N36)/((2.3800000000000001e-07)*(-40--41.59167909707338)^2))</f>
        <v>0</v>
      </c>
      <c r="AS36">
        <f>((2*O36)/((2.3800000000000001e-07)*(-60--41.59167909707338)^2))</f>
        <v>0</v>
      </c>
      <c r="AT36">
        <f>((2*P36)/((2.3800000000000001e-07)*(-80--41.59167909707338)^2))</f>
        <v>0</v>
      </c>
      <c r="AU36">
        <f>((2*Q36)/((2.3800000000000001e-07)*(-100--41.59167909707338)^2))</f>
        <v>0</v>
      </c>
      <c r="AX36">
        <f>AQ36</f>
        <v>0</v>
      </c>
      <c r="AY36">
        <f>AR36</f>
        <v>0</v>
      </c>
      <c r="AZ36">
        <f>AS36</f>
        <v>0</v>
      </c>
      <c r="BA36">
        <f>AM36</f>
        <v>0</v>
      </c>
      <c r="BB36">
        <f>AN36</f>
        <v>0</v>
      </c>
    </row>
    <row r="37" spans="1:54">
      <c r="A37">
        <v>-35</v>
      </c>
      <c r="B37">
        <v>-1.61511e-09</v>
      </c>
      <c r="C37">
        <v>-2.2e-14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C37">
        <f>1/((-20*A37)-(-41.59167909707338*A37)-((A37)^2/2))</f>
        <v>0</v>
      </c>
      <c r="AD37">
        <f>1/((-40*A37)-(-41.59167909707338*A37)-((A37)^2/2))</f>
        <v>0</v>
      </c>
      <c r="AE37">
        <f>1/((-60*A37)-(-41.59167909707338*A37)-((A37)^2/2))</f>
        <v>0</v>
      </c>
      <c r="AF37">
        <f>1/((-80*A37)-(-41.59167909707338*A37)-((A37)^2/2))</f>
        <v>0</v>
      </c>
      <c r="AG37">
        <f>1/((-100*A37)-(-41.59167909707338*A37)-((A37)^2/2))</f>
        <v>0</v>
      </c>
      <c r="AJ37">
        <f>(M37*AC37)/(2.3800000000000001e-07)</f>
        <v>0</v>
      </c>
      <c r="AK37">
        <f>(N37*AD37)/(2.3800000000000001e-07)</f>
        <v>0</v>
      </c>
      <c r="AL37">
        <f>(O37*AE37)/(2.3800000000000001e-07)</f>
        <v>0</v>
      </c>
      <c r="AM37">
        <f>(P37*AF37)/(2.3800000000000001e-07)</f>
        <v>0</v>
      </c>
      <c r="AN37">
        <f>(Q37*AG37)/(2.3800000000000001e-07)</f>
        <v>0</v>
      </c>
      <c r="AQ37">
        <f>((2*M37)/((2.3800000000000001e-07)*(-20--41.59167909707338)^2))</f>
        <v>0</v>
      </c>
      <c r="AR37">
        <f>((2*N37)/((2.3800000000000001e-07)*(-40--41.59167909707338)^2))</f>
        <v>0</v>
      </c>
      <c r="AS37">
        <f>((2*O37)/((2.3800000000000001e-07)*(-60--41.59167909707338)^2))</f>
        <v>0</v>
      </c>
      <c r="AT37">
        <f>((2*P37)/((2.3800000000000001e-07)*(-80--41.59167909707338)^2))</f>
        <v>0</v>
      </c>
      <c r="AU37">
        <f>((2*Q37)/((2.3800000000000001e-07)*(-100--41.59167909707338)^2))</f>
        <v>0</v>
      </c>
      <c r="AX37">
        <f>AQ37</f>
        <v>0</v>
      </c>
      <c r="AY37">
        <f>AR37</f>
        <v>0</v>
      </c>
      <c r="AZ37">
        <f>AS37</f>
        <v>0</v>
      </c>
      <c r="BA37">
        <f>AM37</f>
        <v>0</v>
      </c>
      <c r="BB37">
        <f>AN37</f>
        <v>0</v>
      </c>
    </row>
    <row r="38" spans="1:54">
      <c r="A38">
        <v>-36</v>
      </c>
      <c r="B38">
        <v>-1.71682e-09</v>
      </c>
      <c r="C38">
        <v>-6e-15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C38">
        <f>1/((-20*A38)-(-41.59167909707338*A38)-((A38)^2/2))</f>
        <v>0</v>
      </c>
      <c r="AD38">
        <f>1/((-40*A38)-(-41.59167909707338*A38)-((A38)^2/2))</f>
        <v>0</v>
      </c>
      <c r="AE38">
        <f>1/((-60*A38)-(-41.59167909707338*A38)-((A38)^2/2))</f>
        <v>0</v>
      </c>
      <c r="AF38">
        <f>1/((-80*A38)-(-41.59167909707338*A38)-((A38)^2/2))</f>
        <v>0</v>
      </c>
      <c r="AG38">
        <f>1/((-100*A38)-(-41.59167909707338*A38)-((A38)^2/2))</f>
        <v>0</v>
      </c>
      <c r="AJ38">
        <f>(M38*AC38)/(2.3800000000000001e-07)</f>
        <v>0</v>
      </c>
      <c r="AK38">
        <f>(N38*AD38)/(2.3800000000000001e-07)</f>
        <v>0</v>
      </c>
      <c r="AL38">
        <f>(O38*AE38)/(2.3800000000000001e-07)</f>
        <v>0</v>
      </c>
      <c r="AM38">
        <f>(P38*AF38)/(2.3800000000000001e-07)</f>
        <v>0</v>
      </c>
      <c r="AN38">
        <f>(Q38*AG38)/(2.3800000000000001e-07)</f>
        <v>0</v>
      </c>
      <c r="AQ38">
        <f>((2*M38)/((2.3800000000000001e-07)*(-20--41.59167909707338)^2))</f>
        <v>0</v>
      </c>
      <c r="AR38">
        <f>((2*N38)/((2.3800000000000001e-07)*(-40--41.59167909707338)^2))</f>
        <v>0</v>
      </c>
      <c r="AS38">
        <f>((2*O38)/((2.3800000000000001e-07)*(-60--41.59167909707338)^2))</f>
        <v>0</v>
      </c>
      <c r="AT38">
        <f>((2*P38)/((2.3800000000000001e-07)*(-80--41.59167909707338)^2))</f>
        <v>0</v>
      </c>
      <c r="AU38">
        <f>((2*Q38)/((2.3800000000000001e-07)*(-100--41.59167909707338)^2))</f>
        <v>0</v>
      </c>
      <c r="AX38">
        <f>AQ38</f>
        <v>0</v>
      </c>
      <c r="AY38">
        <f>AR38</f>
        <v>0</v>
      </c>
      <c r="AZ38">
        <f>AS38</f>
        <v>0</v>
      </c>
      <c r="BA38">
        <f>AM38</f>
        <v>0</v>
      </c>
      <c r="BB38">
        <f>AN38</f>
        <v>0</v>
      </c>
    </row>
    <row r="39" spans="1:54">
      <c r="A39">
        <v>-37</v>
      </c>
      <c r="B39">
        <v>-1.91313e-09</v>
      </c>
      <c r="C39">
        <v>2.8e-14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C39">
        <f>1/((-20*A39)-(-41.59167909707338*A39)-((A39)^2/2))</f>
        <v>0</v>
      </c>
      <c r="AD39">
        <f>1/((-40*A39)-(-41.59167909707338*A39)-((A39)^2/2))</f>
        <v>0</v>
      </c>
      <c r="AE39">
        <f>1/((-60*A39)-(-41.59167909707338*A39)-((A39)^2/2))</f>
        <v>0</v>
      </c>
      <c r="AF39">
        <f>1/((-80*A39)-(-41.59167909707338*A39)-((A39)^2/2))</f>
        <v>0</v>
      </c>
      <c r="AG39">
        <f>1/((-100*A39)-(-41.59167909707338*A39)-((A39)^2/2))</f>
        <v>0</v>
      </c>
      <c r="AJ39">
        <f>(M39*AC39)/(2.3800000000000001e-07)</f>
        <v>0</v>
      </c>
      <c r="AK39">
        <f>(N39*AD39)/(2.3800000000000001e-07)</f>
        <v>0</v>
      </c>
      <c r="AL39">
        <f>(O39*AE39)/(2.3800000000000001e-07)</f>
        <v>0</v>
      </c>
      <c r="AM39">
        <f>(P39*AF39)/(2.3800000000000001e-07)</f>
        <v>0</v>
      </c>
      <c r="AN39">
        <f>(Q39*AG39)/(2.3800000000000001e-07)</f>
        <v>0</v>
      </c>
      <c r="AQ39">
        <f>((2*M39)/((2.3800000000000001e-07)*(-20--41.59167909707338)^2))</f>
        <v>0</v>
      </c>
      <c r="AR39">
        <f>((2*N39)/((2.3800000000000001e-07)*(-40--41.59167909707338)^2))</f>
        <v>0</v>
      </c>
      <c r="AS39">
        <f>((2*O39)/((2.3800000000000001e-07)*(-60--41.59167909707338)^2))</f>
        <v>0</v>
      </c>
      <c r="AT39">
        <f>((2*P39)/((2.3800000000000001e-07)*(-80--41.59167909707338)^2))</f>
        <v>0</v>
      </c>
      <c r="AU39">
        <f>((2*Q39)/((2.3800000000000001e-07)*(-100--41.59167909707338)^2))</f>
        <v>0</v>
      </c>
      <c r="AX39">
        <f>AQ39</f>
        <v>0</v>
      </c>
      <c r="AY39">
        <f>AR39</f>
        <v>0</v>
      </c>
      <c r="AZ39">
        <f>AS39</f>
        <v>0</v>
      </c>
      <c r="BA39">
        <f>AM39</f>
        <v>0</v>
      </c>
      <c r="BB39">
        <f>AN39</f>
        <v>0</v>
      </c>
    </row>
    <row r="40" spans="1:54">
      <c r="A40">
        <v>-38</v>
      </c>
      <c r="B40">
        <v>-2.02367e-09</v>
      </c>
      <c r="C40">
        <v>2.5e-14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C40">
        <f>1/((-20*A40)-(-41.59167909707338*A40)-((A40)^2/2))</f>
        <v>0</v>
      </c>
      <c r="AD40">
        <f>1/((-40*A40)-(-41.59167909707338*A40)-((A40)^2/2))</f>
        <v>0</v>
      </c>
      <c r="AE40">
        <f>1/((-60*A40)-(-41.59167909707338*A40)-((A40)^2/2))</f>
        <v>0</v>
      </c>
      <c r="AF40">
        <f>1/((-80*A40)-(-41.59167909707338*A40)-((A40)^2/2))</f>
        <v>0</v>
      </c>
      <c r="AG40">
        <f>1/((-100*A40)-(-41.59167909707338*A40)-((A40)^2/2))</f>
        <v>0</v>
      </c>
      <c r="AJ40">
        <f>(M40*AC40)/(2.3800000000000001e-07)</f>
        <v>0</v>
      </c>
      <c r="AK40">
        <f>(N40*AD40)/(2.3800000000000001e-07)</f>
        <v>0</v>
      </c>
      <c r="AL40">
        <f>(O40*AE40)/(2.3800000000000001e-07)</f>
        <v>0</v>
      </c>
      <c r="AM40">
        <f>(P40*AF40)/(2.3800000000000001e-07)</f>
        <v>0</v>
      </c>
      <c r="AN40">
        <f>(Q40*AG40)/(2.3800000000000001e-07)</f>
        <v>0</v>
      </c>
      <c r="AQ40">
        <f>((2*M40)/((2.3800000000000001e-07)*(-20--41.59167909707338)^2))</f>
        <v>0</v>
      </c>
      <c r="AR40">
        <f>((2*N40)/((2.3800000000000001e-07)*(-40--41.59167909707338)^2))</f>
        <v>0</v>
      </c>
      <c r="AS40">
        <f>((2*O40)/((2.3800000000000001e-07)*(-60--41.59167909707338)^2))</f>
        <v>0</v>
      </c>
      <c r="AT40">
        <f>((2*P40)/((2.3800000000000001e-07)*(-80--41.59167909707338)^2))</f>
        <v>0</v>
      </c>
      <c r="AU40">
        <f>((2*Q40)/((2.3800000000000001e-07)*(-100--41.59167909707338)^2))</f>
        <v>0</v>
      </c>
      <c r="AX40">
        <f>AQ40</f>
        <v>0</v>
      </c>
      <c r="AY40">
        <f>AR40</f>
        <v>0</v>
      </c>
      <c r="AZ40">
        <f>AS40</f>
        <v>0</v>
      </c>
      <c r="BA40">
        <f>AM40</f>
        <v>0</v>
      </c>
      <c r="BB40">
        <f>AN40</f>
        <v>0</v>
      </c>
    </row>
    <row r="41" spans="1:54">
      <c r="A41">
        <v>-39</v>
      </c>
      <c r="B41">
        <v>-2.22436e-09</v>
      </c>
      <c r="C41">
        <v>6e-15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C41">
        <f>1/((-20*A41)-(-41.59167909707338*A41)-((A41)^2/2))</f>
        <v>0</v>
      </c>
      <c r="AD41">
        <f>1/((-40*A41)-(-41.59167909707338*A41)-((A41)^2/2))</f>
        <v>0</v>
      </c>
      <c r="AE41">
        <f>1/((-60*A41)-(-41.59167909707338*A41)-((A41)^2/2))</f>
        <v>0</v>
      </c>
      <c r="AF41">
        <f>1/((-80*A41)-(-41.59167909707338*A41)-((A41)^2/2))</f>
        <v>0</v>
      </c>
      <c r="AG41">
        <f>1/((-100*A41)-(-41.59167909707338*A41)-((A41)^2/2))</f>
        <v>0</v>
      </c>
      <c r="AJ41">
        <f>(M41*AC41)/(2.3800000000000001e-07)</f>
        <v>0</v>
      </c>
      <c r="AK41">
        <f>(N41*AD41)/(2.3800000000000001e-07)</f>
        <v>0</v>
      </c>
      <c r="AL41">
        <f>(O41*AE41)/(2.3800000000000001e-07)</f>
        <v>0</v>
      </c>
      <c r="AM41">
        <f>(P41*AF41)/(2.3800000000000001e-07)</f>
        <v>0</v>
      </c>
      <c r="AN41">
        <f>(Q41*AG41)/(2.3800000000000001e-07)</f>
        <v>0</v>
      </c>
      <c r="AQ41">
        <f>((2*M41)/((2.3800000000000001e-07)*(-20--41.59167909707338)^2))</f>
        <v>0</v>
      </c>
      <c r="AR41">
        <f>((2*N41)/((2.3800000000000001e-07)*(-40--41.59167909707338)^2))</f>
        <v>0</v>
      </c>
      <c r="AS41">
        <f>((2*O41)/((2.3800000000000001e-07)*(-60--41.59167909707338)^2))</f>
        <v>0</v>
      </c>
      <c r="AT41">
        <f>((2*P41)/((2.3800000000000001e-07)*(-80--41.59167909707338)^2))</f>
        <v>0</v>
      </c>
      <c r="AU41">
        <f>((2*Q41)/((2.3800000000000001e-07)*(-100--41.59167909707338)^2))</f>
        <v>0</v>
      </c>
      <c r="AX41">
        <f>AQ41</f>
        <v>0</v>
      </c>
      <c r="AY41">
        <f>AR41</f>
        <v>0</v>
      </c>
      <c r="AZ41">
        <f>AS41</f>
        <v>0</v>
      </c>
      <c r="BA41">
        <f>AT41</f>
        <v>0</v>
      </c>
      <c r="BB41">
        <f>AN41</f>
        <v>0</v>
      </c>
    </row>
    <row r="42" spans="1:54">
      <c r="A42">
        <v>-40</v>
      </c>
      <c r="B42">
        <v>-2.31908e-09</v>
      </c>
      <c r="C42">
        <v>-3e-15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C42">
        <f>1/((-20*A42)-(-41.59167909707338*A42)-((A42)^2/2))</f>
        <v>0</v>
      </c>
      <c r="AD42">
        <f>1/((-40*A42)-(-41.59167909707338*A42)-((A42)^2/2))</f>
        <v>0</v>
      </c>
      <c r="AE42">
        <f>1/((-60*A42)-(-41.59167909707338*A42)-((A42)^2/2))</f>
        <v>0</v>
      </c>
      <c r="AF42">
        <f>1/((-80*A42)-(-41.59167909707338*A42)-((A42)^2/2))</f>
        <v>0</v>
      </c>
      <c r="AG42">
        <f>1/((-100*A42)-(-41.59167909707338*A42)-((A42)^2/2))</f>
        <v>0</v>
      </c>
      <c r="AJ42">
        <f>(M42*AC42)/(2.3800000000000001e-07)</f>
        <v>0</v>
      </c>
      <c r="AK42">
        <f>(N42*AD42)/(2.3800000000000001e-07)</f>
        <v>0</v>
      </c>
      <c r="AL42">
        <f>(O42*AE42)/(2.3800000000000001e-07)</f>
        <v>0</v>
      </c>
      <c r="AM42">
        <f>(P42*AF42)/(2.3800000000000001e-07)</f>
        <v>0</v>
      </c>
      <c r="AN42">
        <f>(Q42*AG42)/(2.3800000000000001e-07)</f>
        <v>0</v>
      </c>
      <c r="AQ42">
        <f>((2*M42)/((2.3800000000000001e-07)*(-20--41.59167909707338)^2))</f>
        <v>0</v>
      </c>
      <c r="AR42">
        <f>((2*N42)/((2.3800000000000001e-07)*(-40--41.59167909707338)^2))</f>
        <v>0</v>
      </c>
      <c r="AS42">
        <f>((2*O42)/((2.3800000000000001e-07)*(-60--41.59167909707338)^2))</f>
        <v>0</v>
      </c>
      <c r="AT42">
        <f>((2*P42)/((2.3800000000000001e-07)*(-80--41.59167909707338)^2))</f>
        <v>0</v>
      </c>
      <c r="AU42">
        <f>((2*Q42)/((2.3800000000000001e-07)*(-100--41.59167909707338)^2))</f>
        <v>0</v>
      </c>
      <c r="AX42">
        <f>AQ42</f>
        <v>0</v>
      </c>
      <c r="AY42">
        <f>AR42</f>
        <v>0</v>
      </c>
      <c r="AZ42">
        <f>AS42</f>
        <v>0</v>
      </c>
      <c r="BA42">
        <f>AT42</f>
        <v>0</v>
      </c>
      <c r="BB42">
        <f>AN42</f>
        <v>0</v>
      </c>
    </row>
    <row r="43" spans="1:54">
      <c r="A43">
        <v>-41</v>
      </c>
      <c r="B43">
        <v>-2.55389e-09</v>
      </c>
      <c r="C43">
        <v>-1.6e-14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C43">
        <f>1/((-20*A43)-(-41.59167909707338*A43)-((A43)^2/2))</f>
        <v>0</v>
      </c>
      <c r="AD43">
        <f>1/((-40*A43)-(-41.59167909707338*A43)-((A43)^2/2))</f>
        <v>0</v>
      </c>
      <c r="AE43">
        <f>1/((-60*A43)-(-41.59167909707338*A43)-((A43)^2/2))</f>
        <v>0</v>
      </c>
      <c r="AF43">
        <f>1/((-80*A43)-(-41.59167909707338*A43)-((A43)^2/2))</f>
        <v>0</v>
      </c>
      <c r="AG43">
        <f>1/((-100*A43)-(-41.59167909707338*A43)-((A43)^2/2))</f>
        <v>0</v>
      </c>
      <c r="AJ43">
        <f>(M43*AC43)/(2.3800000000000001e-07)</f>
        <v>0</v>
      </c>
      <c r="AK43">
        <f>(N43*AD43)/(2.3800000000000001e-07)</f>
        <v>0</v>
      </c>
      <c r="AL43">
        <f>(O43*AE43)/(2.3800000000000001e-07)</f>
        <v>0</v>
      </c>
      <c r="AM43">
        <f>(P43*AF43)/(2.3800000000000001e-07)</f>
        <v>0</v>
      </c>
      <c r="AN43">
        <f>(Q43*AG43)/(2.3800000000000001e-07)</f>
        <v>0</v>
      </c>
      <c r="AQ43">
        <f>((2*M43)/((2.3800000000000001e-07)*(-20--41.59167909707338)^2))</f>
        <v>0</v>
      </c>
      <c r="AR43">
        <f>((2*N43)/((2.3800000000000001e-07)*(-40--41.59167909707338)^2))</f>
        <v>0</v>
      </c>
      <c r="AS43">
        <f>((2*O43)/((2.3800000000000001e-07)*(-60--41.59167909707338)^2))</f>
        <v>0</v>
      </c>
      <c r="AT43">
        <f>((2*P43)/((2.3800000000000001e-07)*(-80--41.59167909707338)^2))</f>
        <v>0</v>
      </c>
      <c r="AU43">
        <f>((2*Q43)/((2.3800000000000001e-07)*(-100--41.59167909707338)^2))</f>
        <v>0</v>
      </c>
      <c r="AX43">
        <f>AQ43</f>
        <v>0</v>
      </c>
      <c r="AY43">
        <f>AR43</f>
        <v>0</v>
      </c>
      <c r="AZ43">
        <f>AS43</f>
        <v>0</v>
      </c>
      <c r="BA43">
        <f>AT43</f>
        <v>0</v>
      </c>
      <c r="BB43">
        <f>AN43</f>
        <v>0</v>
      </c>
    </row>
    <row r="44" spans="1:54">
      <c r="A44">
        <v>-42</v>
      </c>
      <c r="B44">
        <v>-2.71255e-09</v>
      </c>
      <c r="C44">
        <v>1e-14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C44">
        <f>1/((-20*A44)-(-41.59167909707338*A44)-((A44)^2/2))</f>
        <v>0</v>
      </c>
      <c r="AD44">
        <f>1/((-40*A44)-(-41.59167909707338*A44)-((A44)^2/2))</f>
        <v>0</v>
      </c>
      <c r="AE44">
        <f>1/((-60*A44)-(-41.59167909707338*A44)-((A44)^2/2))</f>
        <v>0</v>
      </c>
      <c r="AF44">
        <f>1/((-80*A44)-(-41.59167909707338*A44)-((A44)^2/2))</f>
        <v>0</v>
      </c>
      <c r="AG44">
        <f>1/((-100*A44)-(-41.59167909707338*A44)-((A44)^2/2))</f>
        <v>0</v>
      </c>
      <c r="AJ44">
        <f>(M44*AC44)/(2.3800000000000001e-07)</f>
        <v>0</v>
      </c>
      <c r="AK44">
        <f>(N44*AD44)/(2.3800000000000001e-07)</f>
        <v>0</v>
      </c>
      <c r="AL44">
        <f>(O44*AE44)/(2.3800000000000001e-07)</f>
        <v>0</v>
      </c>
      <c r="AM44">
        <f>(P44*AF44)/(2.3800000000000001e-07)</f>
        <v>0</v>
      </c>
      <c r="AN44">
        <f>(Q44*AG44)/(2.3800000000000001e-07)</f>
        <v>0</v>
      </c>
      <c r="AQ44">
        <f>((2*M44)/((2.3800000000000001e-07)*(-20--41.59167909707338)^2))</f>
        <v>0</v>
      </c>
      <c r="AR44">
        <f>((2*N44)/((2.3800000000000001e-07)*(-40--41.59167909707338)^2))</f>
        <v>0</v>
      </c>
      <c r="AS44">
        <f>((2*O44)/((2.3800000000000001e-07)*(-60--41.59167909707338)^2))</f>
        <v>0</v>
      </c>
      <c r="AT44">
        <f>((2*P44)/((2.3800000000000001e-07)*(-80--41.59167909707338)^2))</f>
        <v>0</v>
      </c>
      <c r="AU44">
        <f>((2*Q44)/((2.3800000000000001e-07)*(-100--41.59167909707338)^2))</f>
        <v>0</v>
      </c>
      <c r="AX44">
        <f>AQ44</f>
        <v>0</v>
      </c>
      <c r="AY44">
        <f>AR44</f>
        <v>0</v>
      </c>
      <c r="AZ44">
        <f>AS44</f>
        <v>0</v>
      </c>
      <c r="BA44">
        <f>AT44</f>
        <v>0</v>
      </c>
      <c r="BB44">
        <f>AN44</f>
        <v>0</v>
      </c>
    </row>
    <row r="45" spans="1:54">
      <c r="A45">
        <v>-43</v>
      </c>
      <c r="B45">
        <v>-2.79065e-09</v>
      </c>
      <c r="C45">
        <v>-1.9e-14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C45">
        <f>1/((-20*A45)-(-41.59167909707338*A45)-((A45)^2/2))</f>
        <v>0</v>
      </c>
      <c r="AD45">
        <f>1/((-40*A45)-(-41.59167909707338*A45)-((A45)^2/2))</f>
        <v>0</v>
      </c>
      <c r="AE45">
        <f>1/((-60*A45)-(-41.59167909707338*A45)-((A45)^2/2))</f>
        <v>0</v>
      </c>
      <c r="AF45">
        <f>1/((-80*A45)-(-41.59167909707338*A45)-((A45)^2/2))</f>
        <v>0</v>
      </c>
      <c r="AG45">
        <f>1/((-100*A45)-(-41.59167909707338*A45)-((A45)^2/2))</f>
        <v>0</v>
      </c>
      <c r="AJ45">
        <f>(M45*AC45)/(2.3800000000000001e-07)</f>
        <v>0</v>
      </c>
      <c r="AK45">
        <f>(N45*AD45)/(2.3800000000000001e-07)</f>
        <v>0</v>
      </c>
      <c r="AL45">
        <f>(O45*AE45)/(2.3800000000000001e-07)</f>
        <v>0</v>
      </c>
      <c r="AM45">
        <f>(P45*AF45)/(2.3800000000000001e-07)</f>
        <v>0</v>
      </c>
      <c r="AN45">
        <f>(Q45*AG45)/(2.3800000000000001e-07)</f>
        <v>0</v>
      </c>
      <c r="AQ45">
        <f>((2*M45)/((2.3800000000000001e-07)*(-20--41.59167909707338)^2))</f>
        <v>0</v>
      </c>
      <c r="AR45">
        <f>((2*N45)/((2.3800000000000001e-07)*(-40--41.59167909707338)^2))</f>
        <v>0</v>
      </c>
      <c r="AS45">
        <f>((2*O45)/((2.3800000000000001e-07)*(-60--41.59167909707338)^2))</f>
        <v>0</v>
      </c>
      <c r="AT45">
        <f>((2*P45)/((2.3800000000000001e-07)*(-80--41.59167909707338)^2))</f>
        <v>0</v>
      </c>
      <c r="AU45">
        <f>((2*Q45)/((2.3800000000000001e-07)*(-100--41.59167909707338)^2))</f>
        <v>0</v>
      </c>
      <c r="AX45">
        <f>AQ45</f>
        <v>0</v>
      </c>
      <c r="AY45">
        <f>AR45</f>
        <v>0</v>
      </c>
      <c r="AZ45">
        <f>AS45</f>
        <v>0</v>
      </c>
      <c r="BA45">
        <f>AT45</f>
        <v>0</v>
      </c>
      <c r="BB45">
        <f>AN45</f>
        <v>0</v>
      </c>
    </row>
    <row r="46" spans="1:54">
      <c r="A46">
        <v>-44</v>
      </c>
      <c r="B46">
        <v>-2.8985e-09</v>
      </c>
      <c r="C46">
        <v>1.1e-14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C46">
        <f>1/((-20*A46)-(-41.59167909707338*A46)-((A46)^2/2))</f>
        <v>0</v>
      </c>
      <c r="AD46">
        <f>1/((-40*A46)-(-41.59167909707338*A46)-((A46)^2/2))</f>
        <v>0</v>
      </c>
      <c r="AE46">
        <f>1/((-60*A46)-(-41.59167909707338*A46)-((A46)^2/2))</f>
        <v>0</v>
      </c>
      <c r="AF46">
        <f>1/((-80*A46)-(-41.59167909707338*A46)-((A46)^2/2))</f>
        <v>0</v>
      </c>
      <c r="AG46">
        <f>1/((-100*A46)-(-41.59167909707338*A46)-((A46)^2/2))</f>
        <v>0</v>
      </c>
      <c r="AJ46">
        <f>(M46*AC46)/(2.3800000000000001e-07)</f>
        <v>0</v>
      </c>
      <c r="AK46">
        <f>(N46*AD46)/(2.3800000000000001e-07)</f>
        <v>0</v>
      </c>
      <c r="AL46">
        <f>(O46*AE46)/(2.3800000000000001e-07)</f>
        <v>0</v>
      </c>
      <c r="AM46">
        <f>(P46*AF46)/(2.3800000000000001e-07)</f>
        <v>0</v>
      </c>
      <c r="AN46">
        <f>(Q46*AG46)/(2.3800000000000001e-07)</f>
        <v>0</v>
      </c>
      <c r="AQ46">
        <f>((2*M46)/((2.3800000000000001e-07)*(-20--41.59167909707338)^2))</f>
        <v>0</v>
      </c>
      <c r="AR46">
        <f>((2*N46)/((2.3800000000000001e-07)*(-40--41.59167909707338)^2))</f>
        <v>0</v>
      </c>
      <c r="AS46">
        <f>((2*O46)/((2.3800000000000001e-07)*(-60--41.59167909707338)^2))</f>
        <v>0</v>
      </c>
      <c r="AT46">
        <f>((2*P46)/((2.3800000000000001e-07)*(-80--41.59167909707338)^2))</f>
        <v>0</v>
      </c>
      <c r="AU46">
        <f>((2*Q46)/((2.3800000000000001e-07)*(-100--41.59167909707338)^2))</f>
        <v>0</v>
      </c>
      <c r="AX46">
        <f>AQ46</f>
        <v>0</v>
      </c>
      <c r="AY46">
        <f>AR46</f>
        <v>0</v>
      </c>
      <c r="AZ46">
        <f>AS46</f>
        <v>0</v>
      </c>
      <c r="BA46">
        <f>AT46</f>
        <v>0</v>
      </c>
      <c r="BB46">
        <f>AN46</f>
        <v>0</v>
      </c>
    </row>
    <row r="47" spans="1:54">
      <c r="A47">
        <v>-45</v>
      </c>
      <c r="B47">
        <v>-3.15392e-09</v>
      </c>
      <c r="C47">
        <v>-1.7e-14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C47">
        <f>1/((-20*A47)-(-41.59167909707338*A47)-((A47)^2/2))</f>
        <v>0</v>
      </c>
      <c r="AD47">
        <f>1/((-40*A47)-(-41.59167909707338*A47)-((A47)^2/2))</f>
        <v>0</v>
      </c>
      <c r="AE47">
        <f>1/((-60*A47)-(-41.59167909707338*A47)-((A47)^2/2))</f>
        <v>0</v>
      </c>
      <c r="AF47">
        <f>1/((-80*A47)-(-41.59167909707338*A47)-((A47)^2/2))</f>
        <v>0</v>
      </c>
      <c r="AG47">
        <f>1/((-100*A47)-(-41.59167909707338*A47)-((A47)^2/2))</f>
        <v>0</v>
      </c>
      <c r="AJ47">
        <f>(M47*AC47)/(2.3800000000000001e-07)</f>
        <v>0</v>
      </c>
      <c r="AK47">
        <f>(N47*AD47)/(2.3800000000000001e-07)</f>
        <v>0</v>
      </c>
      <c r="AL47">
        <f>(O47*AE47)/(2.3800000000000001e-07)</f>
        <v>0</v>
      </c>
      <c r="AM47">
        <f>(P47*AF47)/(2.3800000000000001e-07)</f>
        <v>0</v>
      </c>
      <c r="AN47">
        <f>(Q47*AG47)/(2.3800000000000001e-07)</f>
        <v>0</v>
      </c>
      <c r="AQ47">
        <f>((2*M47)/((2.3800000000000001e-07)*(-20--41.59167909707338)^2))</f>
        <v>0</v>
      </c>
      <c r="AR47">
        <f>((2*N47)/((2.3800000000000001e-07)*(-40--41.59167909707338)^2))</f>
        <v>0</v>
      </c>
      <c r="AS47">
        <f>((2*O47)/((2.3800000000000001e-07)*(-60--41.59167909707338)^2))</f>
        <v>0</v>
      </c>
      <c r="AT47">
        <f>((2*P47)/((2.3800000000000001e-07)*(-80--41.59167909707338)^2))</f>
        <v>0</v>
      </c>
      <c r="AU47">
        <f>((2*Q47)/((2.3800000000000001e-07)*(-100--41.59167909707338)^2))</f>
        <v>0</v>
      </c>
      <c r="AX47">
        <f>AQ47</f>
        <v>0</v>
      </c>
      <c r="AY47">
        <f>AR47</f>
        <v>0</v>
      </c>
      <c r="AZ47">
        <f>AS47</f>
        <v>0</v>
      </c>
      <c r="BA47">
        <f>AT47</f>
        <v>0</v>
      </c>
      <c r="BB47">
        <f>AN47</f>
        <v>0</v>
      </c>
    </row>
    <row r="48" spans="1:54">
      <c r="A48">
        <v>-46</v>
      </c>
      <c r="B48">
        <v>-3.42102e-09</v>
      </c>
      <c r="C48">
        <v>-1e-15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C48">
        <f>1/((-20*A48)-(-41.59167909707338*A48)-((A48)^2/2))</f>
        <v>0</v>
      </c>
      <c r="AD48">
        <f>1/((-40*A48)-(-41.59167909707338*A48)-((A48)^2/2))</f>
        <v>0</v>
      </c>
      <c r="AE48">
        <f>1/((-60*A48)-(-41.59167909707338*A48)-((A48)^2/2))</f>
        <v>0</v>
      </c>
      <c r="AF48">
        <f>1/((-80*A48)-(-41.59167909707338*A48)-((A48)^2/2))</f>
        <v>0</v>
      </c>
      <c r="AG48">
        <f>1/((-100*A48)-(-41.59167909707338*A48)-((A48)^2/2))</f>
        <v>0</v>
      </c>
      <c r="AJ48">
        <f>(M48*AC48)/(2.3800000000000001e-07)</f>
        <v>0</v>
      </c>
      <c r="AK48">
        <f>(N48*AD48)/(2.3800000000000001e-07)</f>
        <v>0</v>
      </c>
      <c r="AL48">
        <f>(O48*AE48)/(2.3800000000000001e-07)</f>
        <v>0</v>
      </c>
      <c r="AM48">
        <f>(P48*AF48)/(2.3800000000000001e-07)</f>
        <v>0</v>
      </c>
      <c r="AN48">
        <f>(Q48*AG48)/(2.3800000000000001e-07)</f>
        <v>0</v>
      </c>
      <c r="AQ48">
        <f>((2*M48)/((2.3800000000000001e-07)*(-20--41.59167909707338)^2))</f>
        <v>0</v>
      </c>
      <c r="AR48">
        <f>((2*N48)/((2.3800000000000001e-07)*(-40--41.59167909707338)^2))</f>
        <v>0</v>
      </c>
      <c r="AS48">
        <f>((2*O48)/((2.3800000000000001e-07)*(-60--41.59167909707338)^2))</f>
        <v>0</v>
      </c>
      <c r="AT48">
        <f>((2*P48)/((2.3800000000000001e-07)*(-80--41.59167909707338)^2))</f>
        <v>0</v>
      </c>
      <c r="AU48">
        <f>((2*Q48)/((2.3800000000000001e-07)*(-100--41.59167909707338)^2))</f>
        <v>0</v>
      </c>
      <c r="AX48">
        <f>AQ48</f>
        <v>0</v>
      </c>
      <c r="AY48">
        <f>AR48</f>
        <v>0</v>
      </c>
      <c r="AZ48">
        <f>AS48</f>
        <v>0</v>
      </c>
      <c r="BA48">
        <f>AT48</f>
        <v>0</v>
      </c>
      <c r="BB48">
        <f>AN48</f>
        <v>0</v>
      </c>
    </row>
    <row r="49" spans="1:54">
      <c r="A49">
        <v>-47</v>
      </c>
      <c r="B49">
        <v>-3.87272e-09</v>
      </c>
      <c r="C49">
        <v>-1e-14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C49">
        <f>1/((-20*A49)-(-41.59167909707338*A49)-((A49)^2/2))</f>
        <v>0</v>
      </c>
      <c r="AD49">
        <f>1/((-40*A49)-(-41.59167909707338*A49)-((A49)^2/2))</f>
        <v>0</v>
      </c>
      <c r="AE49">
        <f>1/((-60*A49)-(-41.59167909707338*A49)-((A49)^2/2))</f>
        <v>0</v>
      </c>
      <c r="AF49">
        <f>1/((-80*A49)-(-41.59167909707338*A49)-((A49)^2/2))</f>
        <v>0</v>
      </c>
      <c r="AG49">
        <f>1/((-100*A49)-(-41.59167909707338*A49)-((A49)^2/2))</f>
        <v>0</v>
      </c>
      <c r="AJ49">
        <f>(M49*AC49)/(2.3800000000000001e-07)</f>
        <v>0</v>
      </c>
      <c r="AK49">
        <f>(N49*AD49)/(2.3800000000000001e-07)</f>
        <v>0</v>
      </c>
      <c r="AL49">
        <f>(O49*AE49)/(2.3800000000000001e-07)</f>
        <v>0</v>
      </c>
      <c r="AM49">
        <f>(P49*AF49)/(2.3800000000000001e-07)</f>
        <v>0</v>
      </c>
      <c r="AN49">
        <f>(Q49*AG49)/(2.3800000000000001e-07)</f>
        <v>0</v>
      </c>
      <c r="AQ49">
        <f>((2*M49)/((2.3800000000000001e-07)*(-20--41.59167909707338)^2))</f>
        <v>0</v>
      </c>
      <c r="AR49">
        <f>((2*N49)/((2.3800000000000001e-07)*(-40--41.59167909707338)^2))</f>
        <v>0</v>
      </c>
      <c r="AS49">
        <f>((2*O49)/((2.3800000000000001e-07)*(-60--41.59167909707338)^2))</f>
        <v>0</v>
      </c>
      <c r="AT49">
        <f>((2*P49)/((2.3800000000000001e-07)*(-80--41.59167909707338)^2))</f>
        <v>0</v>
      </c>
      <c r="AU49">
        <f>((2*Q49)/((2.3800000000000001e-07)*(-100--41.59167909707338)^2))</f>
        <v>0</v>
      </c>
      <c r="AX49">
        <f>AQ49</f>
        <v>0</v>
      </c>
      <c r="AY49">
        <f>AR49</f>
        <v>0</v>
      </c>
      <c r="AZ49">
        <f>AS49</f>
        <v>0</v>
      </c>
      <c r="BA49">
        <f>AT49</f>
        <v>0</v>
      </c>
      <c r="BB49">
        <f>AN49</f>
        <v>0</v>
      </c>
    </row>
    <row r="50" spans="1:54">
      <c r="A50">
        <v>-48</v>
      </c>
      <c r="B50">
        <v>-3.93255e-09</v>
      </c>
      <c r="C50">
        <v>-7e-15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C50">
        <f>1/((-20*A50)-(-41.59167909707338*A50)-((A50)^2/2))</f>
        <v>0</v>
      </c>
      <c r="AD50">
        <f>1/((-40*A50)-(-41.59167909707338*A50)-((A50)^2/2))</f>
        <v>0</v>
      </c>
      <c r="AE50">
        <f>1/((-60*A50)-(-41.59167909707338*A50)-((A50)^2/2))</f>
        <v>0</v>
      </c>
      <c r="AF50">
        <f>1/((-80*A50)-(-41.59167909707338*A50)-((A50)^2/2))</f>
        <v>0</v>
      </c>
      <c r="AG50">
        <f>1/((-100*A50)-(-41.59167909707338*A50)-((A50)^2/2))</f>
        <v>0</v>
      </c>
      <c r="AJ50">
        <f>(M50*AC50)/(2.3800000000000001e-07)</f>
        <v>0</v>
      </c>
      <c r="AK50">
        <f>(N50*AD50)/(2.3800000000000001e-07)</f>
        <v>0</v>
      </c>
      <c r="AL50">
        <f>(O50*AE50)/(2.3800000000000001e-07)</f>
        <v>0</v>
      </c>
      <c r="AM50">
        <f>(P50*AF50)/(2.3800000000000001e-07)</f>
        <v>0</v>
      </c>
      <c r="AN50">
        <f>(Q50*AG50)/(2.3800000000000001e-07)</f>
        <v>0</v>
      </c>
      <c r="AQ50">
        <f>((2*M50)/((2.3800000000000001e-07)*(-20--41.59167909707338)^2))</f>
        <v>0</v>
      </c>
      <c r="AR50">
        <f>((2*N50)/((2.3800000000000001e-07)*(-40--41.59167909707338)^2))</f>
        <v>0</v>
      </c>
      <c r="AS50">
        <f>((2*O50)/((2.3800000000000001e-07)*(-60--41.59167909707338)^2))</f>
        <v>0</v>
      </c>
      <c r="AT50">
        <f>((2*P50)/((2.3800000000000001e-07)*(-80--41.59167909707338)^2))</f>
        <v>0</v>
      </c>
      <c r="AU50">
        <f>((2*Q50)/((2.3800000000000001e-07)*(-100--41.59167909707338)^2))</f>
        <v>0</v>
      </c>
      <c r="AX50">
        <f>AQ50</f>
        <v>0</v>
      </c>
      <c r="AY50">
        <f>AR50</f>
        <v>0</v>
      </c>
      <c r="AZ50">
        <f>AS50</f>
        <v>0</v>
      </c>
      <c r="BA50">
        <f>AT50</f>
        <v>0</v>
      </c>
      <c r="BB50">
        <f>AN50</f>
        <v>0</v>
      </c>
    </row>
    <row r="51" spans="1:54">
      <c r="A51">
        <v>-49</v>
      </c>
      <c r="B51">
        <v>-4.61244e-09</v>
      </c>
      <c r="C51">
        <v>-4.2e-14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C51">
        <f>1/((-20*A51)-(-41.59167909707338*A51)-((A51)^2/2))</f>
        <v>0</v>
      </c>
      <c r="AD51">
        <f>1/((-40*A51)-(-41.59167909707338*A51)-((A51)^2/2))</f>
        <v>0</v>
      </c>
      <c r="AE51">
        <f>1/((-60*A51)-(-41.59167909707338*A51)-((A51)^2/2))</f>
        <v>0</v>
      </c>
      <c r="AF51">
        <f>1/((-80*A51)-(-41.59167909707338*A51)-((A51)^2/2))</f>
        <v>0</v>
      </c>
      <c r="AG51">
        <f>1/((-100*A51)-(-41.59167909707338*A51)-((A51)^2/2))</f>
        <v>0</v>
      </c>
      <c r="AJ51">
        <f>(M51*AC51)/(2.3800000000000001e-07)</f>
        <v>0</v>
      </c>
      <c r="AK51">
        <f>(N51*AD51)/(2.3800000000000001e-07)</f>
        <v>0</v>
      </c>
      <c r="AL51">
        <f>(O51*AE51)/(2.3800000000000001e-07)</f>
        <v>0</v>
      </c>
      <c r="AM51">
        <f>(P51*AF51)/(2.3800000000000001e-07)</f>
        <v>0</v>
      </c>
      <c r="AN51">
        <f>(Q51*AG51)/(2.3800000000000001e-07)</f>
        <v>0</v>
      </c>
      <c r="AQ51">
        <f>((2*M51)/((2.3800000000000001e-07)*(-20--41.59167909707338)^2))</f>
        <v>0</v>
      </c>
      <c r="AR51">
        <f>((2*N51)/((2.3800000000000001e-07)*(-40--41.59167909707338)^2))</f>
        <v>0</v>
      </c>
      <c r="AS51">
        <f>((2*O51)/((2.3800000000000001e-07)*(-60--41.59167909707338)^2))</f>
        <v>0</v>
      </c>
      <c r="AT51">
        <f>((2*P51)/((2.3800000000000001e-07)*(-80--41.59167909707338)^2))</f>
        <v>0</v>
      </c>
      <c r="AU51">
        <f>((2*Q51)/((2.3800000000000001e-07)*(-100--41.59167909707338)^2))</f>
        <v>0</v>
      </c>
      <c r="AX51">
        <f>AQ51</f>
        <v>0</v>
      </c>
      <c r="AY51">
        <f>AR51</f>
        <v>0</v>
      </c>
      <c r="AZ51">
        <f>AS51</f>
        <v>0</v>
      </c>
      <c r="BA51">
        <f>AT51</f>
        <v>0</v>
      </c>
      <c r="BB51">
        <f>AN51</f>
        <v>0</v>
      </c>
    </row>
    <row r="52" spans="1:54">
      <c r="A52">
        <v>-50</v>
      </c>
      <c r="B52">
        <v>-4.63298e-09</v>
      </c>
      <c r="C52">
        <v>9e-15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C52">
        <f>1/((-20*A52)-(-41.59167909707338*A52)-((A52)^2/2))</f>
        <v>0</v>
      </c>
      <c r="AD52">
        <f>1/((-40*A52)-(-41.59167909707338*A52)-((A52)^2/2))</f>
        <v>0</v>
      </c>
      <c r="AE52">
        <f>1/((-60*A52)-(-41.59167909707338*A52)-((A52)^2/2))</f>
        <v>0</v>
      </c>
      <c r="AF52">
        <f>1/((-80*A52)-(-41.59167909707338*A52)-((A52)^2/2))</f>
        <v>0</v>
      </c>
      <c r="AG52">
        <f>1/((-100*A52)-(-41.59167909707338*A52)-((A52)^2/2))</f>
        <v>0</v>
      </c>
      <c r="AJ52">
        <f>(M52*AC52)/(2.3800000000000001e-07)</f>
        <v>0</v>
      </c>
      <c r="AK52">
        <f>(N52*AD52)/(2.3800000000000001e-07)</f>
        <v>0</v>
      </c>
      <c r="AL52">
        <f>(O52*AE52)/(2.3800000000000001e-07)</f>
        <v>0</v>
      </c>
      <c r="AM52">
        <f>(P52*AF52)/(2.3800000000000001e-07)</f>
        <v>0</v>
      </c>
      <c r="AN52">
        <f>(Q52*AG52)/(2.3800000000000001e-07)</f>
        <v>0</v>
      </c>
      <c r="AQ52">
        <f>((2*M52)/((2.3800000000000001e-07)*(-20--41.59167909707338)^2))</f>
        <v>0</v>
      </c>
      <c r="AR52">
        <f>((2*N52)/((2.3800000000000001e-07)*(-40--41.59167909707338)^2))</f>
        <v>0</v>
      </c>
      <c r="AS52">
        <f>((2*O52)/((2.3800000000000001e-07)*(-60--41.59167909707338)^2))</f>
        <v>0</v>
      </c>
      <c r="AT52">
        <f>((2*P52)/((2.3800000000000001e-07)*(-80--41.59167909707338)^2))</f>
        <v>0</v>
      </c>
      <c r="AU52">
        <f>((2*Q52)/((2.3800000000000001e-07)*(-100--41.59167909707338)^2))</f>
        <v>0</v>
      </c>
      <c r="AX52">
        <f>AQ52</f>
        <v>0</v>
      </c>
      <c r="AY52">
        <f>AR52</f>
        <v>0</v>
      </c>
      <c r="AZ52">
        <f>AS52</f>
        <v>0</v>
      </c>
      <c r="BA52">
        <f>AT52</f>
        <v>0</v>
      </c>
      <c r="BB52">
        <f>AN52</f>
        <v>0</v>
      </c>
    </row>
    <row r="53" spans="1:54">
      <c r="A53">
        <v>-51</v>
      </c>
      <c r="B53">
        <v>-5.1196e-09</v>
      </c>
      <c r="C53">
        <v>-7e-15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C53">
        <f>1/((-20*A53)-(-41.59167909707338*A53)-((A53)^2/2))</f>
        <v>0</v>
      </c>
      <c r="AD53">
        <f>1/((-40*A53)-(-41.59167909707338*A53)-((A53)^2/2))</f>
        <v>0</v>
      </c>
      <c r="AE53">
        <f>1/((-60*A53)-(-41.59167909707338*A53)-((A53)^2/2))</f>
        <v>0</v>
      </c>
      <c r="AF53">
        <f>1/((-80*A53)-(-41.59167909707338*A53)-((A53)^2/2))</f>
        <v>0</v>
      </c>
      <c r="AG53">
        <f>1/((-100*A53)-(-41.59167909707338*A53)-((A53)^2/2))</f>
        <v>0</v>
      </c>
      <c r="AJ53">
        <f>(M53*AC53)/(2.3800000000000001e-07)</f>
        <v>0</v>
      </c>
      <c r="AK53">
        <f>(N53*AD53)/(2.3800000000000001e-07)</f>
        <v>0</v>
      </c>
      <c r="AL53">
        <f>(O53*AE53)/(2.3800000000000001e-07)</f>
        <v>0</v>
      </c>
      <c r="AM53">
        <f>(P53*AF53)/(2.3800000000000001e-07)</f>
        <v>0</v>
      </c>
      <c r="AN53">
        <f>(Q53*AG53)/(2.3800000000000001e-07)</f>
        <v>0</v>
      </c>
      <c r="AQ53">
        <f>((2*M53)/((2.3800000000000001e-07)*(-20--41.59167909707338)^2))</f>
        <v>0</v>
      </c>
      <c r="AR53">
        <f>((2*N53)/((2.3800000000000001e-07)*(-40--41.59167909707338)^2))</f>
        <v>0</v>
      </c>
      <c r="AS53">
        <f>((2*O53)/((2.3800000000000001e-07)*(-60--41.59167909707338)^2))</f>
        <v>0</v>
      </c>
      <c r="AT53">
        <f>((2*P53)/((2.3800000000000001e-07)*(-80--41.59167909707338)^2))</f>
        <v>0</v>
      </c>
      <c r="AU53">
        <f>((2*Q53)/((2.3800000000000001e-07)*(-100--41.59167909707338)^2))</f>
        <v>0</v>
      </c>
      <c r="AX53">
        <f>AQ53</f>
        <v>0</v>
      </c>
      <c r="AY53">
        <f>AR53</f>
        <v>0</v>
      </c>
      <c r="AZ53">
        <f>AS53</f>
        <v>0</v>
      </c>
      <c r="BA53">
        <f>AT53</f>
        <v>0</v>
      </c>
      <c r="BB53">
        <f>AN53</f>
        <v>0</v>
      </c>
    </row>
    <row r="54" spans="1:54">
      <c r="A54">
        <v>-52</v>
      </c>
      <c r="B54">
        <v>-5.49354e-09</v>
      </c>
      <c r="C54">
        <v>-3.2e-14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C54">
        <f>1/((-20*A54)-(-41.59167909707338*A54)-((A54)^2/2))</f>
        <v>0</v>
      </c>
      <c r="AD54">
        <f>1/((-40*A54)-(-41.59167909707338*A54)-((A54)^2/2))</f>
        <v>0</v>
      </c>
      <c r="AE54">
        <f>1/((-60*A54)-(-41.59167909707338*A54)-((A54)^2/2))</f>
        <v>0</v>
      </c>
      <c r="AF54">
        <f>1/((-80*A54)-(-41.59167909707338*A54)-((A54)^2/2))</f>
        <v>0</v>
      </c>
      <c r="AG54">
        <f>1/((-100*A54)-(-41.59167909707338*A54)-((A54)^2/2))</f>
        <v>0</v>
      </c>
      <c r="AJ54">
        <f>(M54*AC54)/(2.3800000000000001e-07)</f>
        <v>0</v>
      </c>
      <c r="AK54">
        <f>(N54*AD54)/(2.3800000000000001e-07)</f>
        <v>0</v>
      </c>
      <c r="AL54">
        <f>(O54*AE54)/(2.3800000000000001e-07)</f>
        <v>0</v>
      </c>
      <c r="AM54">
        <f>(P54*AF54)/(2.3800000000000001e-07)</f>
        <v>0</v>
      </c>
      <c r="AN54">
        <f>(Q54*AG54)/(2.3800000000000001e-07)</f>
        <v>0</v>
      </c>
      <c r="AQ54">
        <f>((2*M54)/((2.3800000000000001e-07)*(-20--41.59167909707338)^2))</f>
        <v>0</v>
      </c>
      <c r="AR54">
        <f>((2*N54)/((2.3800000000000001e-07)*(-40--41.59167909707338)^2))</f>
        <v>0</v>
      </c>
      <c r="AS54">
        <f>((2*O54)/((2.3800000000000001e-07)*(-60--41.59167909707338)^2))</f>
        <v>0</v>
      </c>
      <c r="AT54">
        <f>((2*P54)/((2.3800000000000001e-07)*(-80--41.59167909707338)^2))</f>
        <v>0</v>
      </c>
      <c r="AU54">
        <f>((2*Q54)/((2.3800000000000001e-07)*(-100--41.59167909707338)^2))</f>
        <v>0</v>
      </c>
      <c r="AX54">
        <f>AQ54</f>
        <v>0</v>
      </c>
      <c r="AY54">
        <f>AR54</f>
        <v>0</v>
      </c>
      <c r="AZ54">
        <f>AS54</f>
        <v>0</v>
      </c>
      <c r="BA54">
        <f>AT54</f>
        <v>0</v>
      </c>
      <c r="BB54">
        <f>AN54</f>
        <v>0</v>
      </c>
    </row>
    <row r="55" spans="1:54">
      <c r="A55">
        <v>-53</v>
      </c>
      <c r="B55">
        <v>-5.83793e-09</v>
      </c>
      <c r="C55">
        <v>-2.5e-14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C55">
        <f>1/((-20*A55)-(-41.59167909707338*A55)-((A55)^2/2))</f>
        <v>0</v>
      </c>
      <c r="AD55">
        <f>1/((-40*A55)-(-41.59167909707338*A55)-((A55)^2/2))</f>
        <v>0</v>
      </c>
      <c r="AE55">
        <f>1/((-60*A55)-(-41.59167909707338*A55)-((A55)^2/2))</f>
        <v>0</v>
      </c>
      <c r="AF55">
        <f>1/((-80*A55)-(-41.59167909707338*A55)-((A55)^2/2))</f>
        <v>0</v>
      </c>
      <c r="AG55">
        <f>1/((-100*A55)-(-41.59167909707338*A55)-((A55)^2/2))</f>
        <v>0</v>
      </c>
      <c r="AJ55">
        <f>(M55*AC55)/(2.3800000000000001e-07)</f>
        <v>0</v>
      </c>
      <c r="AK55">
        <f>(N55*AD55)/(2.3800000000000001e-07)</f>
        <v>0</v>
      </c>
      <c r="AL55">
        <f>(O55*AE55)/(2.3800000000000001e-07)</f>
        <v>0</v>
      </c>
      <c r="AM55">
        <f>(P55*AF55)/(2.3800000000000001e-07)</f>
        <v>0</v>
      </c>
      <c r="AN55">
        <f>(Q55*AG55)/(2.3800000000000001e-07)</f>
        <v>0</v>
      </c>
      <c r="AQ55">
        <f>((2*M55)/((2.3800000000000001e-07)*(-20--41.59167909707338)^2))</f>
        <v>0</v>
      </c>
      <c r="AR55">
        <f>((2*N55)/((2.3800000000000001e-07)*(-40--41.59167909707338)^2))</f>
        <v>0</v>
      </c>
      <c r="AS55">
        <f>((2*O55)/((2.3800000000000001e-07)*(-60--41.59167909707338)^2))</f>
        <v>0</v>
      </c>
      <c r="AT55">
        <f>((2*P55)/((2.3800000000000001e-07)*(-80--41.59167909707338)^2))</f>
        <v>0</v>
      </c>
      <c r="AU55">
        <f>((2*Q55)/((2.3800000000000001e-07)*(-100--41.59167909707338)^2))</f>
        <v>0</v>
      </c>
      <c r="AX55">
        <f>AQ55</f>
        <v>0</v>
      </c>
      <c r="AY55">
        <f>AR55</f>
        <v>0</v>
      </c>
      <c r="AZ55">
        <f>AS55</f>
        <v>0</v>
      </c>
      <c r="BA55">
        <f>AT55</f>
        <v>0</v>
      </c>
      <c r="BB55">
        <f>AN55</f>
        <v>0</v>
      </c>
    </row>
    <row r="56" spans="1:54">
      <c r="A56">
        <v>-54</v>
      </c>
      <c r="B56">
        <v>-6.27432e-09</v>
      </c>
      <c r="C56">
        <v>-4e-15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C56">
        <f>1/((-20*A56)-(-41.59167909707338*A56)-((A56)^2/2))</f>
        <v>0</v>
      </c>
      <c r="AD56">
        <f>1/((-40*A56)-(-41.59167909707338*A56)-((A56)^2/2))</f>
        <v>0</v>
      </c>
      <c r="AE56">
        <f>1/((-60*A56)-(-41.59167909707338*A56)-((A56)^2/2))</f>
        <v>0</v>
      </c>
      <c r="AF56">
        <f>1/((-80*A56)-(-41.59167909707338*A56)-((A56)^2/2))</f>
        <v>0</v>
      </c>
      <c r="AG56">
        <f>1/((-100*A56)-(-41.59167909707338*A56)-((A56)^2/2))</f>
        <v>0</v>
      </c>
      <c r="AJ56">
        <f>(M56*AC56)/(2.3800000000000001e-07)</f>
        <v>0</v>
      </c>
      <c r="AK56">
        <f>(N56*AD56)/(2.3800000000000001e-07)</f>
        <v>0</v>
      </c>
      <c r="AL56">
        <f>(O56*AE56)/(2.3800000000000001e-07)</f>
        <v>0</v>
      </c>
      <c r="AM56">
        <f>(P56*AF56)/(2.3800000000000001e-07)</f>
        <v>0</v>
      </c>
      <c r="AN56">
        <f>(Q56*AG56)/(2.3800000000000001e-07)</f>
        <v>0</v>
      </c>
      <c r="AQ56">
        <f>((2*M56)/((2.3800000000000001e-07)*(-20--41.59167909707338)^2))</f>
        <v>0</v>
      </c>
      <c r="AR56">
        <f>((2*N56)/((2.3800000000000001e-07)*(-40--41.59167909707338)^2))</f>
        <v>0</v>
      </c>
      <c r="AS56">
        <f>((2*O56)/((2.3800000000000001e-07)*(-60--41.59167909707338)^2))</f>
        <v>0</v>
      </c>
      <c r="AT56">
        <f>((2*P56)/((2.3800000000000001e-07)*(-80--41.59167909707338)^2))</f>
        <v>0</v>
      </c>
      <c r="AU56">
        <f>((2*Q56)/((2.3800000000000001e-07)*(-100--41.59167909707338)^2))</f>
        <v>0</v>
      </c>
      <c r="AX56">
        <f>AQ56</f>
        <v>0</v>
      </c>
      <c r="AY56">
        <f>AR56</f>
        <v>0</v>
      </c>
      <c r="AZ56">
        <f>AS56</f>
        <v>0</v>
      </c>
      <c r="BA56">
        <f>AT56</f>
        <v>0</v>
      </c>
      <c r="BB56">
        <f>AN56</f>
        <v>0</v>
      </c>
    </row>
    <row r="57" spans="1:54">
      <c r="A57">
        <v>-55</v>
      </c>
      <c r="B57">
        <v>-6.60157e-09</v>
      </c>
      <c r="C57">
        <v>-1.6e-14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C57">
        <f>1/((-20*A57)-(-41.59167909707338*A57)-((A57)^2/2))</f>
        <v>0</v>
      </c>
      <c r="AD57">
        <f>1/((-40*A57)-(-41.59167909707338*A57)-((A57)^2/2))</f>
        <v>0</v>
      </c>
      <c r="AE57">
        <f>1/((-60*A57)-(-41.59167909707338*A57)-((A57)^2/2))</f>
        <v>0</v>
      </c>
      <c r="AF57">
        <f>1/((-80*A57)-(-41.59167909707338*A57)-((A57)^2/2))</f>
        <v>0</v>
      </c>
      <c r="AG57">
        <f>1/((-100*A57)-(-41.59167909707338*A57)-((A57)^2/2))</f>
        <v>0</v>
      </c>
      <c r="AJ57">
        <f>(M57*AC57)/(2.3800000000000001e-07)</f>
        <v>0</v>
      </c>
      <c r="AK57">
        <f>(N57*AD57)/(2.3800000000000001e-07)</f>
        <v>0</v>
      </c>
      <c r="AL57">
        <f>(O57*AE57)/(2.3800000000000001e-07)</f>
        <v>0</v>
      </c>
      <c r="AM57">
        <f>(P57*AF57)/(2.3800000000000001e-07)</f>
        <v>0</v>
      </c>
      <c r="AN57">
        <f>(Q57*AG57)/(2.3800000000000001e-07)</f>
        <v>0</v>
      </c>
      <c r="AQ57">
        <f>((2*M57)/((2.3800000000000001e-07)*(-20--41.59167909707338)^2))</f>
        <v>0</v>
      </c>
      <c r="AR57">
        <f>((2*N57)/((2.3800000000000001e-07)*(-40--41.59167909707338)^2))</f>
        <v>0</v>
      </c>
      <c r="AS57">
        <f>((2*O57)/((2.3800000000000001e-07)*(-60--41.59167909707338)^2))</f>
        <v>0</v>
      </c>
      <c r="AT57">
        <f>((2*P57)/((2.3800000000000001e-07)*(-80--41.59167909707338)^2))</f>
        <v>0</v>
      </c>
      <c r="AU57">
        <f>((2*Q57)/((2.3800000000000001e-07)*(-100--41.59167909707338)^2))</f>
        <v>0</v>
      </c>
      <c r="AX57">
        <f>AQ57</f>
        <v>0</v>
      </c>
      <c r="AY57">
        <f>AR57</f>
        <v>0</v>
      </c>
      <c r="AZ57">
        <f>AS57</f>
        <v>0</v>
      </c>
      <c r="BA57">
        <f>AT57</f>
        <v>0</v>
      </c>
      <c r="BB57">
        <f>AN57</f>
        <v>0</v>
      </c>
    </row>
    <row r="58" spans="1:54">
      <c r="A58">
        <v>-56</v>
      </c>
      <c r="B58">
        <v>-6.73988e-09</v>
      </c>
      <c r="C58">
        <v>-7e-15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C58">
        <f>1/((-20*A58)-(-41.59167909707338*A58)-((A58)^2/2))</f>
        <v>0</v>
      </c>
      <c r="AD58">
        <f>1/((-40*A58)-(-41.59167909707338*A58)-((A58)^2/2))</f>
        <v>0</v>
      </c>
      <c r="AE58">
        <f>1/((-60*A58)-(-41.59167909707338*A58)-((A58)^2/2))</f>
        <v>0</v>
      </c>
      <c r="AF58">
        <f>1/((-80*A58)-(-41.59167909707338*A58)-((A58)^2/2))</f>
        <v>0</v>
      </c>
      <c r="AG58">
        <f>1/((-100*A58)-(-41.59167909707338*A58)-((A58)^2/2))</f>
        <v>0</v>
      </c>
      <c r="AJ58">
        <f>(M58*AC58)/(2.3800000000000001e-07)</f>
        <v>0</v>
      </c>
      <c r="AK58">
        <f>(N58*AD58)/(2.3800000000000001e-07)</f>
        <v>0</v>
      </c>
      <c r="AL58">
        <f>(O58*AE58)/(2.3800000000000001e-07)</f>
        <v>0</v>
      </c>
      <c r="AM58">
        <f>(P58*AF58)/(2.3800000000000001e-07)</f>
        <v>0</v>
      </c>
      <c r="AN58">
        <f>(Q58*AG58)/(2.3800000000000001e-07)</f>
        <v>0</v>
      </c>
      <c r="AQ58">
        <f>((2*M58)/((2.3800000000000001e-07)*(-20--41.59167909707338)^2))</f>
        <v>0</v>
      </c>
      <c r="AR58">
        <f>((2*N58)/((2.3800000000000001e-07)*(-40--41.59167909707338)^2))</f>
        <v>0</v>
      </c>
      <c r="AS58">
        <f>((2*O58)/((2.3800000000000001e-07)*(-60--41.59167909707338)^2))</f>
        <v>0</v>
      </c>
      <c r="AT58">
        <f>((2*P58)/((2.3800000000000001e-07)*(-80--41.59167909707338)^2))</f>
        <v>0</v>
      </c>
      <c r="AU58">
        <f>((2*Q58)/((2.3800000000000001e-07)*(-100--41.59167909707338)^2))</f>
        <v>0</v>
      </c>
      <c r="AX58">
        <f>AQ58</f>
        <v>0</v>
      </c>
      <c r="AY58">
        <f>AR58</f>
        <v>0</v>
      </c>
      <c r="AZ58">
        <f>AS58</f>
        <v>0</v>
      </c>
      <c r="BA58">
        <f>AT58</f>
        <v>0</v>
      </c>
      <c r="BB58">
        <f>AN58</f>
        <v>0</v>
      </c>
    </row>
    <row r="59" spans="1:54">
      <c r="A59">
        <v>-57</v>
      </c>
      <c r="B59">
        <v>-7.48447e-09</v>
      </c>
      <c r="C59">
        <v>2.6e-14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C59">
        <f>1/((-20*A59)-(-41.59167909707338*A59)-((A59)^2/2))</f>
        <v>0</v>
      </c>
      <c r="AD59">
        <f>1/((-40*A59)-(-41.59167909707338*A59)-((A59)^2/2))</f>
        <v>0</v>
      </c>
      <c r="AE59">
        <f>1/((-60*A59)-(-41.59167909707338*A59)-((A59)^2/2))</f>
        <v>0</v>
      </c>
      <c r="AF59">
        <f>1/((-80*A59)-(-41.59167909707338*A59)-((A59)^2/2))</f>
        <v>0</v>
      </c>
      <c r="AG59">
        <f>1/((-100*A59)-(-41.59167909707338*A59)-((A59)^2/2))</f>
        <v>0</v>
      </c>
      <c r="AJ59">
        <f>(M59*AC59)/(2.3800000000000001e-07)</f>
        <v>0</v>
      </c>
      <c r="AK59">
        <f>(N59*AD59)/(2.3800000000000001e-07)</f>
        <v>0</v>
      </c>
      <c r="AL59">
        <f>(O59*AE59)/(2.3800000000000001e-07)</f>
        <v>0</v>
      </c>
      <c r="AM59">
        <f>(P59*AF59)/(2.3800000000000001e-07)</f>
        <v>0</v>
      </c>
      <c r="AN59">
        <f>(Q59*AG59)/(2.3800000000000001e-07)</f>
        <v>0</v>
      </c>
      <c r="AQ59">
        <f>((2*M59)/((2.3800000000000001e-07)*(-20--41.59167909707338)^2))</f>
        <v>0</v>
      </c>
      <c r="AR59">
        <f>((2*N59)/((2.3800000000000001e-07)*(-40--41.59167909707338)^2))</f>
        <v>0</v>
      </c>
      <c r="AS59">
        <f>((2*O59)/((2.3800000000000001e-07)*(-60--41.59167909707338)^2))</f>
        <v>0</v>
      </c>
      <c r="AT59">
        <f>((2*P59)/((2.3800000000000001e-07)*(-80--41.59167909707338)^2))</f>
        <v>0</v>
      </c>
      <c r="AU59">
        <f>((2*Q59)/((2.3800000000000001e-07)*(-100--41.59167909707338)^2))</f>
        <v>0</v>
      </c>
      <c r="AX59">
        <f>AQ59</f>
        <v>0</v>
      </c>
      <c r="AY59">
        <f>AR59</f>
        <v>0</v>
      </c>
      <c r="AZ59">
        <f>AS59</f>
        <v>0</v>
      </c>
      <c r="BA59">
        <f>AT59</f>
        <v>0</v>
      </c>
      <c r="BB59">
        <f>AN59</f>
        <v>0</v>
      </c>
    </row>
    <row r="60" spans="1:54">
      <c r="A60">
        <v>-58</v>
      </c>
      <c r="B60">
        <v>-8.01758e-09</v>
      </c>
      <c r="C60">
        <v>-4e-15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C60">
        <f>1/((-20*A60)-(-41.59167909707338*A60)-((A60)^2/2))</f>
        <v>0</v>
      </c>
      <c r="AD60">
        <f>1/((-40*A60)-(-41.59167909707338*A60)-((A60)^2/2))</f>
        <v>0</v>
      </c>
      <c r="AE60">
        <f>1/((-60*A60)-(-41.59167909707338*A60)-((A60)^2/2))</f>
        <v>0</v>
      </c>
      <c r="AF60">
        <f>1/((-80*A60)-(-41.59167909707338*A60)-((A60)^2/2))</f>
        <v>0</v>
      </c>
      <c r="AG60">
        <f>1/((-100*A60)-(-41.59167909707338*A60)-((A60)^2/2))</f>
        <v>0</v>
      </c>
      <c r="AJ60">
        <f>(M60*AC60)/(2.3800000000000001e-07)</f>
        <v>0</v>
      </c>
      <c r="AK60">
        <f>(N60*AD60)/(2.3800000000000001e-07)</f>
        <v>0</v>
      </c>
      <c r="AL60">
        <f>(O60*AE60)/(2.3800000000000001e-07)</f>
        <v>0</v>
      </c>
      <c r="AM60">
        <f>(P60*AF60)/(2.3800000000000001e-07)</f>
        <v>0</v>
      </c>
      <c r="AN60">
        <f>(Q60*AG60)/(2.3800000000000001e-07)</f>
        <v>0</v>
      </c>
      <c r="AQ60">
        <f>((2*M60)/((2.3800000000000001e-07)*(-20--41.59167909707338)^2))</f>
        <v>0</v>
      </c>
      <c r="AR60">
        <f>((2*N60)/((2.3800000000000001e-07)*(-40--41.59167909707338)^2))</f>
        <v>0</v>
      </c>
      <c r="AS60">
        <f>((2*O60)/((2.3800000000000001e-07)*(-60--41.59167909707338)^2))</f>
        <v>0</v>
      </c>
      <c r="AT60">
        <f>((2*P60)/((2.3800000000000001e-07)*(-80--41.59167909707338)^2))</f>
        <v>0</v>
      </c>
      <c r="AU60">
        <f>((2*Q60)/((2.3800000000000001e-07)*(-100--41.59167909707338)^2))</f>
        <v>0</v>
      </c>
      <c r="AX60">
        <f>AQ60</f>
        <v>0</v>
      </c>
      <c r="AY60">
        <f>AR60</f>
        <v>0</v>
      </c>
      <c r="AZ60">
        <f>AS60</f>
        <v>0</v>
      </c>
      <c r="BA60">
        <f>AT60</f>
        <v>0</v>
      </c>
      <c r="BB60">
        <f>AN60</f>
        <v>0</v>
      </c>
    </row>
    <row r="61" spans="1:54">
      <c r="A61">
        <v>-59</v>
      </c>
      <c r="B61">
        <v>-8.30013e-09</v>
      </c>
      <c r="C61">
        <v>-4e-15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C61">
        <f>1/((-20*A61)-(-41.59167909707338*A61)-((A61)^2/2))</f>
        <v>0</v>
      </c>
      <c r="AD61">
        <f>1/((-40*A61)-(-41.59167909707338*A61)-((A61)^2/2))</f>
        <v>0</v>
      </c>
      <c r="AE61">
        <f>1/((-60*A61)-(-41.59167909707338*A61)-((A61)^2/2))</f>
        <v>0</v>
      </c>
      <c r="AF61">
        <f>1/((-80*A61)-(-41.59167909707338*A61)-((A61)^2/2))</f>
        <v>0</v>
      </c>
      <c r="AG61">
        <f>1/((-100*A61)-(-41.59167909707338*A61)-((A61)^2/2))</f>
        <v>0</v>
      </c>
      <c r="AJ61">
        <f>(M61*AC61)/(2.3800000000000001e-07)</f>
        <v>0</v>
      </c>
      <c r="AK61">
        <f>(N61*AD61)/(2.3800000000000001e-07)</f>
        <v>0</v>
      </c>
      <c r="AL61">
        <f>(O61*AE61)/(2.3800000000000001e-07)</f>
        <v>0</v>
      </c>
      <c r="AM61">
        <f>(P61*AF61)/(2.3800000000000001e-07)</f>
        <v>0</v>
      </c>
      <c r="AN61">
        <f>(Q61*AG61)/(2.3800000000000001e-07)</f>
        <v>0</v>
      </c>
      <c r="AQ61">
        <f>((2*M61)/((2.3800000000000001e-07)*(-20--41.59167909707338)^2))</f>
        <v>0</v>
      </c>
      <c r="AR61">
        <f>((2*N61)/((2.3800000000000001e-07)*(-40--41.59167909707338)^2))</f>
        <v>0</v>
      </c>
      <c r="AS61">
        <f>((2*O61)/((2.3800000000000001e-07)*(-60--41.59167909707338)^2))</f>
        <v>0</v>
      </c>
      <c r="AT61">
        <f>((2*P61)/((2.3800000000000001e-07)*(-80--41.59167909707338)^2))</f>
        <v>0</v>
      </c>
      <c r="AU61">
        <f>((2*Q61)/((2.3800000000000001e-07)*(-100--41.59167909707338)^2))</f>
        <v>0</v>
      </c>
      <c r="AX61">
        <f>AQ61</f>
        <v>0</v>
      </c>
      <c r="AY61">
        <f>AR61</f>
        <v>0</v>
      </c>
      <c r="AZ61">
        <f>AS61</f>
        <v>0</v>
      </c>
      <c r="BA61">
        <f>AT61</f>
        <v>0</v>
      </c>
      <c r="BB61">
        <f>AU61</f>
        <v>0</v>
      </c>
    </row>
    <row r="62" spans="1:54">
      <c r="A62">
        <v>-60</v>
      </c>
      <c r="B62">
        <v>-8.594379999999999e-09</v>
      </c>
      <c r="C62">
        <v>-1.7e-14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C62">
        <f>1/((-20*A62)-(-41.59167909707338*A62)-((A62)^2/2))</f>
        <v>0</v>
      </c>
      <c r="AD62">
        <f>1/((-40*A62)-(-41.59167909707338*A62)-((A62)^2/2))</f>
        <v>0</v>
      </c>
      <c r="AE62">
        <f>1/((-60*A62)-(-41.59167909707338*A62)-((A62)^2/2))</f>
        <v>0</v>
      </c>
      <c r="AF62">
        <f>1/((-80*A62)-(-41.59167909707338*A62)-((A62)^2/2))</f>
        <v>0</v>
      </c>
      <c r="AG62">
        <f>1/((-100*A62)-(-41.59167909707338*A62)-((A62)^2/2))</f>
        <v>0</v>
      </c>
      <c r="AJ62">
        <f>(M62*AC62)/(2.3800000000000001e-07)</f>
        <v>0</v>
      </c>
      <c r="AK62">
        <f>(N62*AD62)/(2.3800000000000001e-07)</f>
        <v>0</v>
      </c>
      <c r="AL62">
        <f>(O62*AE62)/(2.3800000000000001e-07)</f>
        <v>0</v>
      </c>
      <c r="AM62">
        <f>(P62*AF62)/(2.3800000000000001e-07)</f>
        <v>0</v>
      </c>
      <c r="AN62">
        <f>(Q62*AG62)/(2.3800000000000001e-07)</f>
        <v>0</v>
      </c>
      <c r="AQ62">
        <f>((2*M62)/((2.3800000000000001e-07)*(-20--41.59167909707338)^2))</f>
        <v>0</v>
      </c>
      <c r="AR62">
        <f>((2*N62)/((2.3800000000000001e-07)*(-40--41.59167909707338)^2))</f>
        <v>0</v>
      </c>
      <c r="AS62">
        <f>((2*O62)/((2.3800000000000001e-07)*(-60--41.59167909707338)^2))</f>
        <v>0</v>
      </c>
      <c r="AT62">
        <f>((2*P62)/((2.3800000000000001e-07)*(-80--41.59167909707338)^2))</f>
        <v>0</v>
      </c>
      <c r="AU62">
        <f>((2*Q62)/((2.3800000000000001e-07)*(-100--41.59167909707338)^2))</f>
        <v>0</v>
      </c>
      <c r="AX62">
        <f>AQ62</f>
        <v>0</v>
      </c>
      <c r="AY62">
        <f>AR62</f>
        <v>0</v>
      </c>
      <c r="AZ62">
        <f>AS62</f>
        <v>0</v>
      </c>
      <c r="BA62">
        <f>AT62</f>
        <v>0</v>
      </c>
      <c r="BB62">
        <f>AU62</f>
        <v>0</v>
      </c>
    </row>
    <row r="63" spans="1:54">
      <c r="A63">
        <v>-61</v>
      </c>
      <c r="B63">
        <v>-9.44921e-09</v>
      </c>
      <c r="C63">
        <v>-1.3e-14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C63">
        <f>1/((-20*A63)-(-41.59167909707338*A63)-((A63)^2/2))</f>
        <v>0</v>
      </c>
      <c r="AD63">
        <f>1/((-40*A63)-(-41.59167909707338*A63)-((A63)^2/2))</f>
        <v>0</v>
      </c>
      <c r="AE63">
        <f>1/((-60*A63)-(-41.59167909707338*A63)-((A63)^2/2))</f>
        <v>0</v>
      </c>
      <c r="AF63">
        <f>1/((-80*A63)-(-41.59167909707338*A63)-((A63)^2/2))</f>
        <v>0</v>
      </c>
      <c r="AG63">
        <f>1/((-100*A63)-(-41.59167909707338*A63)-((A63)^2/2))</f>
        <v>0</v>
      </c>
      <c r="AJ63">
        <f>(M63*AC63)/(2.3800000000000001e-07)</f>
        <v>0</v>
      </c>
      <c r="AK63">
        <f>(N63*AD63)/(2.3800000000000001e-07)</f>
        <v>0</v>
      </c>
      <c r="AL63">
        <f>(O63*AE63)/(2.3800000000000001e-07)</f>
        <v>0</v>
      </c>
      <c r="AM63">
        <f>(P63*AF63)/(2.3800000000000001e-07)</f>
        <v>0</v>
      </c>
      <c r="AN63">
        <f>(Q63*AG63)/(2.3800000000000001e-07)</f>
        <v>0</v>
      </c>
      <c r="AQ63">
        <f>((2*M63)/((2.3800000000000001e-07)*(-20--41.59167909707338)^2))</f>
        <v>0</v>
      </c>
      <c r="AR63">
        <f>((2*N63)/((2.3800000000000001e-07)*(-40--41.59167909707338)^2))</f>
        <v>0</v>
      </c>
      <c r="AS63">
        <f>((2*O63)/((2.3800000000000001e-07)*(-60--41.59167909707338)^2))</f>
        <v>0</v>
      </c>
      <c r="AT63">
        <f>((2*P63)/((2.3800000000000001e-07)*(-80--41.59167909707338)^2))</f>
        <v>0</v>
      </c>
      <c r="AU63">
        <f>((2*Q63)/((2.3800000000000001e-07)*(-100--41.59167909707338)^2))</f>
        <v>0</v>
      </c>
      <c r="AX63">
        <f>AQ63</f>
        <v>0</v>
      </c>
      <c r="AY63">
        <f>AR63</f>
        <v>0</v>
      </c>
      <c r="AZ63">
        <f>AS63</f>
        <v>0</v>
      </c>
      <c r="BA63">
        <f>AT63</f>
        <v>0</v>
      </c>
      <c r="BB63">
        <f>AU63</f>
        <v>0</v>
      </c>
    </row>
    <row r="64" spans="1:54">
      <c r="A64">
        <v>-62</v>
      </c>
      <c r="B64">
        <v>-9.823709999999999e-09</v>
      </c>
      <c r="C64">
        <v>1.9e-14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C64">
        <f>1/((-20*A64)-(-41.59167909707338*A64)-((A64)^2/2))</f>
        <v>0</v>
      </c>
      <c r="AD64">
        <f>1/((-40*A64)-(-41.59167909707338*A64)-((A64)^2/2))</f>
        <v>0</v>
      </c>
      <c r="AE64">
        <f>1/((-60*A64)-(-41.59167909707338*A64)-((A64)^2/2))</f>
        <v>0</v>
      </c>
      <c r="AF64">
        <f>1/((-80*A64)-(-41.59167909707338*A64)-((A64)^2/2))</f>
        <v>0</v>
      </c>
      <c r="AG64">
        <f>1/((-100*A64)-(-41.59167909707338*A64)-((A64)^2/2))</f>
        <v>0</v>
      </c>
      <c r="AJ64">
        <f>(M64*AC64)/(2.3800000000000001e-07)</f>
        <v>0</v>
      </c>
      <c r="AK64">
        <f>(N64*AD64)/(2.3800000000000001e-07)</f>
        <v>0</v>
      </c>
      <c r="AL64">
        <f>(O64*AE64)/(2.3800000000000001e-07)</f>
        <v>0</v>
      </c>
      <c r="AM64">
        <f>(P64*AF64)/(2.3800000000000001e-07)</f>
        <v>0</v>
      </c>
      <c r="AN64">
        <f>(Q64*AG64)/(2.3800000000000001e-07)</f>
        <v>0</v>
      </c>
      <c r="AQ64">
        <f>((2*M64)/((2.3800000000000001e-07)*(-20--41.59167909707338)^2))</f>
        <v>0</v>
      </c>
      <c r="AR64">
        <f>((2*N64)/((2.3800000000000001e-07)*(-40--41.59167909707338)^2))</f>
        <v>0</v>
      </c>
      <c r="AS64">
        <f>((2*O64)/((2.3800000000000001e-07)*(-60--41.59167909707338)^2))</f>
        <v>0</v>
      </c>
      <c r="AT64">
        <f>((2*P64)/((2.3800000000000001e-07)*(-80--41.59167909707338)^2))</f>
        <v>0</v>
      </c>
      <c r="AU64">
        <f>((2*Q64)/((2.3800000000000001e-07)*(-100--41.59167909707338)^2))</f>
        <v>0</v>
      </c>
      <c r="AX64">
        <f>AQ64</f>
        <v>0</v>
      </c>
      <c r="AY64">
        <f>AR64</f>
        <v>0</v>
      </c>
      <c r="AZ64">
        <f>AS64</f>
        <v>0</v>
      </c>
      <c r="BA64">
        <f>AT64</f>
        <v>0</v>
      </c>
      <c r="BB64">
        <f>AU64</f>
        <v>0</v>
      </c>
    </row>
    <row r="65" spans="1:54">
      <c r="A65">
        <v>-63</v>
      </c>
      <c r="B65">
        <v>-1.01156e-08</v>
      </c>
      <c r="C65">
        <v>2.4e-14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C65">
        <f>1/((-20*A65)-(-41.59167909707338*A65)-((A65)^2/2))</f>
        <v>0</v>
      </c>
      <c r="AD65">
        <f>1/((-40*A65)-(-41.59167909707338*A65)-((A65)^2/2))</f>
        <v>0</v>
      </c>
      <c r="AE65">
        <f>1/((-60*A65)-(-41.59167909707338*A65)-((A65)^2/2))</f>
        <v>0</v>
      </c>
      <c r="AF65">
        <f>1/((-80*A65)-(-41.59167909707338*A65)-((A65)^2/2))</f>
        <v>0</v>
      </c>
      <c r="AG65">
        <f>1/((-100*A65)-(-41.59167909707338*A65)-((A65)^2/2))</f>
        <v>0</v>
      </c>
      <c r="AJ65">
        <f>(M65*AC65)/(2.3800000000000001e-07)</f>
        <v>0</v>
      </c>
      <c r="AK65">
        <f>(N65*AD65)/(2.3800000000000001e-07)</f>
        <v>0</v>
      </c>
      <c r="AL65">
        <f>(O65*AE65)/(2.3800000000000001e-07)</f>
        <v>0</v>
      </c>
      <c r="AM65">
        <f>(P65*AF65)/(2.3800000000000001e-07)</f>
        <v>0</v>
      </c>
      <c r="AN65">
        <f>(Q65*AG65)/(2.3800000000000001e-07)</f>
        <v>0</v>
      </c>
      <c r="AQ65">
        <f>((2*M65)/((2.3800000000000001e-07)*(-20--41.59167909707338)^2))</f>
        <v>0</v>
      </c>
      <c r="AR65">
        <f>((2*N65)/((2.3800000000000001e-07)*(-40--41.59167909707338)^2))</f>
        <v>0</v>
      </c>
      <c r="AS65">
        <f>((2*O65)/((2.3800000000000001e-07)*(-60--41.59167909707338)^2))</f>
        <v>0</v>
      </c>
      <c r="AT65">
        <f>((2*P65)/((2.3800000000000001e-07)*(-80--41.59167909707338)^2))</f>
        <v>0</v>
      </c>
      <c r="AU65">
        <f>((2*Q65)/((2.3800000000000001e-07)*(-100--41.59167909707338)^2))</f>
        <v>0</v>
      </c>
      <c r="AX65">
        <f>AQ65</f>
        <v>0</v>
      </c>
      <c r="AY65">
        <f>AR65</f>
        <v>0</v>
      </c>
      <c r="AZ65">
        <f>AS65</f>
        <v>0</v>
      </c>
      <c r="BA65">
        <f>AT65</f>
        <v>0</v>
      </c>
      <c r="BB65">
        <f>AU65</f>
        <v>0</v>
      </c>
    </row>
    <row r="66" spans="1:54">
      <c r="A66">
        <v>-64</v>
      </c>
      <c r="B66">
        <v>-1.05299e-08</v>
      </c>
      <c r="C66">
        <v>-3e-15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C66">
        <f>1/((-20*A66)-(-41.59167909707338*A66)-((A66)^2/2))</f>
        <v>0</v>
      </c>
      <c r="AD66">
        <f>1/((-40*A66)-(-41.59167909707338*A66)-((A66)^2/2))</f>
        <v>0</v>
      </c>
      <c r="AE66">
        <f>1/((-60*A66)-(-41.59167909707338*A66)-((A66)^2/2))</f>
        <v>0</v>
      </c>
      <c r="AF66">
        <f>1/((-80*A66)-(-41.59167909707338*A66)-((A66)^2/2))</f>
        <v>0</v>
      </c>
      <c r="AG66">
        <f>1/((-100*A66)-(-41.59167909707338*A66)-((A66)^2/2))</f>
        <v>0</v>
      </c>
      <c r="AJ66">
        <f>(M66*AC66)/(2.3800000000000001e-07)</f>
        <v>0</v>
      </c>
      <c r="AK66">
        <f>(N66*AD66)/(2.3800000000000001e-07)</f>
        <v>0</v>
      </c>
      <c r="AL66">
        <f>(O66*AE66)/(2.3800000000000001e-07)</f>
        <v>0</v>
      </c>
      <c r="AM66">
        <f>(P66*AF66)/(2.3800000000000001e-07)</f>
        <v>0</v>
      </c>
      <c r="AN66">
        <f>(Q66*AG66)/(2.3800000000000001e-07)</f>
        <v>0</v>
      </c>
      <c r="AQ66">
        <f>((2*M66)/((2.3800000000000001e-07)*(-20--41.59167909707338)^2))</f>
        <v>0</v>
      </c>
      <c r="AR66">
        <f>((2*N66)/((2.3800000000000001e-07)*(-40--41.59167909707338)^2))</f>
        <v>0</v>
      </c>
      <c r="AS66">
        <f>((2*O66)/((2.3800000000000001e-07)*(-60--41.59167909707338)^2))</f>
        <v>0</v>
      </c>
      <c r="AT66">
        <f>((2*P66)/((2.3800000000000001e-07)*(-80--41.59167909707338)^2))</f>
        <v>0</v>
      </c>
      <c r="AU66">
        <f>((2*Q66)/((2.3800000000000001e-07)*(-100--41.59167909707338)^2))</f>
        <v>0</v>
      </c>
      <c r="AX66">
        <f>AQ66</f>
        <v>0</v>
      </c>
      <c r="AY66">
        <f>AR66</f>
        <v>0</v>
      </c>
      <c r="AZ66">
        <f>AS66</f>
        <v>0</v>
      </c>
      <c r="BA66">
        <f>AT66</f>
        <v>0</v>
      </c>
      <c r="BB66">
        <f>AU66</f>
        <v>0</v>
      </c>
    </row>
    <row r="67" spans="1:54">
      <c r="A67">
        <v>-65</v>
      </c>
      <c r="B67">
        <v>-1.09723e-08</v>
      </c>
      <c r="C67">
        <v>-5e-15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C67">
        <f>1/((-20*A67)-(-41.59167909707338*A67)-((A67)^2/2))</f>
        <v>0</v>
      </c>
      <c r="AD67">
        <f>1/((-40*A67)-(-41.59167909707338*A67)-((A67)^2/2))</f>
        <v>0</v>
      </c>
      <c r="AE67">
        <f>1/((-60*A67)-(-41.59167909707338*A67)-((A67)^2/2))</f>
        <v>0</v>
      </c>
      <c r="AF67">
        <f>1/((-80*A67)-(-41.59167909707338*A67)-((A67)^2/2))</f>
        <v>0</v>
      </c>
      <c r="AG67">
        <f>1/((-100*A67)-(-41.59167909707338*A67)-((A67)^2/2))</f>
        <v>0</v>
      </c>
      <c r="AJ67">
        <f>(M67*AC67)/(2.3800000000000001e-07)</f>
        <v>0</v>
      </c>
      <c r="AK67">
        <f>(N67*AD67)/(2.3800000000000001e-07)</f>
        <v>0</v>
      </c>
      <c r="AL67">
        <f>(O67*AE67)/(2.3800000000000001e-07)</f>
        <v>0</v>
      </c>
      <c r="AM67">
        <f>(P67*AF67)/(2.3800000000000001e-07)</f>
        <v>0</v>
      </c>
      <c r="AN67">
        <f>(Q67*AG67)/(2.3800000000000001e-07)</f>
        <v>0</v>
      </c>
      <c r="AQ67">
        <f>((2*M67)/((2.3800000000000001e-07)*(-20--41.59167909707338)^2))</f>
        <v>0</v>
      </c>
      <c r="AR67">
        <f>((2*N67)/((2.3800000000000001e-07)*(-40--41.59167909707338)^2))</f>
        <v>0</v>
      </c>
      <c r="AS67">
        <f>((2*O67)/((2.3800000000000001e-07)*(-60--41.59167909707338)^2))</f>
        <v>0</v>
      </c>
      <c r="AT67">
        <f>((2*P67)/((2.3800000000000001e-07)*(-80--41.59167909707338)^2))</f>
        <v>0</v>
      </c>
      <c r="AU67">
        <f>((2*Q67)/((2.3800000000000001e-07)*(-100--41.59167909707338)^2))</f>
        <v>0</v>
      </c>
      <c r="AX67">
        <f>AQ67</f>
        <v>0</v>
      </c>
      <c r="AY67">
        <f>AR67</f>
        <v>0</v>
      </c>
      <c r="AZ67">
        <f>AS67</f>
        <v>0</v>
      </c>
      <c r="BA67">
        <f>AT67</f>
        <v>0</v>
      </c>
      <c r="BB67">
        <f>AU67</f>
        <v>0</v>
      </c>
    </row>
    <row r="68" spans="1:54">
      <c r="A68">
        <v>-66</v>
      </c>
      <c r="B68">
        <v>-1.17578e-08</v>
      </c>
      <c r="C68">
        <v>2.9e-14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C68">
        <f>1/((-20*A68)-(-41.59167909707338*A68)-((A68)^2/2))</f>
        <v>0</v>
      </c>
      <c r="AD68">
        <f>1/((-40*A68)-(-41.59167909707338*A68)-((A68)^2/2))</f>
        <v>0</v>
      </c>
      <c r="AE68">
        <f>1/((-60*A68)-(-41.59167909707338*A68)-((A68)^2/2))</f>
        <v>0</v>
      </c>
      <c r="AF68">
        <f>1/((-80*A68)-(-41.59167909707338*A68)-((A68)^2/2))</f>
        <v>0</v>
      </c>
      <c r="AG68">
        <f>1/((-100*A68)-(-41.59167909707338*A68)-((A68)^2/2))</f>
        <v>0</v>
      </c>
      <c r="AJ68">
        <f>(M68*AC68)/(2.3800000000000001e-07)</f>
        <v>0</v>
      </c>
      <c r="AK68">
        <f>(N68*AD68)/(2.3800000000000001e-07)</f>
        <v>0</v>
      </c>
      <c r="AL68">
        <f>(O68*AE68)/(2.3800000000000001e-07)</f>
        <v>0</v>
      </c>
      <c r="AM68">
        <f>(P68*AF68)/(2.3800000000000001e-07)</f>
        <v>0</v>
      </c>
      <c r="AN68">
        <f>(Q68*AG68)/(2.3800000000000001e-07)</f>
        <v>0</v>
      </c>
      <c r="AQ68">
        <f>((2*M68)/((2.3800000000000001e-07)*(-20--41.59167909707338)^2))</f>
        <v>0</v>
      </c>
      <c r="AR68">
        <f>((2*N68)/((2.3800000000000001e-07)*(-40--41.59167909707338)^2))</f>
        <v>0</v>
      </c>
      <c r="AS68">
        <f>((2*O68)/((2.3800000000000001e-07)*(-60--41.59167909707338)^2))</f>
        <v>0</v>
      </c>
      <c r="AT68">
        <f>((2*P68)/((2.3800000000000001e-07)*(-80--41.59167909707338)^2))</f>
        <v>0</v>
      </c>
      <c r="AU68">
        <f>((2*Q68)/((2.3800000000000001e-07)*(-100--41.59167909707338)^2))</f>
        <v>0</v>
      </c>
      <c r="AX68">
        <f>AQ68</f>
        <v>0</v>
      </c>
      <c r="AY68">
        <f>AR68</f>
        <v>0</v>
      </c>
      <c r="AZ68">
        <f>AS68</f>
        <v>0</v>
      </c>
      <c r="BA68">
        <f>AT68</f>
        <v>0</v>
      </c>
      <c r="BB68">
        <f>AU68</f>
        <v>0</v>
      </c>
    </row>
    <row r="69" spans="1:54">
      <c r="A69">
        <v>-67</v>
      </c>
      <c r="B69">
        <v>-1.19829e-08</v>
      </c>
      <c r="C69">
        <v>2.6e-14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C69">
        <f>1/((-20*A69)-(-41.59167909707338*A69)-((A69)^2/2))</f>
        <v>0</v>
      </c>
      <c r="AD69">
        <f>1/((-40*A69)-(-41.59167909707338*A69)-((A69)^2/2))</f>
        <v>0</v>
      </c>
      <c r="AE69">
        <f>1/((-60*A69)-(-41.59167909707338*A69)-((A69)^2/2))</f>
        <v>0</v>
      </c>
      <c r="AF69">
        <f>1/((-80*A69)-(-41.59167909707338*A69)-((A69)^2/2))</f>
        <v>0</v>
      </c>
      <c r="AG69">
        <f>1/((-100*A69)-(-41.59167909707338*A69)-((A69)^2/2))</f>
        <v>0</v>
      </c>
      <c r="AJ69">
        <f>(M69*AC69)/(2.3800000000000001e-07)</f>
        <v>0</v>
      </c>
      <c r="AK69">
        <f>(N69*AD69)/(2.3800000000000001e-07)</f>
        <v>0</v>
      </c>
      <c r="AL69">
        <f>(O69*AE69)/(2.3800000000000001e-07)</f>
        <v>0</v>
      </c>
      <c r="AM69">
        <f>(P69*AF69)/(2.3800000000000001e-07)</f>
        <v>0</v>
      </c>
      <c r="AN69">
        <f>(Q69*AG69)/(2.3800000000000001e-07)</f>
        <v>0</v>
      </c>
      <c r="AQ69">
        <f>((2*M69)/((2.3800000000000001e-07)*(-20--41.59167909707338)^2))</f>
        <v>0</v>
      </c>
      <c r="AR69">
        <f>((2*N69)/((2.3800000000000001e-07)*(-40--41.59167909707338)^2))</f>
        <v>0</v>
      </c>
      <c r="AS69">
        <f>((2*O69)/((2.3800000000000001e-07)*(-60--41.59167909707338)^2))</f>
        <v>0</v>
      </c>
      <c r="AT69">
        <f>((2*P69)/((2.3800000000000001e-07)*(-80--41.59167909707338)^2))</f>
        <v>0</v>
      </c>
      <c r="AU69">
        <f>((2*Q69)/((2.3800000000000001e-07)*(-100--41.59167909707338)^2))</f>
        <v>0</v>
      </c>
      <c r="AX69">
        <f>AQ69</f>
        <v>0</v>
      </c>
      <c r="AY69">
        <f>AR69</f>
        <v>0</v>
      </c>
      <c r="AZ69">
        <f>AS69</f>
        <v>0</v>
      </c>
      <c r="BA69">
        <f>AT69</f>
        <v>0</v>
      </c>
      <c r="BB69">
        <f>AU69</f>
        <v>0</v>
      </c>
    </row>
    <row r="70" spans="1:54">
      <c r="A70">
        <v>-68</v>
      </c>
      <c r="B70">
        <v>-1.24999e-08</v>
      </c>
      <c r="C70">
        <v>-3.1e-14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C70">
        <f>1/((-20*A70)-(-41.59167909707338*A70)-((A70)^2/2))</f>
        <v>0</v>
      </c>
      <c r="AD70">
        <f>1/((-40*A70)-(-41.59167909707338*A70)-((A70)^2/2))</f>
        <v>0</v>
      </c>
      <c r="AE70">
        <f>1/((-60*A70)-(-41.59167909707338*A70)-((A70)^2/2))</f>
        <v>0</v>
      </c>
      <c r="AF70">
        <f>1/((-80*A70)-(-41.59167909707338*A70)-((A70)^2/2))</f>
        <v>0</v>
      </c>
      <c r="AG70">
        <f>1/((-100*A70)-(-41.59167909707338*A70)-((A70)^2/2))</f>
        <v>0</v>
      </c>
      <c r="AJ70">
        <f>(M70*AC70)/(2.3800000000000001e-07)</f>
        <v>0</v>
      </c>
      <c r="AK70">
        <f>(N70*AD70)/(2.3800000000000001e-07)</f>
        <v>0</v>
      </c>
      <c r="AL70">
        <f>(O70*AE70)/(2.3800000000000001e-07)</f>
        <v>0</v>
      </c>
      <c r="AM70">
        <f>(P70*AF70)/(2.3800000000000001e-07)</f>
        <v>0</v>
      </c>
      <c r="AN70">
        <f>(Q70*AG70)/(2.3800000000000001e-07)</f>
        <v>0</v>
      </c>
      <c r="AQ70">
        <f>((2*M70)/((2.3800000000000001e-07)*(-20--41.59167909707338)^2))</f>
        <v>0</v>
      </c>
      <c r="AR70">
        <f>((2*N70)/((2.3800000000000001e-07)*(-40--41.59167909707338)^2))</f>
        <v>0</v>
      </c>
      <c r="AS70">
        <f>((2*O70)/((2.3800000000000001e-07)*(-60--41.59167909707338)^2))</f>
        <v>0</v>
      </c>
      <c r="AT70">
        <f>((2*P70)/((2.3800000000000001e-07)*(-80--41.59167909707338)^2))</f>
        <v>0</v>
      </c>
      <c r="AU70">
        <f>((2*Q70)/((2.3800000000000001e-07)*(-100--41.59167909707338)^2))</f>
        <v>0</v>
      </c>
      <c r="AX70">
        <f>AQ70</f>
        <v>0</v>
      </c>
      <c r="AY70">
        <f>AR70</f>
        <v>0</v>
      </c>
      <c r="AZ70">
        <f>AS70</f>
        <v>0</v>
      </c>
      <c r="BA70">
        <f>AT70</f>
        <v>0</v>
      </c>
      <c r="BB70">
        <f>AU70</f>
        <v>0</v>
      </c>
    </row>
    <row r="71" spans="1:54">
      <c r="A71">
        <v>-69</v>
      </c>
      <c r="B71">
        <v>-1.31178e-08</v>
      </c>
      <c r="C71">
        <v>-2.5e-14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C71">
        <f>1/((-20*A71)-(-41.59167909707338*A71)-((A71)^2/2))</f>
        <v>0</v>
      </c>
      <c r="AD71">
        <f>1/((-40*A71)-(-41.59167909707338*A71)-((A71)^2/2))</f>
        <v>0</v>
      </c>
      <c r="AE71">
        <f>1/((-60*A71)-(-41.59167909707338*A71)-((A71)^2/2))</f>
        <v>0</v>
      </c>
      <c r="AF71">
        <f>1/((-80*A71)-(-41.59167909707338*A71)-((A71)^2/2))</f>
        <v>0</v>
      </c>
      <c r="AG71">
        <f>1/((-100*A71)-(-41.59167909707338*A71)-((A71)^2/2))</f>
        <v>0</v>
      </c>
      <c r="AJ71">
        <f>(M71*AC71)/(2.3800000000000001e-07)</f>
        <v>0</v>
      </c>
      <c r="AK71">
        <f>(N71*AD71)/(2.3800000000000001e-07)</f>
        <v>0</v>
      </c>
      <c r="AL71">
        <f>(O71*AE71)/(2.3800000000000001e-07)</f>
        <v>0</v>
      </c>
      <c r="AM71">
        <f>(P71*AF71)/(2.3800000000000001e-07)</f>
        <v>0</v>
      </c>
      <c r="AN71">
        <f>(Q71*AG71)/(2.3800000000000001e-07)</f>
        <v>0</v>
      </c>
      <c r="AQ71">
        <f>((2*M71)/((2.3800000000000001e-07)*(-20--41.59167909707338)^2))</f>
        <v>0</v>
      </c>
      <c r="AR71">
        <f>((2*N71)/((2.3800000000000001e-07)*(-40--41.59167909707338)^2))</f>
        <v>0</v>
      </c>
      <c r="AS71">
        <f>((2*O71)/((2.3800000000000001e-07)*(-60--41.59167909707338)^2))</f>
        <v>0</v>
      </c>
      <c r="AT71">
        <f>((2*P71)/((2.3800000000000001e-07)*(-80--41.59167909707338)^2))</f>
        <v>0</v>
      </c>
      <c r="AU71">
        <f>((2*Q71)/((2.3800000000000001e-07)*(-100--41.59167909707338)^2))</f>
        <v>0</v>
      </c>
      <c r="AX71">
        <f>AQ71</f>
        <v>0</v>
      </c>
      <c r="AY71">
        <f>AR71</f>
        <v>0</v>
      </c>
      <c r="AZ71">
        <f>AS71</f>
        <v>0</v>
      </c>
      <c r="BA71">
        <f>AT71</f>
        <v>0</v>
      </c>
      <c r="BB71">
        <f>AU71</f>
        <v>0</v>
      </c>
    </row>
    <row r="72" spans="1:54">
      <c r="A72">
        <v>-70</v>
      </c>
      <c r="B72">
        <v>-1.47342e-08</v>
      </c>
      <c r="C72">
        <v>1.1e-14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C72">
        <f>1/((-20*A72)-(-41.59167909707338*A72)-((A72)^2/2))</f>
        <v>0</v>
      </c>
      <c r="AD72">
        <f>1/((-40*A72)-(-41.59167909707338*A72)-((A72)^2/2))</f>
        <v>0</v>
      </c>
      <c r="AE72">
        <f>1/((-60*A72)-(-41.59167909707338*A72)-((A72)^2/2))</f>
        <v>0</v>
      </c>
      <c r="AF72">
        <f>1/((-80*A72)-(-41.59167909707338*A72)-((A72)^2/2))</f>
        <v>0</v>
      </c>
      <c r="AG72">
        <f>1/((-100*A72)-(-41.59167909707338*A72)-((A72)^2/2))</f>
        <v>0</v>
      </c>
      <c r="AJ72">
        <f>(M72*AC72)/(2.3800000000000001e-07)</f>
        <v>0</v>
      </c>
      <c r="AK72">
        <f>(N72*AD72)/(2.3800000000000001e-07)</f>
        <v>0</v>
      </c>
      <c r="AL72">
        <f>(O72*AE72)/(2.3800000000000001e-07)</f>
        <v>0</v>
      </c>
      <c r="AM72">
        <f>(P72*AF72)/(2.3800000000000001e-07)</f>
        <v>0</v>
      </c>
      <c r="AN72">
        <f>(Q72*AG72)/(2.3800000000000001e-07)</f>
        <v>0</v>
      </c>
      <c r="AQ72">
        <f>((2*M72)/((2.3800000000000001e-07)*(-20--41.59167909707338)^2))</f>
        <v>0</v>
      </c>
      <c r="AR72">
        <f>((2*N72)/((2.3800000000000001e-07)*(-40--41.59167909707338)^2))</f>
        <v>0</v>
      </c>
      <c r="AS72">
        <f>((2*O72)/((2.3800000000000001e-07)*(-60--41.59167909707338)^2))</f>
        <v>0</v>
      </c>
      <c r="AT72">
        <f>((2*P72)/((2.3800000000000001e-07)*(-80--41.59167909707338)^2))</f>
        <v>0</v>
      </c>
      <c r="AU72">
        <f>((2*Q72)/((2.3800000000000001e-07)*(-100--41.59167909707338)^2))</f>
        <v>0</v>
      </c>
      <c r="AX72">
        <f>AQ72</f>
        <v>0</v>
      </c>
      <c r="AY72">
        <f>AR72</f>
        <v>0</v>
      </c>
      <c r="AZ72">
        <f>AS72</f>
        <v>0</v>
      </c>
      <c r="BA72">
        <f>AT72</f>
        <v>0</v>
      </c>
      <c r="BB72">
        <f>AU72</f>
        <v>0</v>
      </c>
    </row>
    <row r="73" spans="1:54">
      <c r="A73">
        <v>-71</v>
      </c>
      <c r="B73">
        <v>-1.4413e-08</v>
      </c>
      <c r="C73">
        <v>-5e-15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C73">
        <f>1/((-20*A73)-(-41.59167909707338*A73)-((A73)^2/2))</f>
        <v>0</v>
      </c>
      <c r="AD73">
        <f>1/((-40*A73)-(-41.59167909707338*A73)-((A73)^2/2))</f>
        <v>0</v>
      </c>
      <c r="AE73">
        <f>1/((-60*A73)-(-41.59167909707338*A73)-((A73)^2/2))</f>
        <v>0</v>
      </c>
      <c r="AF73">
        <f>1/((-80*A73)-(-41.59167909707338*A73)-((A73)^2/2))</f>
        <v>0</v>
      </c>
      <c r="AG73">
        <f>1/((-100*A73)-(-41.59167909707338*A73)-((A73)^2/2))</f>
        <v>0</v>
      </c>
      <c r="AJ73">
        <f>(M73*AC73)/(2.3800000000000001e-07)</f>
        <v>0</v>
      </c>
      <c r="AK73">
        <f>(N73*AD73)/(2.3800000000000001e-07)</f>
        <v>0</v>
      </c>
      <c r="AL73">
        <f>(O73*AE73)/(2.3800000000000001e-07)</f>
        <v>0</v>
      </c>
      <c r="AM73">
        <f>(P73*AF73)/(2.3800000000000001e-07)</f>
        <v>0</v>
      </c>
      <c r="AN73">
        <f>(Q73*AG73)/(2.3800000000000001e-07)</f>
        <v>0</v>
      </c>
      <c r="AQ73">
        <f>((2*M73)/((2.3800000000000001e-07)*(-20--41.59167909707338)^2))</f>
        <v>0</v>
      </c>
      <c r="AR73">
        <f>((2*N73)/((2.3800000000000001e-07)*(-40--41.59167909707338)^2))</f>
        <v>0</v>
      </c>
      <c r="AS73">
        <f>((2*O73)/((2.3800000000000001e-07)*(-60--41.59167909707338)^2))</f>
        <v>0</v>
      </c>
      <c r="AT73">
        <f>((2*P73)/((2.3800000000000001e-07)*(-80--41.59167909707338)^2))</f>
        <v>0</v>
      </c>
      <c r="AU73">
        <f>((2*Q73)/((2.3800000000000001e-07)*(-100--41.59167909707338)^2))</f>
        <v>0</v>
      </c>
      <c r="AX73">
        <f>AQ73</f>
        <v>0</v>
      </c>
      <c r="AY73">
        <f>AR73</f>
        <v>0</v>
      </c>
      <c r="AZ73">
        <f>AS73</f>
        <v>0</v>
      </c>
      <c r="BA73">
        <f>AT73</f>
        <v>0</v>
      </c>
      <c r="BB73">
        <f>AU73</f>
        <v>0</v>
      </c>
    </row>
    <row r="74" spans="1:54">
      <c r="A74">
        <v>-72</v>
      </c>
      <c r="B74">
        <v>-1.50814e-08</v>
      </c>
      <c r="C74">
        <v>-7e-15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C74">
        <f>1/((-20*A74)-(-41.59167909707338*A74)-((A74)^2/2))</f>
        <v>0</v>
      </c>
      <c r="AD74">
        <f>1/((-40*A74)-(-41.59167909707338*A74)-((A74)^2/2))</f>
        <v>0</v>
      </c>
      <c r="AE74">
        <f>1/((-60*A74)-(-41.59167909707338*A74)-((A74)^2/2))</f>
        <v>0</v>
      </c>
      <c r="AF74">
        <f>1/((-80*A74)-(-41.59167909707338*A74)-((A74)^2/2))</f>
        <v>0</v>
      </c>
      <c r="AG74">
        <f>1/((-100*A74)-(-41.59167909707338*A74)-((A74)^2/2))</f>
        <v>0</v>
      </c>
      <c r="AJ74">
        <f>(M74*AC74)/(2.3800000000000001e-07)</f>
        <v>0</v>
      </c>
      <c r="AK74">
        <f>(N74*AD74)/(2.3800000000000001e-07)</f>
        <v>0</v>
      </c>
      <c r="AL74">
        <f>(O74*AE74)/(2.3800000000000001e-07)</f>
        <v>0</v>
      </c>
      <c r="AM74">
        <f>(P74*AF74)/(2.3800000000000001e-07)</f>
        <v>0</v>
      </c>
      <c r="AN74">
        <f>(Q74*AG74)/(2.3800000000000001e-07)</f>
        <v>0</v>
      </c>
      <c r="AQ74">
        <f>((2*M74)/((2.3800000000000001e-07)*(-20--41.59167909707338)^2))</f>
        <v>0</v>
      </c>
      <c r="AR74">
        <f>((2*N74)/((2.3800000000000001e-07)*(-40--41.59167909707338)^2))</f>
        <v>0</v>
      </c>
      <c r="AS74">
        <f>((2*O74)/((2.3800000000000001e-07)*(-60--41.59167909707338)^2))</f>
        <v>0</v>
      </c>
      <c r="AT74">
        <f>((2*P74)/((2.3800000000000001e-07)*(-80--41.59167909707338)^2))</f>
        <v>0</v>
      </c>
      <c r="AU74">
        <f>((2*Q74)/((2.3800000000000001e-07)*(-100--41.59167909707338)^2))</f>
        <v>0</v>
      </c>
      <c r="AX74">
        <f>AQ74</f>
        <v>0</v>
      </c>
      <c r="AY74">
        <f>AR74</f>
        <v>0</v>
      </c>
      <c r="AZ74">
        <f>AS74</f>
        <v>0</v>
      </c>
      <c r="BA74">
        <f>AT74</f>
        <v>0</v>
      </c>
      <c r="BB74">
        <f>AU74</f>
        <v>0</v>
      </c>
    </row>
    <row r="75" spans="1:54">
      <c r="A75">
        <v>-73</v>
      </c>
      <c r="B75">
        <v>-1.60292e-08</v>
      </c>
      <c r="C75">
        <v>-3.2e-14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C75">
        <f>1/((-20*A75)-(-41.59167909707338*A75)-((A75)^2/2))</f>
        <v>0</v>
      </c>
      <c r="AD75">
        <f>1/((-40*A75)-(-41.59167909707338*A75)-((A75)^2/2))</f>
        <v>0</v>
      </c>
      <c r="AE75">
        <f>1/((-60*A75)-(-41.59167909707338*A75)-((A75)^2/2))</f>
        <v>0</v>
      </c>
      <c r="AF75">
        <f>1/((-80*A75)-(-41.59167909707338*A75)-((A75)^2/2))</f>
        <v>0</v>
      </c>
      <c r="AG75">
        <f>1/((-100*A75)-(-41.59167909707338*A75)-((A75)^2/2))</f>
        <v>0</v>
      </c>
      <c r="AJ75">
        <f>(M75*AC75)/(2.3800000000000001e-07)</f>
        <v>0</v>
      </c>
      <c r="AK75">
        <f>(N75*AD75)/(2.3800000000000001e-07)</f>
        <v>0</v>
      </c>
      <c r="AL75">
        <f>(O75*AE75)/(2.3800000000000001e-07)</f>
        <v>0</v>
      </c>
      <c r="AM75">
        <f>(P75*AF75)/(2.3800000000000001e-07)</f>
        <v>0</v>
      </c>
      <c r="AN75">
        <f>(Q75*AG75)/(2.3800000000000001e-07)</f>
        <v>0</v>
      </c>
      <c r="AQ75">
        <f>((2*M75)/((2.3800000000000001e-07)*(-20--41.59167909707338)^2))</f>
        <v>0</v>
      </c>
      <c r="AR75">
        <f>((2*N75)/((2.3800000000000001e-07)*(-40--41.59167909707338)^2))</f>
        <v>0</v>
      </c>
      <c r="AS75">
        <f>((2*O75)/((2.3800000000000001e-07)*(-60--41.59167909707338)^2))</f>
        <v>0</v>
      </c>
      <c r="AT75">
        <f>((2*P75)/((2.3800000000000001e-07)*(-80--41.59167909707338)^2))</f>
        <v>0</v>
      </c>
      <c r="AU75">
        <f>((2*Q75)/((2.3800000000000001e-07)*(-100--41.59167909707338)^2))</f>
        <v>0</v>
      </c>
      <c r="AX75">
        <f>AQ75</f>
        <v>0</v>
      </c>
      <c r="AY75">
        <f>AR75</f>
        <v>0</v>
      </c>
      <c r="AZ75">
        <f>AS75</f>
        <v>0</v>
      </c>
      <c r="BA75">
        <f>AT75</f>
        <v>0</v>
      </c>
      <c r="BB75">
        <f>AU75</f>
        <v>0</v>
      </c>
    </row>
    <row r="76" spans="1:54">
      <c r="A76">
        <v>-74</v>
      </c>
      <c r="B76">
        <v>-1.62496e-08</v>
      </c>
      <c r="C76">
        <v>-8.000000000000001e-15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C76">
        <f>1/((-20*A76)-(-41.59167909707338*A76)-((A76)^2/2))</f>
        <v>0</v>
      </c>
      <c r="AD76">
        <f>1/((-40*A76)-(-41.59167909707338*A76)-((A76)^2/2))</f>
        <v>0</v>
      </c>
      <c r="AE76">
        <f>1/((-60*A76)-(-41.59167909707338*A76)-((A76)^2/2))</f>
        <v>0</v>
      </c>
      <c r="AF76">
        <f>1/((-80*A76)-(-41.59167909707338*A76)-((A76)^2/2))</f>
        <v>0</v>
      </c>
      <c r="AG76">
        <f>1/((-100*A76)-(-41.59167909707338*A76)-((A76)^2/2))</f>
        <v>0</v>
      </c>
      <c r="AJ76">
        <f>(M76*AC76)/(2.3800000000000001e-07)</f>
        <v>0</v>
      </c>
      <c r="AK76">
        <f>(N76*AD76)/(2.3800000000000001e-07)</f>
        <v>0</v>
      </c>
      <c r="AL76">
        <f>(O76*AE76)/(2.3800000000000001e-07)</f>
        <v>0</v>
      </c>
      <c r="AM76">
        <f>(P76*AF76)/(2.3800000000000001e-07)</f>
        <v>0</v>
      </c>
      <c r="AN76">
        <f>(Q76*AG76)/(2.3800000000000001e-07)</f>
        <v>0</v>
      </c>
      <c r="AQ76">
        <f>((2*M76)/((2.3800000000000001e-07)*(-20--41.59167909707338)^2))</f>
        <v>0</v>
      </c>
      <c r="AR76">
        <f>((2*N76)/((2.3800000000000001e-07)*(-40--41.59167909707338)^2))</f>
        <v>0</v>
      </c>
      <c r="AS76">
        <f>((2*O76)/((2.3800000000000001e-07)*(-60--41.59167909707338)^2))</f>
        <v>0</v>
      </c>
      <c r="AT76">
        <f>((2*P76)/((2.3800000000000001e-07)*(-80--41.59167909707338)^2))</f>
        <v>0</v>
      </c>
      <c r="AU76">
        <f>((2*Q76)/((2.3800000000000001e-07)*(-100--41.59167909707338)^2))</f>
        <v>0</v>
      </c>
      <c r="AX76">
        <f>AQ76</f>
        <v>0</v>
      </c>
      <c r="AY76">
        <f>AR76</f>
        <v>0</v>
      </c>
      <c r="AZ76">
        <f>AS76</f>
        <v>0</v>
      </c>
      <c r="BA76">
        <f>AT76</f>
        <v>0</v>
      </c>
      <c r="BB76">
        <f>AU76</f>
        <v>0</v>
      </c>
    </row>
    <row r="77" spans="1:54">
      <c r="A77">
        <v>-75</v>
      </c>
      <c r="B77">
        <v>-1.72143e-08</v>
      </c>
      <c r="C77">
        <v>-7e-15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C77">
        <f>1/((-20*A77)-(-41.59167909707338*A77)-((A77)^2/2))</f>
        <v>0</v>
      </c>
      <c r="AD77">
        <f>1/((-40*A77)-(-41.59167909707338*A77)-((A77)^2/2))</f>
        <v>0</v>
      </c>
      <c r="AE77">
        <f>1/((-60*A77)-(-41.59167909707338*A77)-((A77)^2/2))</f>
        <v>0</v>
      </c>
      <c r="AF77">
        <f>1/((-80*A77)-(-41.59167909707338*A77)-((A77)^2/2))</f>
        <v>0</v>
      </c>
      <c r="AG77">
        <f>1/((-100*A77)-(-41.59167909707338*A77)-((A77)^2/2))</f>
        <v>0</v>
      </c>
      <c r="AJ77">
        <f>(M77*AC77)/(2.3800000000000001e-07)</f>
        <v>0</v>
      </c>
      <c r="AK77">
        <f>(N77*AD77)/(2.3800000000000001e-07)</f>
        <v>0</v>
      </c>
      <c r="AL77">
        <f>(O77*AE77)/(2.3800000000000001e-07)</f>
        <v>0</v>
      </c>
      <c r="AM77">
        <f>(P77*AF77)/(2.3800000000000001e-07)</f>
        <v>0</v>
      </c>
      <c r="AN77">
        <f>(Q77*AG77)/(2.3800000000000001e-07)</f>
        <v>0</v>
      </c>
      <c r="AQ77">
        <f>((2*M77)/((2.3800000000000001e-07)*(-20--41.59167909707338)^2))</f>
        <v>0</v>
      </c>
      <c r="AR77">
        <f>((2*N77)/((2.3800000000000001e-07)*(-40--41.59167909707338)^2))</f>
        <v>0</v>
      </c>
      <c r="AS77">
        <f>((2*O77)/((2.3800000000000001e-07)*(-60--41.59167909707338)^2))</f>
        <v>0</v>
      </c>
      <c r="AT77">
        <f>((2*P77)/((2.3800000000000001e-07)*(-80--41.59167909707338)^2))</f>
        <v>0</v>
      </c>
      <c r="AU77">
        <f>((2*Q77)/((2.3800000000000001e-07)*(-100--41.59167909707338)^2))</f>
        <v>0</v>
      </c>
      <c r="AX77">
        <f>AQ77</f>
        <v>0</v>
      </c>
      <c r="AY77">
        <f>AR77</f>
        <v>0</v>
      </c>
      <c r="AZ77">
        <f>AS77</f>
        <v>0</v>
      </c>
      <c r="BA77">
        <f>AT77</f>
        <v>0</v>
      </c>
      <c r="BB77">
        <f>AU77</f>
        <v>0</v>
      </c>
    </row>
    <row r="78" spans="1:54">
      <c r="A78">
        <v>-76</v>
      </c>
      <c r="B78">
        <v>-1.75784e-08</v>
      </c>
      <c r="C78">
        <v>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C78">
        <f>1/((-20*A78)-(-41.59167909707338*A78)-((A78)^2/2))</f>
        <v>0</v>
      </c>
      <c r="AD78">
        <f>1/((-40*A78)-(-41.59167909707338*A78)-((A78)^2/2))</f>
        <v>0</v>
      </c>
      <c r="AE78">
        <f>1/((-60*A78)-(-41.59167909707338*A78)-((A78)^2/2))</f>
        <v>0</v>
      </c>
      <c r="AF78">
        <f>1/((-80*A78)-(-41.59167909707338*A78)-((A78)^2/2))</f>
        <v>0</v>
      </c>
      <c r="AG78">
        <f>1/((-100*A78)-(-41.59167909707338*A78)-((A78)^2/2))</f>
        <v>0</v>
      </c>
      <c r="AJ78">
        <f>(M78*AC78)/(2.3800000000000001e-07)</f>
        <v>0</v>
      </c>
      <c r="AK78">
        <f>(N78*AD78)/(2.3800000000000001e-07)</f>
        <v>0</v>
      </c>
      <c r="AL78">
        <f>(O78*AE78)/(2.3800000000000001e-07)</f>
        <v>0</v>
      </c>
      <c r="AM78">
        <f>(P78*AF78)/(2.3800000000000001e-07)</f>
        <v>0</v>
      </c>
      <c r="AN78">
        <f>(Q78*AG78)/(2.3800000000000001e-07)</f>
        <v>0</v>
      </c>
      <c r="AQ78">
        <f>((2*M78)/((2.3800000000000001e-07)*(-20--41.59167909707338)^2))</f>
        <v>0</v>
      </c>
      <c r="AR78">
        <f>((2*N78)/((2.3800000000000001e-07)*(-40--41.59167909707338)^2))</f>
        <v>0</v>
      </c>
      <c r="AS78">
        <f>((2*O78)/((2.3800000000000001e-07)*(-60--41.59167909707338)^2))</f>
        <v>0</v>
      </c>
      <c r="AT78">
        <f>((2*P78)/((2.3800000000000001e-07)*(-80--41.59167909707338)^2))</f>
        <v>0</v>
      </c>
      <c r="AU78">
        <f>((2*Q78)/((2.3800000000000001e-07)*(-100--41.59167909707338)^2))</f>
        <v>0</v>
      </c>
      <c r="AX78">
        <f>AQ78</f>
        <v>0</v>
      </c>
      <c r="AY78">
        <f>AR78</f>
        <v>0</v>
      </c>
      <c r="AZ78">
        <f>AS78</f>
        <v>0</v>
      </c>
      <c r="BA78">
        <f>AT78</f>
        <v>0</v>
      </c>
      <c r="BB78">
        <f>AU78</f>
        <v>0</v>
      </c>
    </row>
    <row r="79" spans="1:54">
      <c r="A79">
        <v>-77</v>
      </c>
      <c r="B79">
        <v>-1.88165e-08</v>
      </c>
      <c r="C79">
        <v>-8.000000000000001e-15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C79">
        <f>1/((-20*A79)-(-41.59167909707338*A79)-((A79)^2/2))</f>
        <v>0</v>
      </c>
      <c r="AD79">
        <f>1/((-40*A79)-(-41.59167909707338*A79)-((A79)^2/2))</f>
        <v>0</v>
      </c>
      <c r="AE79">
        <f>1/((-60*A79)-(-41.59167909707338*A79)-((A79)^2/2))</f>
        <v>0</v>
      </c>
      <c r="AF79">
        <f>1/((-80*A79)-(-41.59167909707338*A79)-((A79)^2/2))</f>
        <v>0</v>
      </c>
      <c r="AG79">
        <f>1/((-100*A79)-(-41.59167909707338*A79)-((A79)^2/2))</f>
        <v>0</v>
      </c>
      <c r="AJ79">
        <f>(M79*AC79)/(2.3800000000000001e-07)</f>
        <v>0</v>
      </c>
      <c r="AK79">
        <f>(N79*AD79)/(2.3800000000000001e-07)</f>
        <v>0</v>
      </c>
      <c r="AL79">
        <f>(O79*AE79)/(2.3800000000000001e-07)</f>
        <v>0</v>
      </c>
      <c r="AM79">
        <f>(P79*AF79)/(2.3800000000000001e-07)</f>
        <v>0</v>
      </c>
      <c r="AN79">
        <f>(Q79*AG79)/(2.3800000000000001e-07)</f>
        <v>0</v>
      </c>
      <c r="AQ79">
        <f>((2*M79)/((2.3800000000000001e-07)*(-20--41.59167909707338)^2))</f>
        <v>0</v>
      </c>
      <c r="AR79">
        <f>((2*N79)/((2.3800000000000001e-07)*(-40--41.59167909707338)^2))</f>
        <v>0</v>
      </c>
      <c r="AS79">
        <f>((2*O79)/((2.3800000000000001e-07)*(-60--41.59167909707338)^2))</f>
        <v>0</v>
      </c>
      <c r="AT79">
        <f>((2*P79)/((2.3800000000000001e-07)*(-80--41.59167909707338)^2))</f>
        <v>0</v>
      </c>
      <c r="AU79">
        <f>((2*Q79)/((2.3800000000000001e-07)*(-100--41.59167909707338)^2))</f>
        <v>0</v>
      </c>
      <c r="AX79">
        <f>AQ79</f>
        <v>0</v>
      </c>
      <c r="AY79">
        <f>AR79</f>
        <v>0</v>
      </c>
      <c r="AZ79">
        <f>AS79</f>
        <v>0</v>
      </c>
      <c r="BA79">
        <f>AT79</f>
        <v>0</v>
      </c>
      <c r="BB79">
        <f>AU79</f>
        <v>0</v>
      </c>
    </row>
    <row r="80" spans="1:54">
      <c r="A80">
        <v>-78</v>
      </c>
      <c r="B80">
        <v>-1.84955e-08</v>
      </c>
      <c r="C80">
        <v>3.9e-14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C80">
        <f>1/((-20*A80)-(-41.59167909707338*A80)-((A80)^2/2))</f>
        <v>0</v>
      </c>
      <c r="AD80">
        <f>1/((-40*A80)-(-41.59167909707338*A80)-((A80)^2/2))</f>
        <v>0</v>
      </c>
      <c r="AE80">
        <f>1/((-60*A80)-(-41.59167909707338*A80)-((A80)^2/2))</f>
        <v>0</v>
      </c>
      <c r="AF80">
        <f>1/((-80*A80)-(-41.59167909707338*A80)-((A80)^2/2))</f>
        <v>0</v>
      </c>
      <c r="AG80">
        <f>1/((-100*A80)-(-41.59167909707338*A80)-((A80)^2/2))</f>
        <v>0</v>
      </c>
      <c r="AJ80">
        <f>(M80*AC80)/(2.3800000000000001e-07)</f>
        <v>0</v>
      </c>
      <c r="AK80">
        <f>(N80*AD80)/(2.3800000000000001e-07)</f>
        <v>0</v>
      </c>
      <c r="AL80">
        <f>(O80*AE80)/(2.3800000000000001e-07)</f>
        <v>0</v>
      </c>
      <c r="AM80">
        <f>(P80*AF80)/(2.3800000000000001e-07)</f>
        <v>0</v>
      </c>
      <c r="AN80">
        <f>(Q80*AG80)/(2.3800000000000001e-07)</f>
        <v>0</v>
      </c>
      <c r="AQ80">
        <f>((2*M80)/((2.3800000000000001e-07)*(-20--41.59167909707338)^2))</f>
        <v>0</v>
      </c>
      <c r="AR80">
        <f>((2*N80)/((2.3800000000000001e-07)*(-40--41.59167909707338)^2))</f>
        <v>0</v>
      </c>
      <c r="AS80">
        <f>((2*O80)/((2.3800000000000001e-07)*(-60--41.59167909707338)^2))</f>
        <v>0</v>
      </c>
      <c r="AT80">
        <f>((2*P80)/((2.3800000000000001e-07)*(-80--41.59167909707338)^2))</f>
        <v>0</v>
      </c>
      <c r="AU80">
        <f>((2*Q80)/((2.3800000000000001e-07)*(-100--41.59167909707338)^2))</f>
        <v>0</v>
      </c>
      <c r="AX80">
        <f>AQ80</f>
        <v>0</v>
      </c>
      <c r="AY80">
        <f>AR80</f>
        <v>0</v>
      </c>
      <c r="AZ80">
        <f>AS80</f>
        <v>0</v>
      </c>
      <c r="BA80">
        <f>AT80</f>
        <v>0</v>
      </c>
      <c r="BB80">
        <f>AU80</f>
        <v>0</v>
      </c>
    </row>
    <row r="81" spans="1:54">
      <c r="A81">
        <v>-79</v>
      </c>
      <c r="B81">
        <v>-1.89726e-08</v>
      </c>
      <c r="C81">
        <v>-5.76807e-10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C81">
        <f>1/((-20*A81)-(-41.59167909707338*A81)-((A81)^2/2))</f>
        <v>0</v>
      </c>
      <c r="AD81">
        <f>1/((-40*A81)-(-41.59167909707338*A81)-((A81)^2/2))</f>
        <v>0</v>
      </c>
      <c r="AE81">
        <f>1/((-60*A81)-(-41.59167909707338*A81)-((A81)^2/2))</f>
        <v>0</v>
      </c>
      <c r="AF81">
        <f>1/((-80*A81)-(-41.59167909707338*A81)-((A81)^2/2))</f>
        <v>0</v>
      </c>
      <c r="AG81">
        <f>1/((-100*A81)-(-41.59167909707338*A81)-((A81)^2/2))</f>
        <v>0</v>
      </c>
      <c r="AJ81">
        <f>(M81*AC81)/(2.3800000000000001e-07)</f>
        <v>0</v>
      </c>
      <c r="AK81">
        <f>(N81*AD81)/(2.3800000000000001e-07)</f>
        <v>0</v>
      </c>
      <c r="AL81">
        <f>(O81*AE81)/(2.3800000000000001e-07)</f>
        <v>0</v>
      </c>
      <c r="AM81">
        <f>(P81*AF81)/(2.3800000000000001e-07)</f>
        <v>0</v>
      </c>
      <c r="AN81">
        <f>(Q81*AG81)/(2.3800000000000001e-07)</f>
        <v>0</v>
      </c>
      <c r="AQ81">
        <f>((2*M81)/((2.3800000000000001e-07)*(-20--41.59167909707338)^2))</f>
        <v>0</v>
      </c>
      <c r="AR81">
        <f>((2*N81)/((2.3800000000000001e-07)*(-40--41.59167909707338)^2))</f>
        <v>0</v>
      </c>
      <c r="AS81">
        <f>((2*O81)/((2.3800000000000001e-07)*(-60--41.59167909707338)^2))</f>
        <v>0</v>
      </c>
      <c r="AT81">
        <f>((2*P81)/((2.3800000000000001e-07)*(-80--41.59167909707338)^2))</f>
        <v>0</v>
      </c>
      <c r="AU81">
        <f>((2*Q81)/((2.3800000000000001e-07)*(-100--41.59167909707338)^2))</f>
        <v>0</v>
      </c>
      <c r="AX81">
        <f>AQ81</f>
        <v>0</v>
      </c>
      <c r="AY81">
        <f>AR81</f>
        <v>0</v>
      </c>
      <c r="AZ81">
        <f>AS81</f>
        <v>0</v>
      </c>
      <c r="BA81">
        <f>AT81</f>
        <v>0</v>
      </c>
      <c r="BB81">
        <f>AU81</f>
        <v>0</v>
      </c>
    </row>
    <row r="82" spans="1:54">
      <c r="A82">
        <v>-80</v>
      </c>
      <c r="B82">
        <v>-2.28829e-08</v>
      </c>
      <c r="C82">
        <v>4.58e-13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C82">
        <f>1/((-20*A82)-(-41.59167909707338*A82)-((A82)^2/2))</f>
        <v>0</v>
      </c>
      <c r="AD82">
        <f>1/((-40*A82)-(-41.59167909707338*A82)-((A82)^2/2))</f>
        <v>0</v>
      </c>
      <c r="AE82">
        <f>1/((-60*A82)-(-41.59167909707338*A82)-((A82)^2/2))</f>
        <v>0</v>
      </c>
      <c r="AF82">
        <f>1/((-80*A82)-(-41.59167909707338*A82)-((A82)^2/2))</f>
        <v>0</v>
      </c>
      <c r="AG82">
        <f>1/((-100*A82)-(-41.59167909707338*A82)-((A82)^2/2))</f>
        <v>0</v>
      </c>
      <c r="AJ82">
        <f>(M82*AC82)/(2.3800000000000001e-07)</f>
        <v>0</v>
      </c>
      <c r="AK82">
        <f>(N82*AD82)/(2.3800000000000001e-07)</f>
        <v>0</v>
      </c>
      <c r="AL82">
        <f>(O82*AE82)/(2.3800000000000001e-07)</f>
        <v>0</v>
      </c>
      <c r="AM82">
        <f>(P82*AF82)/(2.3800000000000001e-07)</f>
        <v>0</v>
      </c>
      <c r="AN82">
        <f>(Q82*AG82)/(2.3800000000000001e-07)</f>
        <v>0</v>
      </c>
      <c r="AQ82">
        <f>((2*M82)/((2.3800000000000001e-07)*(-20--41.59167909707338)^2))</f>
        <v>0</v>
      </c>
      <c r="AR82">
        <f>((2*N82)/((2.3800000000000001e-07)*(-40--41.59167909707338)^2))</f>
        <v>0</v>
      </c>
      <c r="AS82">
        <f>((2*O82)/((2.3800000000000001e-07)*(-60--41.59167909707338)^2))</f>
        <v>0</v>
      </c>
      <c r="AT82">
        <f>((2*P82)/((2.3800000000000001e-07)*(-80--41.59167909707338)^2))</f>
        <v>0</v>
      </c>
      <c r="AU82">
        <f>((2*Q82)/((2.3800000000000001e-07)*(-100--41.59167909707338)^2))</f>
        <v>0</v>
      </c>
      <c r="AX82">
        <f>AQ82</f>
        <v>0</v>
      </c>
      <c r="AY82">
        <f>AR82</f>
        <v>0</v>
      </c>
      <c r="AZ82">
        <f>AS82</f>
        <v>0</v>
      </c>
      <c r="BA82">
        <f>AT82</f>
        <v>0</v>
      </c>
      <c r="BB82">
        <f>AU82</f>
        <v>0</v>
      </c>
    </row>
    <row r="83" spans="1:54">
      <c r="A83">
        <v>-81</v>
      </c>
      <c r="B83">
        <v>-2.28501e-08</v>
      </c>
      <c r="C83">
        <v>1.12e-13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C83">
        <f>1/((-20*A83)-(-41.59167909707338*A83)-((A83)^2/2))</f>
        <v>0</v>
      </c>
      <c r="AD83">
        <f>1/((-40*A83)-(-41.59167909707338*A83)-((A83)^2/2))</f>
        <v>0</v>
      </c>
      <c r="AE83">
        <f>1/((-60*A83)-(-41.59167909707338*A83)-((A83)^2/2))</f>
        <v>0</v>
      </c>
      <c r="AF83">
        <f>1/((-80*A83)-(-41.59167909707338*A83)-((A83)^2/2))</f>
        <v>0</v>
      </c>
      <c r="AG83">
        <f>1/((-100*A83)-(-41.59167909707338*A83)-((A83)^2/2))</f>
        <v>0</v>
      </c>
      <c r="AJ83">
        <f>(M83*AC83)/(2.3800000000000001e-07)</f>
        <v>0</v>
      </c>
      <c r="AK83">
        <f>(N83*AD83)/(2.3800000000000001e-07)</f>
        <v>0</v>
      </c>
      <c r="AL83">
        <f>(O83*AE83)/(2.3800000000000001e-07)</f>
        <v>0</v>
      </c>
      <c r="AM83">
        <f>(P83*AF83)/(2.3800000000000001e-07)</f>
        <v>0</v>
      </c>
      <c r="AN83">
        <f>(Q83*AG83)/(2.3800000000000001e-07)</f>
        <v>0</v>
      </c>
      <c r="AQ83">
        <f>((2*M83)/((2.3800000000000001e-07)*(-20--41.59167909707338)^2))</f>
        <v>0</v>
      </c>
      <c r="AR83">
        <f>((2*N83)/((2.3800000000000001e-07)*(-40--41.59167909707338)^2))</f>
        <v>0</v>
      </c>
      <c r="AS83">
        <f>((2*O83)/((2.3800000000000001e-07)*(-60--41.59167909707338)^2))</f>
        <v>0</v>
      </c>
      <c r="AT83">
        <f>((2*P83)/((2.3800000000000001e-07)*(-80--41.59167909707338)^2))</f>
        <v>0</v>
      </c>
      <c r="AU83">
        <f>((2*Q83)/((2.3800000000000001e-07)*(-100--41.59167909707338)^2))</f>
        <v>0</v>
      </c>
      <c r="AX83">
        <f>AQ83</f>
        <v>0</v>
      </c>
      <c r="AY83">
        <f>AR83</f>
        <v>0</v>
      </c>
      <c r="AZ83">
        <f>AS83</f>
        <v>0</v>
      </c>
      <c r="BA83">
        <f>AT83</f>
        <v>0</v>
      </c>
      <c r="BB83">
        <f>AU83</f>
        <v>0</v>
      </c>
    </row>
    <row r="84" spans="1:54">
      <c r="A84">
        <v>-82</v>
      </c>
      <c r="B84">
        <v>-2.42665e-08</v>
      </c>
      <c r="C84">
        <v>6.4e-14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C84">
        <f>1/((-20*A84)-(-41.59167909707338*A84)-((A84)^2/2))</f>
        <v>0</v>
      </c>
      <c r="AD84">
        <f>1/((-40*A84)-(-41.59167909707338*A84)-((A84)^2/2))</f>
        <v>0</v>
      </c>
      <c r="AE84">
        <f>1/((-60*A84)-(-41.59167909707338*A84)-((A84)^2/2))</f>
        <v>0</v>
      </c>
      <c r="AF84">
        <f>1/((-80*A84)-(-41.59167909707338*A84)-((A84)^2/2))</f>
        <v>0</v>
      </c>
      <c r="AG84">
        <f>1/((-100*A84)-(-41.59167909707338*A84)-((A84)^2/2))</f>
        <v>0</v>
      </c>
      <c r="AJ84">
        <f>(M84*AC84)/(2.3800000000000001e-07)</f>
        <v>0</v>
      </c>
      <c r="AK84">
        <f>(N84*AD84)/(2.3800000000000001e-07)</f>
        <v>0</v>
      </c>
      <c r="AL84">
        <f>(O84*AE84)/(2.3800000000000001e-07)</f>
        <v>0</v>
      </c>
      <c r="AM84">
        <f>(P84*AF84)/(2.3800000000000001e-07)</f>
        <v>0</v>
      </c>
      <c r="AN84">
        <f>(Q84*AG84)/(2.3800000000000001e-07)</f>
        <v>0</v>
      </c>
      <c r="AQ84">
        <f>((2*M84)/((2.3800000000000001e-07)*(-20--41.59167909707338)^2))</f>
        <v>0</v>
      </c>
      <c r="AR84">
        <f>((2*N84)/((2.3800000000000001e-07)*(-40--41.59167909707338)^2))</f>
        <v>0</v>
      </c>
      <c r="AS84">
        <f>((2*O84)/((2.3800000000000001e-07)*(-60--41.59167909707338)^2))</f>
        <v>0</v>
      </c>
      <c r="AT84">
        <f>((2*P84)/((2.3800000000000001e-07)*(-80--41.59167909707338)^2))</f>
        <v>0</v>
      </c>
      <c r="AU84">
        <f>((2*Q84)/((2.3800000000000001e-07)*(-100--41.59167909707338)^2))</f>
        <v>0</v>
      </c>
      <c r="AX84">
        <f>AQ84</f>
        <v>0</v>
      </c>
      <c r="AY84">
        <f>AR84</f>
        <v>0</v>
      </c>
      <c r="AZ84">
        <f>AS84</f>
        <v>0</v>
      </c>
      <c r="BA84">
        <f>AT84</f>
        <v>0</v>
      </c>
      <c r="BB84">
        <f>AU84</f>
        <v>0</v>
      </c>
    </row>
    <row r="85" spans="1:54">
      <c r="A85">
        <v>-83</v>
      </c>
      <c r="B85">
        <v>-2.53121e-08</v>
      </c>
      <c r="C85">
        <v>6e-15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C85">
        <f>1/((-20*A85)-(-41.59167909707338*A85)-((A85)^2/2))</f>
        <v>0</v>
      </c>
      <c r="AD85">
        <f>1/((-40*A85)-(-41.59167909707338*A85)-((A85)^2/2))</f>
        <v>0</v>
      </c>
      <c r="AE85">
        <f>1/((-60*A85)-(-41.59167909707338*A85)-((A85)^2/2))</f>
        <v>0</v>
      </c>
      <c r="AF85">
        <f>1/((-80*A85)-(-41.59167909707338*A85)-((A85)^2/2))</f>
        <v>0</v>
      </c>
      <c r="AG85">
        <f>1/((-100*A85)-(-41.59167909707338*A85)-((A85)^2/2))</f>
        <v>0</v>
      </c>
      <c r="AJ85">
        <f>(M85*AC85)/(2.3800000000000001e-07)</f>
        <v>0</v>
      </c>
      <c r="AK85">
        <f>(N85*AD85)/(2.3800000000000001e-07)</f>
        <v>0</v>
      </c>
      <c r="AL85">
        <f>(O85*AE85)/(2.3800000000000001e-07)</f>
        <v>0</v>
      </c>
      <c r="AM85">
        <f>(P85*AF85)/(2.3800000000000001e-07)</f>
        <v>0</v>
      </c>
      <c r="AN85">
        <f>(Q85*AG85)/(2.3800000000000001e-07)</f>
        <v>0</v>
      </c>
      <c r="AQ85">
        <f>((2*M85)/((2.3800000000000001e-07)*(-20--41.59167909707338)^2))</f>
        <v>0</v>
      </c>
      <c r="AR85">
        <f>((2*N85)/((2.3800000000000001e-07)*(-40--41.59167909707338)^2))</f>
        <v>0</v>
      </c>
      <c r="AS85">
        <f>((2*O85)/((2.3800000000000001e-07)*(-60--41.59167909707338)^2))</f>
        <v>0</v>
      </c>
      <c r="AT85">
        <f>((2*P85)/((2.3800000000000001e-07)*(-80--41.59167909707338)^2))</f>
        <v>0</v>
      </c>
      <c r="AU85">
        <f>((2*Q85)/((2.3800000000000001e-07)*(-100--41.59167909707338)^2))</f>
        <v>0</v>
      </c>
      <c r="AX85">
        <f>AQ85</f>
        <v>0</v>
      </c>
      <c r="AY85">
        <f>AR85</f>
        <v>0</v>
      </c>
      <c r="AZ85">
        <f>AS85</f>
        <v>0</v>
      </c>
      <c r="BA85">
        <f>AT85</f>
        <v>0</v>
      </c>
      <c r="BB85">
        <f>AU85</f>
        <v>0</v>
      </c>
    </row>
    <row r="86" spans="1:54">
      <c r="A86">
        <v>-84</v>
      </c>
      <c r="B86">
        <v>-2.61913e-08</v>
      </c>
      <c r="C86">
        <v>1.7e-14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C86">
        <f>1/((-20*A86)-(-41.59167909707338*A86)-((A86)^2/2))</f>
        <v>0</v>
      </c>
      <c r="AD86">
        <f>1/((-40*A86)-(-41.59167909707338*A86)-((A86)^2/2))</f>
        <v>0</v>
      </c>
      <c r="AE86">
        <f>1/((-60*A86)-(-41.59167909707338*A86)-((A86)^2/2))</f>
        <v>0</v>
      </c>
      <c r="AF86">
        <f>1/((-80*A86)-(-41.59167909707338*A86)-((A86)^2/2))</f>
        <v>0</v>
      </c>
      <c r="AG86">
        <f>1/((-100*A86)-(-41.59167909707338*A86)-((A86)^2/2))</f>
        <v>0</v>
      </c>
      <c r="AJ86">
        <f>(M86*AC86)/(2.3800000000000001e-07)</f>
        <v>0</v>
      </c>
      <c r="AK86">
        <f>(N86*AD86)/(2.3800000000000001e-07)</f>
        <v>0</v>
      </c>
      <c r="AL86">
        <f>(O86*AE86)/(2.3800000000000001e-07)</f>
        <v>0</v>
      </c>
      <c r="AM86">
        <f>(P86*AF86)/(2.3800000000000001e-07)</f>
        <v>0</v>
      </c>
      <c r="AN86">
        <f>(Q86*AG86)/(2.3800000000000001e-07)</f>
        <v>0</v>
      </c>
      <c r="AQ86">
        <f>((2*M86)/((2.3800000000000001e-07)*(-20--41.59167909707338)^2))</f>
        <v>0</v>
      </c>
      <c r="AR86">
        <f>((2*N86)/((2.3800000000000001e-07)*(-40--41.59167909707338)^2))</f>
        <v>0</v>
      </c>
      <c r="AS86">
        <f>((2*O86)/((2.3800000000000001e-07)*(-60--41.59167909707338)^2))</f>
        <v>0</v>
      </c>
      <c r="AT86">
        <f>((2*P86)/((2.3800000000000001e-07)*(-80--41.59167909707338)^2))</f>
        <v>0</v>
      </c>
      <c r="AU86">
        <f>((2*Q86)/((2.3800000000000001e-07)*(-100--41.59167909707338)^2))</f>
        <v>0</v>
      </c>
      <c r="AX86">
        <f>AQ86</f>
        <v>0</v>
      </c>
      <c r="AY86">
        <f>AR86</f>
        <v>0</v>
      </c>
      <c r="AZ86">
        <f>AS86</f>
        <v>0</v>
      </c>
      <c r="BA86">
        <f>AT86</f>
        <v>0</v>
      </c>
      <c r="BB86">
        <f>AU86</f>
        <v>0</v>
      </c>
    </row>
    <row r="87" spans="1:54">
      <c r="A87">
        <v>-85</v>
      </c>
      <c r="B87">
        <v>-2.64608e-08</v>
      </c>
      <c r="C87">
        <v>1.4e-14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C87">
        <f>1/((-20*A87)-(-41.59167909707338*A87)-((A87)^2/2))</f>
        <v>0</v>
      </c>
      <c r="AD87">
        <f>1/((-40*A87)-(-41.59167909707338*A87)-((A87)^2/2))</f>
        <v>0</v>
      </c>
      <c r="AE87">
        <f>1/((-60*A87)-(-41.59167909707338*A87)-((A87)^2/2))</f>
        <v>0</v>
      </c>
      <c r="AF87">
        <f>1/((-80*A87)-(-41.59167909707338*A87)-((A87)^2/2))</f>
        <v>0</v>
      </c>
      <c r="AG87">
        <f>1/((-100*A87)-(-41.59167909707338*A87)-((A87)^2/2))</f>
        <v>0</v>
      </c>
      <c r="AJ87">
        <f>(M87*AC87)/(2.3800000000000001e-07)</f>
        <v>0</v>
      </c>
      <c r="AK87">
        <f>(N87*AD87)/(2.3800000000000001e-07)</f>
        <v>0</v>
      </c>
      <c r="AL87">
        <f>(O87*AE87)/(2.3800000000000001e-07)</f>
        <v>0</v>
      </c>
      <c r="AM87">
        <f>(P87*AF87)/(2.3800000000000001e-07)</f>
        <v>0</v>
      </c>
      <c r="AN87">
        <f>(Q87*AG87)/(2.3800000000000001e-07)</f>
        <v>0</v>
      </c>
      <c r="AQ87">
        <f>((2*M87)/((2.3800000000000001e-07)*(-20--41.59167909707338)^2))</f>
        <v>0</v>
      </c>
      <c r="AR87">
        <f>((2*N87)/((2.3800000000000001e-07)*(-40--41.59167909707338)^2))</f>
        <v>0</v>
      </c>
      <c r="AS87">
        <f>((2*O87)/((2.3800000000000001e-07)*(-60--41.59167909707338)^2))</f>
        <v>0</v>
      </c>
      <c r="AT87">
        <f>((2*P87)/((2.3800000000000001e-07)*(-80--41.59167909707338)^2))</f>
        <v>0</v>
      </c>
      <c r="AU87">
        <f>((2*Q87)/((2.3800000000000001e-07)*(-100--41.59167909707338)^2))</f>
        <v>0</v>
      </c>
      <c r="AX87">
        <f>AQ87</f>
        <v>0</v>
      </c>
      <c r="AY87">
        <f>AR87</f>
        <v>0</v>
      </c>
      <c r="AZ87">
        <f>AS87</f>
        <v>0</v>
      </c>
      <c r="BA87">
        <f>AT87</f>
        <v>0</v>
      </c>
      <c r="BB87">
        <f>AU87</f>
        <v>0</v>
      </c>
    </row>
    <row r="88" spans="1:54">
      <c r="A88">
        <v>-86</v>
      </c>
      <c r="B88">
        <v>-2.80882e-08</v>
      </c>
      <c r="C88">
        <v>-9e-15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C88">
        <f>1/((-20*A88)-(-41.59167909707338*A88)-((A88)^2/2))</f>
        <v>0</v>
      </c>
      <c r="AD88">
        <f>1/((-40*A88)-(-41.59167909707338*A88)-((A88)^2/2))</f>
        <v>0</v>
      </c>
      <c r="AE88">
        <f>1/((-60*A88)-(-41.59167909707338*A88)-((A88)^2/2))</f>
        <v>0</v>
      </c>
      <c r="AF88">
        <f>1/((-80*A88)-(-41.59167909707338*A88)-((A88)^2/2))</f>
        <v>0</v>
      </c>
      <c r="AG88">
        <f>1/((-100*A88)-(-41.59167909707338*A88)-((A88)^2/2))</f>
        <v>0</v>
      </c>
      <c r="AJ88">
        <f>(M88*AC88)/(2.3800000000000001e-07)</f>
        <v>0</v>
      </c>
      <c r="AK88">
        <f>(N88*AD88)/(2.3800000000000001e-07)</f>
        <v>0</v>
      </c>
      <c r="AL88">
        <f>(O88*AE88)/(2.3800000000000001e-07)</f>
        <v>0</v>
      </c>
      <c r="AM88">
        <f>(P88*AF88)/(2.3800000000000001e-07)</f>
        <v>0</v>
      </c>
      <c r="AN88">
        <f>(Q88*AG88)/(2.3800000000000001e-07)</f>
        <v>0</v>
      </c>
      <c r="AQ88">
        <f>((2*M88)/((2.3800000000000001e-07)*(-20--41.59167909707338)^2))</f>
        <v>0</v>
      </c>
      <c r="AR88">
        <f>((2*N88)/((2.3800000000000001e-07)*(-40--41.59167909707338)^2))</f>
        <v>0</v>
      </c>
      <c r="AS88">
        <f>((2*O88)/((2.3800000000000001e-07)*(-60--41.59167909707338)^2))</f>
        <v>0</v>
      </c>
      <c r="AT88">
        <f>((2*P88)/((2.3800000000000001e-07)*(-80--41.59167909707338)^2))</f>
        <v>0</v>
      </c>
      <c r="AU88">
        <f>((2*Q88)/((2.3800000000000001e-07)*(-100--41.59167909707338)^2))</f>
        <v>0</v>
      </c>
      <c r="AX88">
        <f>AQ88</f>
        <v>0</v>
      </c>
      <c r="AY88">
        <f>AR88</f>
        <v>0</v>
      </c>
      <c r="AZ88">
        <f>AS88</f>
        <v>0</v>
      </c>
      <c r="BA88">
        <f>AT88</f>
        <v>0</v>
      </c>
      <c r="BB88">
        <f>AU88</f>
        <v>0</v>
      </c>
    </row>
    <row r="89" spans="1:54">
      <c r="A89">
        <v>-87</v>
      </c>
      <c r="B89">
        <v>-2.89093e-08</v>
      </c>
      <c r="C89">
        <v>-2.1e-14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C89">
        <f>1/((-20*A89)-(-41.59167909707338*A89)-((A89)^2/2))</f>
        <v>0</v>
      </c>
      <c r="AD89">
        <f>1/((-40*A89)-(-41.59167909707338*A89)-((A89)^2/2))</f>
        <v>0</v>
      </c>
      <c r="AE89">
        <f>1/((-60*A89)-(-41.59167909707338*A89)-((A89)^2/2))</f>
        <v>0</v>
      </c>
      <c r="AF89">
        <f>1/((-80*A89)-(-41.59167909707338*A89)-((A89)^2/2))</f>
        <v>0</v>
      </c>
      <c r="AG89">
        <f>1/((-100*A89)-(-41.59167909707338*A89)-((A89)^2/2))</f>
        <v>0</v>
      </c>
      <c r="AJ89">
        <f>(M89*AC89)/(2.3800000000000001e-07)</f>
        <v>0</v>
      </c>
      <c r="AK89">
        <f>(N89*AD89)/(2.3800000000000001e-07)</f>
        <v>0</v>
      </c>
      <c r="AL89">
        <f>(O89*AE89)/(2.3800000000000001e-07)</f>
        <v>0</v>
      </c>
      <c r="AM89">
        <f>(P89*AF89)/(2.3800000000000001e-07)</f>
        <v>0</v>
      </c>
      <c r="AN89">
        <f>(Q89*AG89)/(2.3800000000000001e-07)</f>
        <v>0</v>
      </c>
      <c r="AQ89">
        <f>((2*M89)/((2.3800000000000001e-07)*(-20--41.59167909707338)^2))</f>
        <v>0</v>
      </c>
      <c r="AR89">
        <f>((2*N89)/((2.3800000000000001e-07)*(-40--41.59167909707338)^2))</f>
        <v>0</v>
      </c>
      <c r="AS89">
        <f>((2*O89)/((2.3800000000000001e-07)*(-60--41.59167909707338)^2))</f>
        <v>0</v>
      </c>
      <c r="AT89">
        <f>((2*P89)/((2.3800000000000001e-07)*(-80--41.59167909707338)^2))</f>
        <v>0</v>
      </c>
      <c r="AU89">
        <f>((2*Q89)/((2.3800000000000001e-07)*(-100--41.59167909707338)^2))</f>
        <v>0</v>
      </c>
      <c r="AX89">
        <f>AQ89</f>
        <v>0</v>
      </c>
      <c r="AY89">
        <f>AR89</f>
        <v>0</v>
      </c>
      <c r="AZ89">
        <f>AS89</f>
        <v>0</v>
      </c>
      <c r="BA89">
        <f>AT89</f>
        <v>0</v>
      </c>
      <c r="BB89">
        <f>AU89</f>
        <v>0</v>
      </c>
    </row>
    <row r="90" spans="1:54">
      <c r="A90">
        <v>-88</v>
      </c>
      <c r="B90">
        <v>-2.9437e-08</v>
      </c>
      <c r="C90">
        <v>-2.2e-14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C90">
        <f>1/((-20*A90)-(-41.59167909707338*A90)-((A90)^2/2))</f>
        <v>0</v>
      </c>
      <c r="AD90">
        <f>1/((-40*A90)-(-41.59167909707338*A90)-((A90)^2/2))</f>
        <v>0</v>
      </c>
      <c r="AE90">
        <f>1/((-60*A90)-(-41.59167909707338*A90)-((A90)^2/2))</f>
        <v>0</v>
      </c>
      <c r="AF90">
        <f>1/((-80*A90)-(-41.59167909707338*A90)-((A90)^2/2))</f>
        <v>0</v>
      </c>
      <c r="AG90">
        <f>1/((-100*A90)-(-41.59167909707338*A90)-((A90)^2/2))</f>
        <v>0</v>
      </c>
      <c r="AJ90">
        <f>(M90*AC90)/(2.3800000000000001e-07)</f>
        <v>0</v>
      </c>
      <c r="AK90">
        <f>(N90*AD90)/(2.3800000000000001e-07)</f>
        <v>0</v>
      </c>
      <c r="AL90">
        <f>(O90*AE90)/(2.3800000000000001e-07)</f>
        <v>0</v>
      </c>
      <c r="AM90">
        <f>(P90*AF90)/(2.3800000000000001e-07)</f>
        <v>0</v>
      </c>
      <c r="AN90">
        <f>(Q90*AG90)/(2.3800000000000001e-07)</f>
        <v>0</v>
      </c>
      <c r="AQ90">
        <f>((2*M90)/((2.3800000000000001e-07)*(-20--41.59167909707338)^2))</f>
        <v>0</v>
      </c>
      <c r="AR90">
        <f>((2*N90)/((2.3800000000000001e-07)*(-40--41.59167909707338)^2))</f>
        <v>0</v>
      </c>
      <c r="AS90">
        <f>((2*O90)/((2.3800000000000001e-07)*(-60--41.59167909707338)^2))</f>
        <v>0</v>
      </c>
      <c r="AT90">
        <f>((2*P90)/((2.3800000000000001e-07)*(-80--41.59167909707338)^2))</f>
        <v>0</v>
      </c>
      <c r="AU90">
        <f>((2*Q90)/((2.3800000000000001e-07)*(-100--41.59167909707338)^2))</f>
        <v>0</v>
      </c>
      <c r="AX90">
        <f>AQ90</f>
        <v>0</v>
      </c>
      <c r="AY90">
        <f>AR90</f>
        <v>0</v>
      </c>
      <c r="AZ90">
        <f>AS90</f>
        <v>0</v>
      </c>
      <c r="BA90">
        <f>AT90</f>
        <v>0</v>
      </c>
      <c r="BB90">
        <f>AU90</f>
        <v>0</v>
      </c>
    </row>
    <row r="91" spans="1:54">
      <c r="A91">
        <v>-89</v>
      </c>
      <c r="B91">
        <v>-3.15693e-08</v>
      </c>
      <c r="C91">
        <v>-1e-15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C91">
        <f>1/((-20*A91)-(-41.59167909707338*A91)-((A91)^2/2))</f>
        <v>0</v>
      </c>
      <c r="AD91">
        <f>1/((-40*A91)-(-41.59167909707338*A91)-((A91)^2/2))</f>
        <v>0</v>
      </c>
      <c r="AE91">
        <f>1/((-60*A91)-(-41.59167909707338*A91)-((A91)^2/2))</f>
        <v>0</v>
      </c>
      <c r="AF91">
        <f>1/((-80*A91)-(-41.59167909707338*A91)-((A91)^2/2))</f>
        <v>0</v>
      </c>
      <c r="AG91">
        <f>1/((-100*A91)-(-41.59167909707338*A91)-((A91)^2/2))</f>
        <v>0</v>
      </c>
      <c r="AJ91">
        <f>(M91*AC91)/(2.3800000000000001e-07)</f>
        <v>0</v>
      </c>
      <c r="AK91">
        <f>(N91*AD91)/(2.3800000000000001e-07)</f>
        <v>0</v>
      </c>
      <c r="AL91">
        <f>(O91*AE91)/(2.3800000000000001e-07)</f>
        <v>0</v>
      </c>
      <c r="AM91">
        <f>(P91*AF91)/(2.3800000000000001e-07)</f>
        <v>0</v>
      </c>
      <c r="AN91">
        <f>(Q91*AG91)/(2.3800000000000001e-07)</f>
        <v>0</v>
      </c>
      <c r="AQ91">
        <f>((2*M91)/((2.3800000000000001e-07)*(-20--41.59167909707338)^2))</f>
        <v>0</v>
      </c>
      <c r="AR91">
        <f>((2*N91)/((2.3800000000000001e-07)*(-40--41.59167909707338)^2))</f>
        <v>0</v>
      </c>
      <c r="AS91">
        <f>((2*O91)/((2.3800000000000001e-07)*(-60--41.59167909707338)^2))</f>
        <v>0</v>
      </c>
      <c r="AT91">
        <f>((2*P91)/((2.3800000000000001e-07)*(-80--41.59167909707338)^2))</f>
        <v>0</v>
      </c>
      <c r="AU91">
        <f>((2*Q91)/((2.3800000000000001e-07)*(-100--41.59167909707338)^2))</f>
        <v>0</v>
      </c>
      <c r="AX91">
        <f>AQ91</f>
        <v>0</v>
      </c>
      <c r="AY91">
        <f>AR91</f>
        <v>0</v>
      </c>
      <c r="AZ91">
        <f>AS91</f>
        <v>0</v>
      </c>
      <c r="BA91">
        <f>AT91</f>
        <v>0</v>
      </c>
      <c r="BB91">
        <f>AU91</f>
        <v>0</v>
      </c>
    </row>
    <row r="92" spans="1:54">
      <c r="A92">
        <v>-90</v>
      </c>
      <c r="B92">
        <v>-3.3367e-08</v>
      </c>
      <c r="C92">
        <v>-2.2e-14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C92">
        <f>1/((-20*A92)-(-41.59167909707338*A92)-((A92)^2/2))</f>
        <v>0</v>
      </c>
      <c r="AD92">
        <f>1/((-40*A92)-(-41.59167909707338*A92)-((A92)^2/2))</f>
        <v>0</v>
      </c>
      <c r="AE92">
        <f>1/((-60*A92)-(-41.59167909707338*A92)-((A92)^2/2))</f>
        <v>0</v>
      </c>
      <c r="AF92">
        <f>1/((-80*A92)-(-41.59167909707338*A92)-((A92)^2/2))</f>
        <v>0</v>
      </c>
      <c r="AG92">
        <f>1/((-100*A92)-(-41.59167909707338*A92)-((A92)^2/2))</f>
        <v>0</v>
      </c>
      <c r="AJ92">
        <f>(M92*AC92)/(2.3800000000000001e-07)</f>
        <v>0</v>
      </c>
      <c r="AK92">
        <f>(N92*AD92)/(2.3800000000000001e-07)</f>
        <v>0</v>
      </c>
      <c r="AL92">
        <f>(O92*AE92)/(2.3800000000000001e-07)</f>
        <v>0</v>
      </c>
      <c r="AM92">
        <f>(P92*AF92)/(2.3800000000000001e-07)</f>
        <v>0</v>
      </c>
      <c r="AN92">
        <f>(Q92*AG92)/(2.3800000000000001e-07)</f>
        <v>0</v>
      </c>
      <c r="AQ92">
        <f>((2*M92)/((2.3800000000000001e-07)*(-20--41.59167909707338)^2))</f>
        <v>0</v>
      </c>
      <c r="AR92">
        <f>((2*N92)/((2.3800000000000001e-07)*(-40--41.59167909707338)^2))</f>
        <v>0</v>
      </c>
      <c r="AS92">
        <f>((2*O92)/((2.3800000000000001e-07)*(-60--41.59167909707338)^2))</f>
        <v>0</v>
      </c>
      <c r="AT92">
        <f>((2*P92)/((2.3800000000000001e-07)*(-80--41.59167909707338)^2))</f>
        <v>0</v>
      </c>
      <c r="AU92">
        <f>((2*Q92)/((2.3800000000000001e-07)*(-100--41.59167909707338)^2))</f>
        <v>0</v>
      </c>
      <c r="AX92">
        <f>AQ92</f>
        <v>0</v>
      </c>
      <c r="AY92">
        <f>AR92</f>
        <v>0</v>
      </c>
      <c r="AZ92">
        <f>AS92</f>
        <v>0</v>
      </c>
      <c r="BA92">
        <f>AT92</f>
        <v>0</v>
      </c>
      <c r="BB92">
        <f>AU92</f>
        <v>0</v>
      </c>
    </row>
    <row r="93" spans="1:54">
      <c r="A93">
        <v>-91</v>
      </c>
      <c r="B93">
        <v>-3.45838e-08</v>
      </c>
      <c r="C93">
        <v>-4e-15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C93">
        <f>1/((-20*A93)-(-41.59167909707338*A93)-((A93)^2/2))</f>
        <v>0</v>
      </c>
      <c r="AD93">
        <f>1/((-40*A93)-(-41.59167909707338*A93)-((A93)^2/2))</f>
        <v>0</v>
      </c>
      <c r="AE93">
        <f>1/((-60*A93)-(-41.59167909707338*A93)-((A93)^2/2))</f>
        <v>0</v>
      </c>
      <c r="AF93">
        <f>1/((-80*A93)-(-41.59167909707338*A93)-((A93)^2/2))</f>
        <v>0</v>
      </c>
      <c r="AG93">
        <f>1/((-100*A93)-(-41.59167909707338*A93)-((A93)^2/2))</f>
        <v>0</v>
      </c>
      <c r="AJ93">
        <f>(M93*AC93)/(2.3800000000000001e-07)</f>
        <v>0</v>
      </c>
      <c r="AK93">
        <f>(N93*AD93)/(2.3800000000000001e-07)</f>
        <v>0</v>
      </c>
      <c r="AL93">
        <f>(O93*AE93)/(2.3800000000000001e-07)</f>
        <v>0</v>
      </c>
      <c r="AM93">
        <f>(P93*AF93)/(2.3800000000000001e-07)</f>
        <v>0</v>
      </c>
      <c r="AN93">
        <f>(Q93*AG93)/(2.3800000000000001e-07)</f>
        <v>0</v>
      </c>
      <c r="AQ93">
        <f>((2*M93)/((2.3800000000000001e-07)*(-20--41.59167909707338)^2))</f>
        <v>0</v>
      </c>
      <c r="AR93">
        <f>((2*N93)/((2.3800000000000001e-07)*(-40--41.59167909707338)^2))</f>
        <v>0</v>
      </c>
      <c r="AS93">
        <f>((2*O93)/((2.3800000000000001e-07)*(-60--41.59167909707338)^2))</f>
        <v>0</v>
      </c>
      <c r="AT93">
        <f>((2*P93)/((2.3800000000000001e-07)*(-80--41.59167909707338)^2))</f>
        <v>0</v>
      </c>
      <c r="AU93">
        <f>((2*Q93)/((2.3800000000000001e-07)*(-100--41.59167909707338)^2))</f>
        <v>0</v>
      </c>
      <c r="AX93">
        <f>AQ93</f>
        <v>0</v>
      </c>
      <c r="AY93">
        <f>AR93</f>
        <v>0</v>
      </c>
      <c r="AZ93">
        <f>AS93</f>
        <v>0</v>
      </c>
      <c r="BA93">
        <f>AT93</f>
        <v>0</v>
      </c>
      <c r="BB93">
        <f>AU93</f>
        <v>0</v>
      </c>
    </row>
    <row r="94" spans="1:54">
      <c r="A94">
        <v>-92</v>
      </c>
      <c r="B94">
        <v>-3.43353e-08</v>
      </c>
      <c r="C94">
        <v>-2.3e-14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C94">
        <f>1/((-20*A94)-(-41.59167909707338*A94)-((A94)^2/2))</f>
        <v>0</v>
      </c>
      <c r="AD94">
        <f>1/((-40*A94)-(-41.59167909707338*A94)-((A94)^2/2))</f>
        <v>0</v>
      </c>
      <c r="AE94">
        <f>1/((-60*A94)-(-41.59167909707338*A94)-((A94)^2/2))</f>
        <v>0</v>
      </c>
      <c r="AF94">
        <f>1/((-80*A94)-(-41.59167909707338*A94)-((A94)^2/2))</f>
        <v>0</v>
      </c>
      <c r="AG94">
        <f>1/((-100*A94)-(-41.59167909707338*A94)-((A94)^2/2))</f>
        <v>0</v>
      </c>
      <c r="AJ94">
        <f>(M94*AC94)/(2.3800000000000001e-07)</f>
        <v>0</v>
      </c>
      <c r="AK94">
        <f>(N94*AD94)/(2.3800000000000001e-07)</f>
        <v>0</v>
      </c>
      <c r="AL94">
        <f>(O94*AE94)/(2.3800000000000001e-07)</f>
        <v>0</v>
      </c>
      <c r="AM94">
        <f>(P94*AF94)/(2.3800000000000001e-07)</f>
        <v>0</v>
      </c>
      <c r="AN94">
        <f>(Q94*AG94)/(2.3800000000000001e-07)</f>
        <v>0</v>
      </c>
      <c r="AQ94">
        <f>((2*M94)/((2.3800000000000001e-07)*(-20--41.59167909707338)^2))</f>
        <v>0</v>
      </c>
      <c r="AR94">
        <f>((2*N94)/((2.3800000000000001e-07)*(-40--41.59167909707338)^2))</f>
        <v>0</v>
      </c>
      <c r="AS94">
        <f>((2*O94)/((2.3800000000000001e-07)*(-60--41.59167909707338)^2))</f>
        <v>0</v>
      </c>
      <c r="AT94">
        <f>((2*P94)/((2.3800000000000001e-07)*(-80--41.59167909707338)^2))</f>
        <v>0</v>
      </c>
      <c r="AU94">
        <f>((2*Q94)/((2.3800000000000001e-07)*(-100--41.59167909707338)^2))</f>
        <v>0</v>
      </c>
      <c r="AX94">
        <f>AQ94</f>
        <v>0</v>
      </c>
      <c r="AY94">
        <f>AR94</f>
        <v>0</v>
      </c>
      <c r="AZ94">
        <f>AS94</f>
        <v>0</v>
      </c>
      <c r="BA94">
        <f>AT94</f>
        <v>0</v>
      </c>
      <c r="BB94">
        <f>AU94</f>
        <v>0</v>
      </c>
    </row>
    <row r="95" spans="1:54">
      <c r="A95">
        <v>-93</v>
      </c>
      <c r="B95">
        <v>-3.64223e-08</v>
      </c>
      <c r="C95">
        <v>0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C95">
        <f>1/((-20*A95)-(-41.59167909707338*A95)-((A95)^2/2))</f>
        <v>0</v>
      </c>
      <c r="AD95">
        <f>1/((-40*A95)-(-41.59167909707338*A95)-((A95)^2/2))</f>
        <v>0</v>
      </c>
      <c r="AE95">
        <f>1/((-60*A95)-(-41.59167909707338*A95)-((A95)^2/2))</f>
        <v>0</v>
      </c>
      <c r="AF95">
        <f>1/((-80*A95)-(-41.59167909707338*A95)-((A95)^2/2))</f>
        <v>0</v>
      </c>
      <c r="AG95">
        <f>1/((-100*A95)-(-41.59167909707338*A95)-((A95)^2/2))</f>
        <v>0</v>
      </c>
      <c r="AJ95">
        <f>(M95*AC95)/(2.3800000000000001e-07)</f>
        <v>0</v>
      </c>
      <c r="AK95">
        <f>(N95*AD95)/(2.3800000000000001e-07)</f>
        <v>0</v>
      </c>
      <c r="AL95">
        <f>(O95*AE95)/(2.3800000000000001e-07)</f>
        <v>0</v>
      </c>
      <c r="AM95">
        <f>(P95*AF95)/(2.3800000000000001e-07)</f>
        <v>0</v>
      </c>
      <c r="AN95">
        <f>(Q95*AG95)/(2.3800000000000001e-07)</f>
        <v>0</v>
      </c>
      <c r="AQ95">
        <f>((2*M95)/((2.3800000000000001e-07)*(-20--41.59167909707338)^2))</f>
        <v>0</v>
      </c>
      <c r="AR95">
        <f>((2*N95)/((2.3800000000000001e-07)*(-40--41.59167909707338)^2))</f>
        <v>0</v>
      </c>
      <c r="AS95">
        <f>((2*O95)/((2.3800000000000001e-07)*(-60--41.59167909707338)^2))</f>
        <v>0</v>
      </c>
      <c r="AT95">
        <f>((2*P95)/((2.3800000000000001e-07)*(-80--41.59167909707338)^2))</f>
        <v>0</v>
      </c>
      <c r="AU95">
        <f>((2*Q95)/((2.3800000000000001e-07)*(-100--41.59167909707338)^2))</f>
        <v>0</v>
      </c>
      <c r="AX95">
        <f>AQ95</f>
        <v>0</v>
      </c>
      <c r="AY95">
        <f>AR95</f>
        <v>0</v>
      </c>
      <c r="AZ95">
        <f>AS95</f>
        <v>0</v>
      </c>
      <c r="BA95">
        <f>AT95</f>
        <v>0</v>
      </c>
      <c r="BB95">
        <f>AU95</f>
        <v>0</v>
      </c>
    </row>
    <row r="96" spans="1:54">
      <c r="A96">
        <v>-94</v>
      </c>
      <c r="B96">
        <v>-3.85452e-08</v>
      </c>
      <c r="C96">
        <v>3e-15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C96">
        <f>1/((-20*A96)-(-41.59167909707338*A96)-((A96)^2/2))</f>
        <v>0</v>
      </c>
      <c r="AD96">
        <f>1/((-40*A96)-(-41.59167909707338*A96)-((A96)^2/2))</f>
        <v>0</v>
      </c>
      <c r="AE96">
        <f>1/((-60*A96)-(-41.59167909707338*A96)-((A96)^2/2))</f>
        <v>0</v>
      </c>
      <c r="AF96">
        <f>1/((-80*A96)-(-41.59167909707338*A96)-((A96)^2/2))</f>
        <v>0</v>
      </c>
      <c r="AG96">
        <f>1/((-100*A96)-(-41.59167909707338*A96)-((A96)^2/2))</f>
        <v>0</v>
      </c>
      <c r="AJ96">
        <f>(M96*AC96)/(2.3800000000000001e-07)</f>
        <v>0</v>
      </c>
      <c r="AK96">
        <f>(N96*AD96)/(2.3800000000000001e-07)</f>
        <v>0</v>
      </c>
      <c r="AL96">
        <f>(O96*AE96)/(2.3800000000000001e-07)</f>
        <v>0</v>
      </c>
      <c r="AM96">
        <f>(P96*AF96)/(2.3800000000000001e-07)</f>
        <v>0</v>
      </c>
      <c r="AN96">
        <f>(Q96*AG96)/(2.3800000000000001e-07)</f>
        <v>0</v>
      </c>
      <c r="AQ96">
        <f>((2*M96)/((2.3800000000000001e-07)*(-20--41.59167909707338)^2))</f>
        <v>0</v>
      </c>
      <c r="AR96">
        <f>((2*N96)/((2.3800000000000001e-07)*(-40--41.59167909707338)^2))</f>
        <v>0</v>
      </c>
      <c r="AS96">
        <f>((2*O96)/((2.3800000000000001e-07)*(-60--41.59167909707338)^2))</f>
        <v>0</v>
      </c>
      <c r="AT96">
        <f>((2*P96)/((2.3800000000000001e-07)*(-80--41.59167909707338)^2))</f>
        <v>0</v>
      </c>
      <c r="AU96">
        <f>((2*Q96)/((2.3800000000000001e-07)*(-100--41.59167909707338)^2))</f>
        <v>0</v>
      </c>
      <c r="AX96">
        <f>AQ96</f>
        <v>0</v>
      </c>
      <c r="AY96">
        <f>AR96</f>
        <v>0</v>
      </c>
      <c r="AZ96">
        <f>AS96</f>
        <v>0</v>
      </c>
      <c r="BA96">
        <f>AT96</f>
        <v>0</v>
      </c>
      <c r="BB96">
        <f>AU96</f>
        <v>0</v>
      </c>
    </row>
    <row r="97" spans="1:54">
      <c r="A97">
        <v>-95</v>
      </c>
      <c r="B97">
        <v>-3.88031e-08</v>
      </c>
      <c r="C97">
        <v>3.1e-14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C97">
        <f>1/((-20*A97)-(-41.59167909707338*A97)-((A97)^2/2))</f>
        <v>0</v>
      </c>
      <c r="AD97">
        <f>1/((-40*A97)-(-41.59167909707338*A97)-((A97)^2/2))</f>
        <v>0</v>
      </c>
      <c r="AE97">
        <f>1/((-60*A97)-(-41.59167909707338*A97)-((A97)^2/2))</f>
        <v>0</v>
      </c>
      <c r="AF97">
        <f>1/((-80*A97)-(-41.59167909707338*A97)-((A97)^2/2))</f>
        <v>0</v>
      </c>
      <c r="AG97">
        <f>1/((-100*A97)-(-41.59167909707338*A97)-((A97)^2/2))</f>
        <v>0</v>
      </c>
      <c r="AJ97">
        <f>(M97*AC97)/(2.3800000000000001e-07)</f>
        <v>0</v>
      </c>
      <c r="AK97">
        <f>(N97*AD97)/(2.3800000000000001e-07)</f>
        <v>0</v>
      </c>
      <c r="AL97">
        <f>(O97*AE97)/(2.3800000000000001e-07)</f>
        <v>0</v>
      </c>
      <c r="AM97">
        <f>(P97*AF97)/(2.3800000000000001e-07)</f>
        <v>0</v>
      </c>
      <c r="AN97">
        <f>(Q97*AG97)/(2.3800000000000001e-07)</f>
        <v>0</v>
      </c>
      <c r="AQ97">
        <f>((2*M97)/((2.3800000000000001e-07)*(-20--41.59167909707338)^2))</f>
        <v>0</v>
      </c>
      <c r="AR97">
        <f>((2*N97)/((2.3800000000000001e-07)*(-40--41.59167909707338)^2))</f>
        <v>0</v>
      </c>
      <c r="AS97">
        <f>((2*O97)/((2.3800000000000001e-07)*(-60--41.59167909707338)^2))</f>
        <v>0</v>
      </c>
      <c r="AT97">
        <f>((2*P97)/((2.3800000000000001e-07)*(-80--41.59167909707338)^2))</f>
        <v>0</v>
      </c>
      <c r="AU97">
        <f>((2*Q97)/((2.3800000000000001e-07)*(-100--41.59167909707338)^2))</f>
        <v>0</v>
      </c>
      <c r="AX97">
        <f>AQ97</f>
        <v>0</v>
      </c>
      <c r="AY97">
        <f>AR97</f>
        <v>0</v>
      </c>
      <c r="AZ97">
        <f>AS97</f>
        <v>0</v>
      </c>
      <c r="BA97">
        <f>AT97</f>
        <v>0</v>
      </c>
      <c r="BB97">
        <f>AU97</f>
        <v>0</v>
      </c>
    </row>
    <row r="98" spans="1:54">
      <c r="A98">
        <v>-96</v>
      </c>
      <c r="B98">
        <v>-4.10758e-08</v>
      </c>
      <c r="C98">
        <v>-1.2e-14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C98">
        <f>1/((-20*A98)-(-41.59167909707338*A98)-((A98)^2/2))</f>
        <v>0</v>
      </c>
      <c r="AD98">
        <f>1/((-40*A98)-(-41.59167909707338*A98)-((A98)^2/2))</f>
        <v>0</v>
      </c>
      <c r="AE98">
        <f>1/((-60*A98)-(-41.59167909707338*A98)-((A98)^2/2))</f>
        <v>0</v>
      </c>
      <c r="AF98">
        <f>1/((-80*A98)-(-41.59167909707338*A98)-((A98)^2/2))</f>
        <v>0</v>
      </c>
      <c r="AG98">
        <f>1/((-100*A98)-(-41.59167909707338*A98)-((A98)^2/2))</f>
        <v>0</v>
      </c>
      <c r="AJ98">
        <f>(M98*AC98)/(2.3800000000000001e-07)</f>
        <v>0</v>
      </c>
      <c r="AK98">
        <f>(N98*AD98)/(2.3800000000000001e-07)</f>
        <v>0</v>
      </c>
      <c r="AL98">
        <f>(O98*AE98)/(2.3800000000000001e-07)</f>
        <v>0</v>
      </c>
      <c r="AM98">
        <f>(P98*AF98)/(2.3800000000000001e-07)</f>
        <v>0</v>
      </c>
      <c r="AN98">
        <f>(Q98*AG98)/(2.3800000000000001e-07)</f>
        <v>0</v>
      </c>
      <c r="AQ98">
        <f>((2*M98)/((2.3800000000000001e-07)*(-20--41.59167909707338)^2))</f>
        <v>0</v>
      </c>
      <c r="AR98">
        <f>((2*N98)/((2.3800000000000001e-07)*(-40--41.59167909707338)^2))</f>
        <v>0</v>
      </c>
      <c r="AS98">
        <f>((2*O98)/((2.3800000000000001e-07)*(-60--41.59167909707338)^2))</f>
        <v>0</v>
      </c>
      <c r="AT98">
        <f>((2*P98)/((2.3800000000000001e-07)*(-80--41.59167909707338)^2))</f>
        <v>0</v>
      </c>
      <c r="AU98">
        <f>((2*Q98)/((2.3800000000000001e-07)*(-100--41.59167909707338)^2))</f>
        <v>0</v>
      </c>
      <c r="AX98">
        <f>AQ98</f>
        <v>0</v>
      </c>
      <c r="AY98">
        <f>AR98</f>
        <v>0</v>
      </c>
      <c r="AZ98">
        <f>AS98</f>
        <v>0</v>
      </c>
      <c r="BA98">
        <f>AT98</f>
        <v>0</v>
      </c>
      <c r="BB98">
        <f>AU98</f>
        <v>0</v>
      </c>
    </row>
    <row r="99" spans="1:54">
      <c r="A99">
        <v>-97</v>
      </c>
      <c r="B99">
        <v>-4.24089e-08</v>
      </c>
      <c r="C99">
        <v>-2.9e-14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C99">
        <f>1/((-20*A99)-(-41.59167909707338*A99)-((A99)^2/2))</f>
        <v>0</v>
      </c>
      <c r="AD99">
        <f>1/((-40*A99)-(-41.59167909707338*A99)-((A99)^2/2))</f>
        <v>0</v>
      </c>
      <c r="AE99">
        <f>1/((-60*A99)-(-41.59167909707338*A99)-((A99)^2/2))</f>
        <v>0</v>
      </c>
      <c r="AF99">
        <f>1/((-80*A99)-(-41.59167909707338*A99)-((A99)^2/2))</f>
        <v>0</v>
      </c>
      <c r="AG99">
        <f>1/((-100*A99)-(-41.59167909707338*A99)-((A99)^2/2))</f>
        <v>0</v>
      </c>
      <c r="AJ99">
        <f>(M99*AC99)/(2.3800000000000001e-07)</f>
        <v>0</v>
      </c>
      <c r="AK99">
        <f>(N99*AD99)/(2.3800000000000001e-07)</f>
        <v>0</v>
      </c>
      <c r="AL99">
        <f>(O99*AE99)/(2.3800000000000001e-07)</f>
        <v>0</v>
      </c>
      <c r="AM99">
        <f>(P99*AF99)/(2.3800000000000001e-07)</f>
        <v>0</v>
      </c>
      <c r="AN99">
        <f>(Q99*AG99)/(2.3800000000000001e-07)</f>
        <v>0</v>
      </c>
      <c r="AQ99">
        <f>((2*M99)/((2.3800000000000001e-07)*(-20--41.59167909707338)^2))</f>
        <v>0</v>
      </c>
      <c r="AR99">
        <f>((2*N99)/((2.3800000000000001e-07)*(-40--41.59167909707338)^2))</f>
        <v>0</v>
      </c>
      <c r="AS99">
        <f>((2*O99)/((2.3800000000000001e-07)*(-60--41.59167909707338)^2))</f>
        <v>0</v>
      </c>
      <c r="AT99">
        <f>((2*P99)/((2.3800000000000001e-07)*(-80--41.59167909707338)^2))</f>
        <v>0</v>
      </c>
      <c r="AU99">
        <f>((2*Q99)/((2.3800000000000001e-07)*(-100--41.59167909707338)^2))</f>
        <v>0</v>
      </c>
      <c r="AX99">
        <f>AQ99</f>
        <v>0</v>
      </c>
      <c r="AY99">
        <f>AR99</f>
        <v>0</v>
      </c>
      <c r="AZ99">
        <f>AS99</f>
        <v>0</v>
      </c>
      <c r="BA99">
        <f>AT99</f>
        <v>0</v>
      </c>
      <c r="BB99">
        <f>AU99</f>
        <v>0</v>
      </c>
    </row>
    <row r="100" spans="1:54">
      <c r="A100">
        <v>-98</v>
      </c>
      <c r="B100">
        <v>-4.40141e-08</v>
      </c>
      <c r="C100">
        <v>0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C100">
        <f>1/((-20*A100)-(-41.59167909707338*A100)-((A100)^2/2))</f>
        <v>0</v>
      </c>
      <c r="AD100">
        <f>1/((-40*A100)-(-41.59167909707338*A100)-((A100)^2/2))</f>
        <v>0</v>
      </c>
      <c r="AE100">
        <f>1/((-60*A100)-(-41.59167909707338*A100)-((A100)^2/2))</f>
        <v>0</v>
      </c>
      <c r="AF100">
        <f>1/((-80*A100)-(-41.59167909707338*A100)-((A100)^2/2))</f>
        <v>0</v>
      </c>
      <c r="AG100">
        <f>1/((-100*A100)-(-41.59167909707338*A100)-((A100)^2/2))</f>
        <v>0</v>
      </c>
      <c r="AJ100">
        <f>(M100*AC100)/(2.3800000000000001e-07)</f>
        <v>0</v>
      </c>
      <c r="AK100">
        <f>(N100*AD100)/(2.3800000000000001e-07)</f>
        <v>0</v>
      </c>
      <c r="AL100">
        <f>(O100*AE100)/(2.3800000000000001e-07)</f>
        <v>0</v>
      </c>
      <c r="AM100">
        <f>(P100*AF100)/(2.3800000000000001e-07)</f>
        <v>0</v>
      </c>
      <c r="AN100">
        <f>(Q100*AG100)/(2.3800000000000001e-07)</f>
        <v>0</v>
      </c>
      <c r="AQ100">
        <f>((2*M100)/((2.3800000000000001e-07)*(-20--41.59167909707338)^2))</f>
        <v>0</v>
      </c>
      <c r="AR100">
        <f>((2*N100)/((2.3800000000000001e-07)*(-40--41.59167909707338)^2))</f>
        <v>0</v>
      </c>
      <c r="AS100">
        <f>((2*O100)/((2.3800000000000001e-07)*(-60--41.59167909707338)^2))</f>
        <v>0</v>
      </c>
      <c r="AT100">
        <f>((2*P100)/((2.3800000000000001e-07)*(-80--41.59167909707338)^2))</f>
        <v>0</v>
      </c>
      <c r="AU100">
        <f>((2*Q100)/((2.3800000000000001e-07)*(-100--41.59167909707338)^2))</f>
        <v>0</v>
      </c>
      <c r="AX100">
        <f>AQ100</f>
        <v>0</v>
      </c>
      <c r="AY100">
        <f>AR100</f>
        <v>0</v>
      </c>
      <c r="AZ100">
        <f>AS100</f>
        <v>0</v>
      </c>
      <c r="BA100">
        <f>AT100</f>
        <v>0</v>
      </c>
      <c r="BB100">
        <f>AU100</f>
        <v>0</v>
      </c>
    </row>
    <row r="101" spans="1:54">
      <c r="A101">
        <v>-99</v>
      </c>
      <c r="B101">
        <v>-4.53292e-08</v>
      </c>
      <c r="C101">
        <v>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C101">
        <f>1/((-20*A101)-(-41.59167909707338*A101)-((A101)^2/2))</f>
        <v>0</v>
      </c>
      <c r="AD101">
        <f>1/((-40*A101)-(-41.59167909707338*A101)-((A101)^2/2))</f>
        <v>0</v>
      </c>
      <c r="AE101">
        <f>1/((-60*A101)-(-41.59167909707338*A101)-((A101)^2/2))</f>
        <v>0</v>
      </c>
      <c r="AF101">
        <f>1/((-80*A101)-(-41.59167909707338*A101)-((A101)^2/2))</f>
        <v>0</v>
      </c>
      <c r="AG101">
        <f>1/((-100*A101)-(-41.59167909707338*A101)-((A101)^2/2))</f>
        <v>0</v>
      </c>
      <c r="AJ101">
        <f>(M101*AC101)/(2.3800000000000001e-07)</f>
        <v>0</v>
      </c>
      <c r="AK101">
        <f>(N101*AD101)/(2.3800000000000001e-07)</f>
        <v>0</v>
      </c>
      <c r="AL101">
        <f>(O101*AE101)/(2.3800000000000001e-07)</f>
        <v>0</v>
      </c>
      <c r="AM101">
        <f>(P101*AF101)/(2.3800000000000001e-07)</f>
        <v>0</v>
      </c>
      <c r="AN101">
        <f>(Q101*AG101)/(2.3800000000000001e-07)</f>
        <v>0</v>
      </c>
      <c r="AQ101">
        <f>((2*M101)/((2.3800000000000001e-07)*(-20--41.59167909707338)^2))</f>
        <v>0</v>
      </c>
      <c r="AR101">
        <f>((2*N101)/((2.3800000000000001e-07)*(-40--41.59167909707338)^2))</f>
        <v>0</v>
      </c>
      <c r="AS101">
        <f>((2*O101)/((2.3800000000000001e-07)*(-60--41.59167909707338)^2))</f>
        <v>0</v>
      </c>
      <c r="AT101">
        <f>((2*P101)/((2.3800000000000001e-07)*(-80--41.59167909707338)^2))</f>
        <v>0</v>
      </c>
      <c r="AU101">
        <f>((2*Q101)/((2.3800000000000001e-07)*(-100--41.59167909707338)^2))</f>
        <v>0</v>
      </c>
    </row>
    <row r="102" spans="1:54">
      <c r="A102">
        <v>-100</v>
      </c>
      <c r="B102">
        <v>-4.68276e-08</v>
      </c>
      <c r="C102">
        <v>2.6e-14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C102">
        <f>1/((-20*A102)-(-41.59167909707338*A102)-((A102)^2/2))</f>
        <v>0</v>
      </c>
      <c r="AD102">
        <f>1/((-40*A102)-(-41.59167909707338*A102)-((A102)^2/2))</f>
        <v>0</v>
      </c>
      <c r="AE102">
        <f>1/((-60*A102)-(-41.59167909707338*A102)-((A102)^2/2))</f>
        <v>0</v>
      </c>
      <c r="AF102">
        <f>1/((-80*A102)-(-41.59167909707338*A102)-((A102)^2/2))</f>
        <v>0</v>
      </c>
      <c r="AG102">
        <f>1/((-100*A102)-(-41.59167909707338*A102)-((A102)^2/2))</f>
        <v>0</v>
      </c>
      <c r="AJ102">
        <f>(M102*AC102)/(2.3800000000000001e-07)</f>
        <v>0</v>
      </c>
      <c r="AK102">
        <f>(N102*AD102)/(2.3800000000000001e-07)</f>
        <v>0</v>
      </c>
      <c r="AL102">
        <f>(O102*AE102)/(2.3800000000000001e-07)</f>
        <v>0</v>
      </c>
      <c r="AM102">
        <f>(P102*AF102)/(2.3800000000000001e-07)</f>
        <v>0</v>
      </c>
      <c r="AN102">
        <f>(Q102*AG102)/(2.3800000000000001e-07)</f>
        <v>0</v>
      </c>
      <c r="AQ102">
        <f>((2*M102)/((2.3800000000000001e-07)*(-20--41.59167909707338)^2))</f>
        <v>0</v>
      </c>
      <c r="AR102">
        <f>((2*N102)/((2.3800000000000001e-07)*(-40--41.59167909707338)^2))</f>
        <v>0</v>
      </c>
      <c r="AS102">
        <f>((2*O102)/((2.3800000000000001e-07)*(-60--41.59167909707338)^2))</f>
        <v>0</v>
      </c>
      <c r="AT102">
        <f>((2*P102)/((2.3800000000000001e-07)*(-80--41.59167909707338)^2))</f>
        <v>0</v>
      </c>
      <c r="AU102">
        <f>((2*Q102)/((2.3800000000000001e-07)*(-100--41.59167909707338)^2))</f>
        <v>0</v>
      </c>
    </row>
    <row r="103" spans="1:54">
      <c r="A103">
        <v>-100</v>
      </c>
      <c r="B103">
        <v>-4.73039e-08</v>
      </c>
      <c r="C103">
        <v>1e-15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C103">
        <f>1/((-20*A103)-(-41.59167909707338*A103)-((A103)^2/2))</f>
        <v>0</v>
      </c>
      <c r="AD103">
        <f>1/((-40*A103)-(-41.59167909707338*A103)-((A103)^2/2))</f>
        <v>0</v>
      </c>
      <c r="AE103">
        <f>1/((-60*A103)-(-41.59167909707338*A103)-((A103)^2/2))</f>
        <v>0</v>
      </c>
      <c r="AF103">
        <f>1/((-80*A103)-(-41.59167909707338*A103)-((A103)^2/2))</f>
        <v>0</v>
      </c>
      <c r="AG103">
        <f>1/((-100*A103)-(-41.59167909707338*A103)-((A103)^2/2))</f>
        <v>0</v>
      </c>
      <c r="AJ103">
        <f>(M103*AC103)/(2.3800000000000001e-07)</f>
        <v>0</v>
      </c>
      <c r="AK103">
        <f>(N103*AD103)/(2.3800000000000001e-07)</f>
        <v>0</v>
      </c>
      <c r="AL103">
        <f>(O103*AE103)/(2.3800000000000001e-07)</f>
        <v>0</v>
      </c>
      <c r="AM103">
        <f>(P103*AF103)/(2.3800000000000001e-07)</f>
        <v>0</v>
      </c>
      <c r="AN103">
        <f>(Q103*AG103)/(2.3800000000000001e-07)</f>
        <v>0</v>
      </c>
      <c r="AQ103">
        <f>((2*M103)/((2.3800000000000001e-07)*(-20--41.59167909707338)^2))</f>
        <v>0</v>
      </c>
      <c r="AR103">
        <f>((2*N103)/((2.3800000000000001e-07)*(-40--41.59167909707338)^2))</f>
        <v>0</v>
      </c>
      <c r="AS103">
        <f>((2*O103)/((2.3800000000000001e-07)*(-60--41.59167909707338)^2))</f>
        <v>0</v>
      </c>
      <c r="AT103">
        <f>((2*P103)/((2.3800000000000001e-07)*(-80--41.59167909707338)^2))</f>
        <v>0</v>
      </c>
      <c r="AU103">
        <f>((2*Q103)/((2.3800000000000001e-07)*(-100--41.59167909707338)^2))</f>
        <v>0</v>
      </c>
    </row>
    <row r="104" spans="1:54">
      <c r="A104">
        <v>-99</v>
      </c>
      <c r="B104">
        <v>-4.54494e-08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C104">
        <f>1/((-20*A104)-(-41.59167909707338*A104)-((A104)^2/2))</f>
        <v>0</v>
      </c>
      <c r="AD104">
        <f>1/((-40*A104)-(-41.59167909707338*A104)-((A104)^2/2))</f>
        <v>0</v>
      </c>
      <c r="AE104">
        <f>1/((-60*A104)-(-41.59167909707338*A104)-((A104)^2/2))</f>
        <v>0</v>
      </c>
      <c r="AF104">
        <f>1/((-80*A104)-(-41.59167909707338*A104)-((A104)^2/2))</f>
        <v>0</v>
      </c>
      <c r="AG104">
        <f>1/((-100*A104)-(-41.59167909707338*A104)-((A104)^2/2))</f>
        <v>0</v>
      </c>
      <c r="AJ104">
        <f>(M104*AC104)/(2.3800000000000001e-07)</f>
        <v>0</v>
      </c>
      <c r="AK104">
        <f>(N104*AD104)/(2.3800000000000001e-07)</f>
        <v>0</v>
      </c>
      <c r="AL104">
        <f>(O104*AE104)/(2.3800000000000001e-07)</f>
        <v>0</v>
      </c>
      <c r="AM104">
        <f>(P104*AF104)/(2.3800000000000001e-07)</f>
        <v>0</v>
      </c>
      <c r="AN104">
        <f>(Q104*AG104)/(2.3800000000000001e-07)</f>
        <v>0</v>
      </c>
      <c r="AQ104">
        <f>((2*M104)/((2.3800000000000001e-07)*(-20--41.59167909707338)^2))</f>
        <v>0</v>
      </c>
      <c r="AR104">
        <f>((2*N104)/((2.3800000000000001e-07)*(-40--41.59167909707338)^2))</f>
        <v>0</v>
      </c>
      <c r="AS104">
        <f>((2*O104)/((2.3800000000000001e-07)*(-60--41.59167909707338)^2))</f>
        <v>0</v>
      </c>
      <c r="AT104">
        <f>((2*P104)/((2.3800000000000001e-07)*(-80--41.59167909707338)^2))</f>
        <v>0</v>
      </c>
      <c r="AU104">
        <f>((2*Q104)/((2.3800000000000001e-07)*(-100--41.59167909707338)^2))</f>
        <v>0</v>
      </c>
    </row>
    <row r="105" spans="1:54">
      <c r="A105">
        <v>-98</v>
      </c>
      <c r="B105">
        <v>-4.42036e-08</v>
      </c>
      <c r="C105">
        <v>7e-15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C105">
        <f>1/((-20*A105)-(-41.59167909707338*A105)-((A105)^2/2))</f>
        <v>0</v>
      </c>
      <c r="AD105">
        <f>1/((-40*A105)-(-41.59167909707338*A105)-((A105)^2/2))</f>
        <v>0</v>
      </c>
      <c r="AE105">
        <f>1/((-60*A105)-(-41.59167909707338*A105)-((A105)^2/2))</f>
        <v>0</v>
      </c>
      <c r="AF105">
        <f>1/((-80*A105)-(-41.59167909707338*A105)-((A105)^2/2))</f>
        <v>0</v>
      </c>
      <c r="AG105">
        <f>1/((-100*A105)-(-41.59167909707338*A105)-((A105)^2/2))</f>
        <v>0</v>
      </c>
      <c r="AJ105">
        <f>(M105*AC105)/(2.3800000000000001e-07)</f>
        <v>0</v>
      </c>
      <c r="AK105">
        <f>(N105*AD105)/(2.3800000000000001e-07)</f>
        <v>0</v>
      </c>
      <c r="AL105">
        <f>(O105*AE105)/(2.3800000000000001e-07)</f>
        <v>0</v>
      </c>
      <c r="AM105">
        <f>(P105*AF105)/(2.3800000000000001e-07)</f>
        <v>0</v>
      </c>
      <c r="AN105">
        <f>(Q105*AG105)/(2.3800000000000001e-07)</f>
        <v>0</v>
      </c>
      <c r="AQ105">
        <f>((2*M105)/((2.3800000000000001e-07)*(-20--41.59167909707338)^2))</f>
        <v>0</v>
      </c>
      <c r="AR105">
        <f>((2*N105)/((2.3800000000000001e-07)*(-40--41.59167909707338)^2))</f>
        <v>0</v>
      </c>
      <c r="AS105">
        <f>((2*O105)/((2.3800000000000001e-07)*(-60--41.59167909707338)^2))</f>
        <v>0</v>
      </c>
      <c r="AT105">
        <f>((2*P105)/((2.3800000000000001e-07)*(-80--41.59167909707338)^2))</f>
        <v>0</v>
      </c>
      <c r="AU105">
        <f>((2*Q105)/((2.3800000000000001e-07)*(-100--41.59167909707338)^2))</f>
        <v>0</v>
      </c>
    </row>
    <row r="106" spans="1:54">
      <c r="A106">
        <v>-97</v>
      </c>
      <c r="B106">
        <v>-4.25844e-08</v>
      </c>
      <c r="C106">
        <v>4e-15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C106">
        <f>1/((-20*A106)-(-41.59167909707338*A106)-((A106)^2/2))</f>
        <v>0</v>
      </c>
      <c r="AD106">
        <f>1/((-40*A106)-(-41.59167909707338*A106)-((A106)^2/2))</f>
        <v>0</v>
      </c>
      <c r="AE106">
        <f>1/((-60*A106)-(-41.59167909707338*A106)-((A106)^2/2))</f>
        <v>0</v>
      </c>
      <c r="AF106">
        <f>1/((-80*A106)-(-41.59167909707338*A106)-((A106)^2/2))</f>
        <v>0</v>
      </c>
      <c r="AG106">
        <f>1/((-100*A106)-(-41.59167909707338*A106)-((A106)^2/2))</f>
        <v>0</v>
      </c>
      <c r="AJ106">
        <f>(M106*AC106)/(2.3800000000000001e-07)</f>
        <v>0</v>
      </c>
      <c r="AK106">
        <f>(N106*AD106)/(2.3800000000000001e-07)</f>
        <v>0</v>
      </c>
      <c r="AL106">
        <f>(O106*AE106)/(2.3800000000000001e-07)</f>
        <v>0</v>
      </c>
      <c r="AM106">
        <f>(P106*AF106)/(2.3800000000000001e-07)</f>
        <v>0</v>
      </c>
      <c r="AN106">
        <f>(Q106*AG106)/(2.3800000000000001e-07)</f>
        <v>0</v>
      </c>
      <c r="AQ106">
        <f>((2*M106)/((2.3800000000000001e-07)*(-20--41.59167909707338)^2))</f>
        <v>0</v>
      </c>
      <c r="AR106">
        <f>((2*N106)/((2.3800000000000001e-07)*(-40--41.59167909707338)^2))</f>
        <v>0</v>
      </c>
      <c r="AS106">
        <f>((2*O106)/((2.3800000000000001e-07)*(-60--41.59167909707338)^2))</f>
        <v>0</v>
      </c>
      <c r="AT106">
        <f>((2*P106)/((2.3800000000000001e-07)*(-80--41.59167909707338)^2))</f>
        <v>0</v>
      </c>
      <c r="AU106">
        <f>((2*Q106)/((2.3800000000000001e-07)*(-100--41.59167909707338)^2))</f>
        <v>0</v>
      </c>
    </row>
    <row r="107" spans="1:54">
      <c r="A107">
        <v>-96</v>
      </c>
      <c r="B107">
        <v>-4.16109e-08</v>
      </c>
      <c r="C107">
        <v>-1e-15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C107">
        <f>1/((-20*A107)-(-41.59167909707338*A107)-((A107)^2/2))</f>
        <v>0</v>
      </c>
      <c r="AD107">
        <f>1/((-40*A107)-(-41.59167909707338*A107)-((A107)^2/2))</f>
        <v>0</v>
      </c>
      <c r="AE107">
        <f>1/((-60*A107)-(-41.59167909707338*A107)-((A107)^2/2))</f>
        <v>0</v>
      </c>
      <c r="AF107">
        <f>1/((-80*A107)-(-41.59167909707338*A107)-((A107)^2/2))</f>
        <v>0</v>
      </c>
      <c r="AG107">
        <f>1/((-100*A107)-(-41.59167909707338*A107)-((A107)^2/2))</f>
        <v>0</v>
      </c>
      <c r="AJ107">
        <f>(M107*AC107)/(2.3800000000000001e-07)</f>
        <v>0</v>
      </c>
      <c r="AK107">
        <f>(N107*AD107)/(2.3800000000000001e-07)</f>
        <v>0</v>
      </c>
      <c r="AL107">
        <f>(O107*AE107)/(2.3800000000000001e-07)</f>
        <v>0</v>
      </c>
      <c r="AM107">
        <f>(P107*AF107)/(2.3800000000000001e-07)</f>
        <v>0</v>
      </c>
      <c r="AN107">
        <f>(Q107*AG107)/(2.3800000000000001e-07)</f>
        <v>0</v>
      </c>
      <c r="AQ107">
        <f>((2*M107)/((2.3800000000000001e-07)*(-20--41.59167909707338)^2))</f>
        <v>0</v>
      </c>
      <c r="AR107">
        <f>((2*N107)/((2.3800000000000001e-07)*(-40--41.59167909707338)^2))</f>
        <v>0</v>
      </c>
      <c r="AS107">
        <f>((2*O107)/((2.3800000000000001e-07)*(-60--41.59167909707338)^2))</f>
        <v>0</v>
      </c>
      <c r="AT107">
        <f>((2*P107)/((2.3800000000000001e-07)*(-80--41.59167909707338)^2))</f>
        <v>0</v>
      </c>
      <c r="AU107">
        <f>((2*Q107)/((2.3800000000000001e-07)*(-100--41.59167909707338)^2))</f>
        <v>0</v>
      </c>
    </row>
    <row r="108" spans="1:54">
      <c r="A108">
        <v>-95</v>
      </c>
      <c r="B108">
        <v>-3.87844e-08</v>
      </c>
      <c r="C108">
        <v>4.3e-14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C108">
        <f>1/((-20*A108)-(-41.59167909707338*A108)-((A108)^2/2))</f>
        <v>0</v>
      </c>
      <c r="AD108">
        <f>1/((-40*A108)-(-41.59167909707338*A108)-((A108)^2/2))</f>
        <v>0</v>
      </c>
      <c r="AE108">
        <f>1/((-60*A108)-(-41.59167909707338*A108)-((A108)^2/2))</f>
        <v>0</v>
      </c>
      <c r="AF108">
        <f>1/((-80*A108)-(-41.59167909707338*A108)-((A108)^2/2))</f>
        <v>0</v>
      </c>
      <c r="AG108">
        <f>1/((-100*A108)-(-41.59167909707338*A108)-((A108)^2/2))</f>
        <v>0</v>
      </c>
      <c r="AJ108">
        <f>(M108*AC108)/(2.3800000000000001e-07)</f>
        <v>0</v>
      </c>
      <c r="AK108">
        <f>(N108*AD108)/(2.3800000000000001e-07)</f>
        <v>0</v>
      </c>
      <c r="AL108">
        <f>(O108*AE108)/(2.3800000000000001e-07)</f>
        <v>0</v>
      </c>
      <c r="AM108">
        <f>(P108*AF108)/(2.3800000000000001e-07)</f>
        <v>0</v>
      </c>
      <c r="AN108">
        <f>(Q108*AG108)/(2.3800000000000001e-07)</f>
        <v>0</v>
      </c>
      <c r="AQ108">
        <f>((2*M108)/((2.3800000000000001e-07)*(-20--41.59167909707338)^2))</f>
        <v>0</v>
      </c>
      <c r="AR108">
        <f>((2*N108)/((2.3800000000000001e-07)*(-40--41.59167909707338)^2))</f>
        <v>0</v>
      </c>
      <c r="AS108">
        <f>((2*O108)/((2.3800000000000001e-07)*(-60--41.59167909707338)^2))</f>
        <v>0</v>
      </c>
      <c r="AT108">
        <f>((2*P108)/((2.3800000000000001e-07)*(-80--41.59167909707338)^2))</f>
        <v>0</v>
      </c>
      <c r="AU108">
        <f>((2*Q108)/((2.3800000000000001e-07)*(-100--41.59167909707338)^2))</f>
        <v>0</v>
      </c>
    </row>
    <row r="109" spans="1:54">
      <c r="A109">
        <v>-94</v>
      </c>
      <c r="B109">
        <v>-3.78276e-08</v>
      </c>
      <c r="C109">
        <v>-2.1e-14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C109">
        <f>1/((-20*A109)-(-41.59167909707338*A109)-((A109)^2/2))</f>
        <v>0</v>
      </c>
      <c r="AD109">
        <f>1/((-40*A109)-(-41.59167909707338*A109)-((A109)^2/2))</f>
        <v>0</v>
      </c>
      <c r="AE109">
        <f>1/((-60*A109)-(-41.59167909707338*A109)-((A109)^2/2))</f>
        <v>0</v>
      </c>
      <c r="AF109">
        <f>1/((-80*A109)-(-41.59167909707338*A109)-((A109)^2/2))</f>
        <v>0</v>
      </c>
      <c r="AG109">
        <f>1/((-100*A109)-(-41.59167909707338*A109)-((A109)^2/2))</f>
        <v>0</v>
      </c>
      <c r="AJ109">
        <f>(M109*AC109)/(2.3800000000000001e-07)</f>
        <v>0</v>
      </c>
      <c r="AK109">
        <f>(N109*AD109)/(2.3800000000000001e-07)</f>
        <v>0</v>
      </c>
      <c r="AL109">
        <f>(O109*AE109)/(2.3800000000000001e-07)</f>
        <v>0</v>
      </c>
      <c r="AM109">
        <f>(P109*AF109)/(2.3800000000000001e-07)</f>
        <v>0</v>
      </c>
      <c r="AN109">
        <f>(Q109*AG109)/(2.3800000000000001e-07)</f>
        <v>0</v>
      </c>
      <c r="AQ109">
        <f>((2*M109)/((2.3800000000000001e-07)*(-20--41.59167909707338)^2))</f>
        <v>0</v>
      </c>
      <c r="AR109">
        <f>((2*N109)/((2.3800000000000001e-07)*(-40--41.59167909707338)^2))</f>
        <v>0</v>
      </c>
      <c r="AS109">
        <f>((2*O109)/((2.3800000000000001e-07)*(-60--41.59167909707338)^2))</f>
        <v>0</v>
      </c>
      <c r="AT109">
        <f>((2*P109)/((2.3800000000000001e-07)*(-80--41.59167909707338)^2))</f>
        <v>0</v>
      </c>
      <c r="AU109">
        <f>((2*Q109)/((2.3800000000000001e-07)*(-100--41.59167909707338)^2))</f>
        <v>0</v>
      </c>
    </row>
    <row r="110" spans="1:54">
      <c r="A110">
        <v>-93</v>
      </c>
      <c r="B110">
        <v>-3.75535e-08</v>
      </c>
      <c r="C110">
        <v>3e-15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C110">
        <f>1/((-20*A110)-(-41.59167909707338*A110)-((A110)^2/2))</f>
        <v>0</v>
      </c>
      <c r="AD110">
        <f>1/((-40*A110)-(-41.59167909707338*A110)-((A110)^2/2))</f>
        <v>0</v>
      </c>
      <c r="AE110">
        <f>1/((-60*A110)-(-41.59167909707338*A110)-((A110)^2/2))</f>
        <v>0</v>
      </c>
      <c r="AF110">
        <f>1/((-80*A110)-(-41.59167909707338*A110)-((A110)^2/2))</f>
        <v>0</v>
      </c>
      <c r="AG110">
        <f>1/((-100*A110)-(-41.59167909707338*A110)-((A110)^2/2))</f>
        <v>0</v>
      </c>
      <c r="AJ110">
        <f>(M110*AC110)/(2.3800000000000001e-07)</f>
        <v>0</v>
      </c>
      <c r="AK110">
        <f>(N110*AD110)/(2.3800000000000001e-07)</f>
        <v>0</v>
      </c>
      <c r="AL110">
        <f>(O110*AE110)/(2.3800000000000001e-07)</f>
        <v>0</v>
      </c>
      <c r="AM110">
        <f>(P110*AF110)/(2.3800000000000001e-07)</f>
        <v>0</v>
      </c>
      <c r="AN110">
        <f>(Q110*AG110)/(2.3800000000000001e-07)</f>
        <v>0</v>
      </c>
      <c r="AQ110">
        <f>((2*M110)/((2.3800000000000001e-07)*(-20--41.59167909707338)^2))</f>
        <v>0</v>
      </c>
      <c r="AR110">
        <f>((2*N110)/((2.3800000000000001e-07)*(-40--41.59167909707338)^2))</f>
        <v>0</v>
      </c>
      <c r="AS110">
        <f>((2*O110)/((2.3800000000000001e-07)*(-60--41.59167909707338)^2))</f>
        <v>0</v>
      </c>
      <c r="AT110">
        <f>((2*P110)/((2.3800000000000001e-07)*(-80--41.59167909707338)^2))</f>
        <v>0</v>
      </c>
      <c r="AU110">
        <f>((2*Q110)/((2.3800000000000001e-07)*(-100--41.59167909707338)^2))</f>
        <v>0</v>
      </c>
    </row>
    <row r="111" spans="1:54">
      <c r="A111">
        <v>-92</v>
      </c>
      <c r="B111">
        <v>-3.68911e-08</v>
      </c>
      <c r="C111">
        <v>-4e-15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C111">
        <f>1/((-20*A111)-(-41.59167909707338*A111)-((A111)^2/2))</f>
        <v>0</v>
      </c>
      <c r="AD111">
        <f>1/((-40*A111)-(-41.59167909707338*A111)-((A111)^2/2))</f>
        <v>0</v>
      </c>
      <c r="AE111">
        <f>1/((-60*A111)-(-41.59167909707338*A111)-((A111)^2/2))</f>
        <v>0</v>
      </c>
      <c r="AF111">
        <f>1/((-80*A111)-(-41.59167909707338*A111)-((A111)^2/2))</f>
        <v>0</v>
      </c>
      <c r="AG111">
        <f>1/((-100*A111)-(-41.59167909707338*A111)-((A111)^2/2))</f>
        <v>0</v>
      </c>
      <c r="AJ111">
        <f>(M111*AC111)/(2.3800000000000001e-07)</f>
        <v>0</v>
      </c>
      <c r="AK111">
        <f>(N111*AD111)/(2.3800000000000001e-07)</f>
        <v>0</v>
      </c>
      <c r="AL111">
        <f>(O111*AE111)/(2.3800000000000001e-07)</f>
        <v>0</v>
      </c>
      <c r="AM111">
        <f>(P111*AF111)/(2.3800000000000001e-07)</f>
        <v>0</v>
      </c>
      <c r="AN111">
        <f>(Q111*AG111)/(2.3800000000000001e-07)</f>
        <v>0</v>
      </c>
      <c r="AQ111">
        <f>((2*M111)/((2.3800000000000001e-07)*(-20--41.59167909707338)^2))</f>
        <v>0</v>
      </c>
      <c r="AR111">
        <f>((2*N111)/((2.3800000000000001e-07)*(-40--41.59167909707338)^2))</f>
        <v>0</v>
      </c>
      <c r="AS111">
        <f>((2*O111)/((2.3800000000000001e-07)*(-60--41.59167909707338)^2))</f>
        <v>0</v>
      </c>
      <c r="AT111">
        <f>((2*P111)/((2.3800000000000001e-07)*(-80--41.59167909707338)^2))</f>
        <v>0</v>
      </c>
      <c r="AU111">
        <f>((2*Q111)/((2.3800000000000001e-07)*(-100--41.59167909707338)^2))</f>
        <v>0</v>
      </c>
    </row>
    <row r="112" spans="1:54">
      <c r="A112">
        <v>-91</v>
      </c>
      <c r="B112">
        <v>-3.59573e-08</v>
      </c>
      <c r="C112">
        <v>1.9e-14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C112">
        <f>1/((-20*A112)-(-41.59167909707338*A112)-((A112)^2/2))</f>
        <v>0</v>
      </c>
      <c r="AD112">
        <f>1/((-40*A112)-(-41.59167909707338*A112)-((A112)^2/2))</f>
        <v>0</v>
      </c>
      <c r="AE112">
        <f>1/((-60*A112)-(-41.59167909707338*A112)-((A112)^2/2))</f>
        <v>0</v>
      </c>
      <c r="AF112">
        <f>1/((-80*A112)-(-41.59167909707338*A112)-((A112)^2/2))</f>
        <v>0</v>
      </c>
      <c r="AG112">
        <f>1/((-100*A112)-(-41.59167909707338*A112)-((A112)^2/2))</f>
        <v>0</v>
      </c>
      <c r="AJ112">
        <f>(M112*AC112)/(2.3800000000000001e-07)</f>
        <v>0</v>
      </c>
      <c r="AK112">
        <f>(N112*AD112)/(2.3800000000000001e-07)</f>
        <v>0</v>
      </c>
      <c r="AL112">
        <f>(O112*AE112)/(2.3800000000000001e-07)</f>
        <v>0</v>
      </c>
      <c r="AM112">
        <f>(P112*AF112)/(2.3800000000000001e-07)</f>
        <v>0</v>
      </c>
      <c r="AN112">
        <f>(Q112*AG112)/(2.3800000000000001e-07)</f>
        <v>0</v>
      </c>
      <c r="AQ112">
        <f>((2*M112)/((2.3800000000000001e-07)*(-20--41.59167909707338)^2))</f>
        <v>0</v>
      </c>
      <c r="AR112">
        <f>((2*N112)/((2.3800000000000001e-07)*(-40--41.59167909707338)^2))</f>
        <v>0</v>
      </c>
      <c r="AS112">
        <f>((2*O112)/((2.3800000000000001e-07)*(-60--41.59167909707338)^2))</f>
        <v>0</v>
      </c>
      <c r="AT112">
        <f>((2*P112)/((2.3800000000000001e-07)*(-80--41.59167909707338)^2))</f>
        <v>0</v>
      </c>
      <c r="AU112">
        <f>((2*Q112)/((2.3800000000000001e-07)*(-100--41.59167909707338)^2))</f>
        <v>0</v>
      </c>
    </row>
    <row r="113" spans="1:47">
      <c r="A113">
        <v>-90</v>
      </c>
      <c r="B113">
        <v>-3.51718e-08</v>
      </c>
      <c r="C113">
        <v>-1.8e-14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C113">
        <f>1/((-20*A113)-(-41.59167909707338*A113)-((A113)^2/2))</f>
        <v>0</v>
      </c>
      <c r="AD113">
        <f>1/((-40*A113)-(-41.59167909707338*A113)-((A113)^2/2))</f>
        <v>0</v>
      </c>
      <c r="AE113">
        <f>1/((-60*A113)-(-41.59167909707338*A113)-((A113)^2/2))</f>
        <v>0</v>
      </c>
      <c r="AF113">
        <f>1/((-80*A113)-(-41.59167909707338*A113)-((A113)^2/2))</f>
        <v>0</v>
      </c>
      <c r="AG113">
        <f>1/((-100*A113)-(-41.59167909707338*A113)-((A113)^2/2))</f>
        <v>0</v>
      </c>
      <c r="AJ113">
        <f>(M113*AC113)/(2.3800000000000001e-07)</f>
        <v>0</v>
      </c>
      <c r="AK113">
        <f>(N113*AD113)/(2.3800000000000001e-07)</f>
        <v>0</v>
      </c>
      <c r="AL113">
        <f>(O113*AE113)/(2.3800000000000001e-07)</f>
        <v>0</v>
      </c>
      <c r="AM113">
        <f>(P113*AF113)/(2.3800000000000001e-07)</f>
        <v>0</v>
      </c>
      <c r="AN113">
        <f>(Q113*AG113)/(2.3800000000000001e-07)</f>
        <v>0</v>
      </c>
      <c r="AQ113">
        <f>((2*M113)/((2.3800000000000001e-07)*(-20--41.59167909707338)^2))</f>
        <v>0</v>
      </c>
      <c r="AR113">
        <f>((2*N113)/((2.3800000000000001e-07)*(-40--41.59167909707338)^2))</f>
        <v>0</v>
      </c>
      <c r="AS113">
        <f>((2*O113)/((2.3800000000000001e-07)*(-60--41.59167909707338)^2))</f>
        <v>0</v>
      </c>
      <c r="AT113">
        <f>((2*P113)/((2.3800000000000001e-07)*(-80--41.59167909707338)^2))</f>
        <v>0</v>
      </c>
      <c r="AU113">
        <f>((2*Q113)/((2.3800000000000001e-07)*(-100--41.59167909707338)^2))</f>
        <v>0</v>
      </c>
    </row>
    <row r="114" spans="1:47">
      <c r="A114">
        <v>-89</v>
      </c>
      <c r="B114">
        <v>-3.37339e-08</v>
      </c>
      <c r="C114">
        <v>1e-15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C114">
        <f>1/((-20*A114)-(-41.59167909707338*A114)-((A114)^2/2))</f>
        <v>0</v>
      </c>
      <c r="AD114">
        <f>1/((-40*A114)-(-41.59167909707338*A114)-((A114)^2/2))</f>
        <v>0</v>
      </c>
      <c r="AE114">
        <f>1/((-60*A114)-(-41.59167909707338*A114)-((A114)^2/2))</f>
        <v>0</v>
      </c>
      <c r="AF114">
        <f>1/((-80*A114)-(-41.59167909707338*A114)-((A114)^2/2))</f>
        <v>0</v>
      </c>
      <c r="AG114">
        <f>1/((-100*A114)-(-41.59167909707338*A114)-((A114)^2/2))</f>
        <v>0</v>
      </c>
      <c r="AJ114">
        <f>(M114*AC114)/(2.3800000000000001e-07)</f>
        <v>0</v>
      </c>
      <c r="AK114">
        <f>(N114*AD114)/(2.3800000000000001e-07)</f>
        <v>0</v>
      </c>
      <c r="AL114">
        <f>(O114*AE114)/(2.3800000000000001e-07)</f>
        <v>0</v>
      </c>
      <c r="AM114">
        <f>(P114*AF114)/(2.3800000000000001e-07)</f>
        <v>0</v>
      </c>
      <c r="AN114">
        <f>(Q114*AG114)/(2.3800000000000001e-07)</f>
        <v>0</v>
      </c>
      <c r="AQ114">
        <f>((2*M114)/((2.3800000000000001e-07)*(-20--41.59167909707338)^2))</f>
        <v>0</v>
      </c>
      <c r="AR114">
        <f>((2*N114)/((2.3800000000000001e-07)*(-40--41.59167909707338)^2))</f>
        <v>0</v>
      </c>
      <c r="AS114">
        <f>((2*O114)/((2.3800000000000001e-07)*(-60--41.59167909707338)^2))</f>
        <v>0</v>
      </c>
      <c r="AT114">
        <f>((2*P114)/((2.3800000000000001e-07)*(-80--41.59167909707338)^2))</f>
        <v>0</v>
      </c>
      <c r="AU114">
        <f>((2*Q114)/((2.3800000000000001e-07)*(-100--41.59167909707338)^2))</f>
        <v>0</v>
      </c>
    </row>
    <row r="115" spans="1:47">
      <c r="A115">
        <v>-88</v>
      </c>
      <c r="B115">
        <v>-3.34147e-08</v>
      </c>
      <c r="C115">
        <v>-1e-15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C115">
        <f>1/((-20*A115)-(-41.59167909707338*A115)-((A115)^2/2))</f>
        <v>0</v>
      </c>
      <c r="AD115">
        <f>1/((-40*A115)-(-41.59167909707338*A115)-((A115)^2/2))</f>
        <v>0</v>
      </c>
      <c r="AE115">
        <f>1/((-60*A115)-(-41.59167909707338*A115)-((A115)^2/2))</f>
        <v>0</v>
      </c>
      <c r="AF115">
        <f>1/((-80*A115)-(-41.59167909707338*A115)-((A115)^2/2))</f>
        <v>0</v>
      </c>
      <c r="AG115">
        <f>1/((-100*A115)-(-41.59167909707338*A115)-((A115)^2/2))</f>
        <v>0</v>
      </c>
      <c r="AJ115">
        <f>(M115*AC115)/(2.3800000000000001e-07)</f>
        <v>0</v>
      </c>
      <c r="AK115">
        <f>(N115*AD115)/(2.3800000000000001e-07)</f>
        <v>0</v>
      </c>
      <c r="AL115">
        <f>(O115*AE115)/(2.3800000000000001e-07)</f>
        <v>0</v>
      </c>
      <c r="AM115">
        <f>(P115*AF115)/(2.3800000000000001e-07)</f>
        <v>0</v>
      </c>
      <c r="AN115">
        <f>(Q115*AG115)/(2.3800000000000001e-07)</f>
        <v>0</v>
      </c>
      <c r="AQ115">
        <f>((2*M115)/((2.3800000000000001e-07)*(-20--41.59167909707338)^2))</f>
        <v>0</v>
      </c>
      <c r="AR115">
        <f>((2*N115)/((2.3800000000000001e-07)*(-40--41.59167909707338)^2))</f>
        <v>0</v>
      </c>
      <c r="AS115">
        <f>((2*O115)/((2.3800000000000001e-07)*(-60--41.59167909707338)^2))</f>
        <v>0</v>
      </c>
      <c r="AT115">
        <f>((2*P115)/((2.3800000000000001e-07)*(-80--41.59167909707338)^2))</f>
        <v>0</v>
      </c>
      <c r="AU115">
        <f>((2*Q115)/((2.3800000000000001e-07)*(-100--41.59167909707338)^2))</f>
        <v>0</v>
      </c>
    </row>
    <row r="116" spans="1:47">
      <c r="A116">
        <v>-87</v>
      </c>
      <c r="B116">
        <v>-3.16799e-08</v>
      </c>
      <c r="C116">
        <v>1e-15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C116">
        <f>1/((-20*A116)-(-41.59167909707338*A116)-((A116)^2/2))</f>
        <v>0</v>
      </c>
      <c r="AD116">
        <f>1/((-40*A116)-(-41.59167909707338*A116)-((A116)^2/2))</f>
        <v>0</v>
      </c>
      <c r="AE116">
        <f>1/((-60*A116)-(-41.59167909707338*A116)-((A116)^2/2))</f>
        <v>0</v>
      </c>
      <c r="AF116">
        <f>1/((-80*A116)-(-41.59167909707338*A116)-((A116)^2/2))</f>
        <v>0</v>
      </c>
      <c r="AG116">
        <f>1/((-100*A116)-(-41.59167909707338*A116)-((A116)^2/2))</f>
        <v>0</v>
      </c>
      <c r="AJ116">
        <f>(M116*AC116)/(2.3800000000000001e-07)</f>
        <v>0</v>
      </c>
      <c r="AK116">
        <f>(N116*AD116)/(2.3800000000000001e-07)</f>
        <v>0</v>
      </c>
      <c r="AL116">
        <f>(O116*AE116)/(2.3800000000000001e-07)</f>
        <v>0</v>
      </c>
      <c r="AM116">
        <f>(P116*AF116)/(2.3800000000000001e-07)</f>
        <v>0</v>
      </c>
      <c r="AN116">
        <f>(Q116*AG116)/(2.3800000000000001e-07)</f>
        <v>0</v>
      </c>
      <c r="AQ116">
        <f>((2*M116)/((2.3800000000000001e-07)*(-20--41.59167909707338)^2))</f>
        <v>0</v>
      </c>
      <c r="AR116">
        <f>((2*N116)/((2.3800000000000001e-07)*(-40--41.59167909707338)^2))</f>
        <v>0</v>
      </c>
      <c r="AS116">
        <f>((2*O116)/((2.3800000000000001e-07)*(-60--41.59167909707338)^2))</f>
        <v>0</v>
      </c>
      <c r="AT116">
        <f>((2*P116)/((2.3800000000000001e-07)*(-80--41.59167909707338)^2))</f>
        <v>0</v>
      </c>
      <c r="AU116">
        <f>((2*Q116)/((2.3800000000000001e-07)*(-100--41.59167909707338)^2))</f>
        <v>0</v>
      </c>
    </row>
    <row r="117" spans="1:47">
      <c r="A117">
        <v>-86</v>
      </c>
      <c r="B117">
        <v>-2.94491e-08</v>
      </c>
      <c r="C117">
        <v>-1.3e-14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C117">
        <f>1/((-20*A117)-(-41.59167909707338*A117)-((A117)^2/2))</f>
        <v>0</v>
      </c>
      <c r="AD117">
        <f>1/((-40*A117)-(-41.59167909707338*A117)-((A117)^2/2))</f>
        <v>0</v>
      </c>
      <c r="AE117">
        <f>1/((-60*A117)-(-41.59167909707338*A117)-((A117)^2/2))</f>
        <v>0</v>
      </c>
      <c r="AF117">
        <f>1/((-80*A117)-(-41.59167909707338*A117)-((A117)^2/2))</f>
        <v>0</v>
      </c>
      <c r="AG117">
        <f>1/((-100*A117)-(-41.59167909707338*A117)-((A117)^2/2))</f>
        <v>0</v>
      </c>
      <c r="AJ117">
        <f>(M117*AC117)/(2.3800000000000001e-07)</f>
        <v>0</v>
      </c>
      <c r="AK117">
        <f>(N117*AD117)/(2.3800000000000001e-07)</f>
        <v>0</v>
      </c>
      <c r="AL117">
        <f>(O117*AE117)/(2.3800000000000001e-07)</f>
        <v>0</v>
      </c>
      <c r="AM117">
        <f>(P117*AF117)/(2.3800000000000001e-07)</f>
        <v>0</v>
      </c>
      <c r="AN117">
        <f>(Q117*AG117)/(2.3800000000000001e-07)</f>
        <v>0</v>
      </c>
      <c r="AQ117">
        <f>((2*M117)/((2.3800000000000001e-07)*(-20--41.59167909707338)^2))</f>
        <v>0</v>
      </c>
      <c r="AR117">
        <f>((2*N117)/((2.3800000000000001e-07)*(-40--41.59167909707338)^2))</f>
        <v>0</v>
      </c>
      <c r="AS117">
        <f>((2*O117)/((2.3800000000000001e-07)*(-60--41.59167909707338)^2))</f>
        <v>0</v>
      </c>
      <c r="AT117">
        <f>((2*P117)/((2.3800000000000001e-07)*(-80--41.59167909707338)^2))</f>
        <v>0</v>
      </c>
      <c r="AU117">
        <f>((2*Q117)/((2.3800000000000001e-07)*(-100--41.59167909707338)^2))</f>
        <v>0</v>
      </c>
    </row>
    <row r="118" spans="1:47">
      <c r="A118">
        <v>-85</v>
      </c>
      <c r="B118">
        <v>-2.89529e-08</v>
      </c>
      <c r="C118">
        <v>-2.4e-14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C118">
        <f>1/((-20*A118)-(-41.59167909707338*A118)-((A118)^2/2))</f>
        <v>0</v>
      </c>
      <c r="AD118">
        <f>1/((-40*A118)-(-41.59167909707338*A118)-((A118)^2/2))</f>
        <v>0</v>
      </c>
      <c r="AE118">
        <f>1/((-60*A118)-(-41.59167909707338*A118)-((A118)^2/2))</f>
        <v>0</v>
      </c>
      <c r="AF118">
        <f>1/((-80*A118)-(-41.59167909707338*A118)-((A118)^2/2))</f>
        <v>0</v>
      </c>
      <c r="AG118">
        <f>1/((-100*A118)-(-41.59167909707338*A118)-((A118)^2/2))</f>
        <v>0</v>
      </c>
      <c r="AJ118">
        <f>(M118*AC118)/(2.3800000000000001e-07)</f>
        <v>0</v>
      </c>
      <c r="AK118">
        <f>(N118*AD118)/(2.3800000000000001e-07)</f>
        <v>0</v>
      </c>
      <c r="AL118">
        <f>(O118*AE118)/(2.3800000000000001e-07)</f>
        <v>0</v>
      </c>
      <c r="AM118">
        <f>(P118*AF118)/(2.3800000000000001e-07)</f>
        <v>0</v>
      </c>
      <c r="AN118">
        <f>(Q118*AG118)/(2.3800000000000001e-07)</f>
        <v>0</v>
      </c>
      <c r="AQ118">
        <f>((2*M118)/((2.3800000000000001e-07)*(-20--41.59167909707338)^2))</f>
        <v>0</v>
      </c>
      <c r="AR118">
        <f>((2*N118)/((2.3800000000000001e-07)*(-40--41.59167909707338)^2))</f>
        <v>0</v>
      </c>
      <c r="AS118">
        <f>((2*O118)/((2.3800000000000001e-07)*(-60--41.59167909707338)^2))</f>
        <v>0</v>
      </c>
      <c r="AT118">
        <f>((2*P118)/((2.3800000000000001e-07)*(-80--41.59167909707338)^2))</f>
        <v>0</v>
      </c>
      <c r="AU118">
        <f>((2*Q118)/((2.3800000000000001e-07)*(-100--41.59167909707338)^2))</f>
        <v>0</v>
      </c>
    </row>
    <row r="119" spans="1:47">
      <c r="A119">
        <v>-84</v>
      </c>
      <c r="B119">
        <v>-2.82604e-08</v>
      </c>
      <c r="C119">
        <v>5e-15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C119">
        <f>1/((-20*A119)-(-41.59167909707338*A119)-((A119)^2/2))</f>
        <v>0</v>
      </c>
      <c r="AD119">
        <f>1/((-40*A119)-(-41.59167909707338*A119)-((A119)^2/2))</f>
        <v>0</v>
      </c>
      <c r="AE119">
        <f>1/((-60*A119)-(-41.59167909707338*A119)-((A119)^2/2))</f>
        <v>0</v>
      </c>
      <c r="AF119">
        <f>1/((-80*A119)-(-41.59167909707338*A119)-((A119)^2/2))</f>
        <v>0</v>
      </c>
      <c r="AG119">
        <f>1/((-100*A119)-(-41.59167909707338*A119)-((A119)^2/2))</f>
        <v>0</v>
      </c>
      <c r="AJ119">
        <f>(M119*AC119)/(2.3800000000000001e-07)</f>
        <v>0</v>
      </c>
      <c r="AK119">
        <f>(N119*AD119)/(2.3800000000000001e-07)</f>
        <v>0</v>
      </c>
      <c r="AL119">
        <f>(O119*AE119)/(2.3800000000000001e-07)</f>
        <v>0</v>
      </c>
      <c r="AM119">
        <f>(P119*AF119)/(2.3800000000000001e-07)</f>
        <v>0</v>
      </c>
      <c r="AN119">
        <f>(Q119*AG119)/(2.3800000000000001e-07)</f>
        <v>0</v>
      </c>
      <c r="AQ119">
        <f>((2*M119)/((2.3800000000000001e-07)*(-20--41.59167909707338)^2))</f>
        <v>0</v>
      </c>
      <c r="AR119">
        <f>((2*N119)/((2.3800000000000001e-07)*(-40--41.59167909707338)^2))</f>
        <v>0</v>
      </c>
      <c r="AS119">
        <f>((2*O119)/((2.3800000000000001e-07)*(-60--41.59167909707338)^2))</f>
        <v>0</v>
      </c>
      <c r="AT119">
        <f>((2*P119)/((2.3800000000000001e-07)*(-80--41.59167909707338)^2))</f>
        <v>0</v>
      </c>
      <c r="AU119">
        <f>((2*Q119)/((2.3800000000000001e-07)*(-100--41.59167909707338)^2))</f>
        <v>0</v>
      </c>
    </row>
    <row r="120" spans="1:47">
      <c r="A120">
        <v>-83</v>
      </c>
      <c r="B120">
        <v>-2.75084e-08</v>
      </c>
      <c r="C120">
        <v>-4e-15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C120">
        <f>1/((-20*A120)-(-41.59167909707338*A120)-((A120)^2/2))</f>
        <v>0</v>
      </c>
      <c r="AD120">
        <f>1/((-40*A120)-(-41.59167909707338*A120)-((A120)^2/2))</f>
        <v>0</v>
      </c>
      <c r="AE120">
        <f>1/((-60*A120)-(-41.59167909707338*A120)-((A120)^2/2))</f>
        <v>0</v>
      </c>
      <c r="AF120">
        <f>1/((-80*A120)-(-41.59167909707338*A120)-((A120)^2/2))</f>
        <v>0</v>
      </c>
      <c r="AG120">
        <f>1/((-100*A120)-(-41.59167909707338*A120)-((A120)^2/2))</f>
        <v>0</v>
      </c>
      <c r="AJ120">
        <f>(M120*AC120)/(2.3800000000000001e-07)</f>
        <v>0</v>
      </c>
      <c r="AK120">
        <f>(N120*AD120)/(2.3800000000000001e-07)</f>
        <v>0</v>
      </c>
      <c r="AL120">
        <f>(O120*AE120)/(2.3800000000000001e-07)</f>
        <v>0</v>
      </c>
      <c r="AM120">
        <f>(P120*AF120)/(2.3800000000000001e-07)</f>
        <v>0</v>
      </c>
      <c r="AN120">
        <f>(Q120*AG120)/(2.3800000000000001e-07)</f>
        <v>0</v>
      </c>
      <c r="AQ120">
        <f>((2*M120)/((2.3800000000000001e-07)*(-20--41.59167909707338)^2))</f>
        <v>0</v>
      </c>
      <c r="AR120">
        <f>((2*N120)/((2.3800000000000001e-07)*(-40--41.59167909707338)^2))</f>
        <v>0</v>
      </c>
      <c r="AS120">
        <f>((2*O120)/((2.3800000000000001e-07)*(-60--41.59167909707338)^2))</f>
        <v>0</v>
      </c>
      <c r="AT120">
        <f>((2*P120)/((2.3800000000000001e-07)*(-80--41.59167909707338)^2))</f>
        <v>0</v>
      </c>
      <c r="AU120">
        <f>((2*Q120)/((2.3800000000000001e-07)*(-100--41.59167909707338)^2))</f>
        <v>0</v>
      </c>
    </row>
    <row r="121" spans="1:47">
      <c r="A121">
        <v>-82</v>
      </c>
      <c r="B121">
        <v>-2.5924e-08</v>
      </c>
      <c r="C121">
        <v>-4.2e-14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C121">
        <f>1/((-20*A121)-(-41.59167909707338*A121)-((A121)^2/2))</f>
        <v>0</v>
      </c>
      <c r="AD121">
        <f>1/((-40*A121)-(-41.59167909707338*A121)-((A121)^2/2))</f>
        <v>0</v>
      </c>
      <c r="AE121">
        <f>1/((-60*A121)-(-41.59167909707338*A121)-((A121)^2/2))</f>
        <v>0</v>
      </c>
      <c r="AF121">
        <f>1/((-80*A121)-(-41.59167909707338*A121)-((A121)^2/2))</f>
        <v>0</v>
      </c>
      <c r="AG121">
        <f>1/((-100*A121)-(-41.59167909707338*A121)-((A121)^2/2))</f>
        <v>0</v>
      </c>
      <c r="AJ121">
        <f>(M121*AC121)/(2.3800000000000001e-07)</f>
        <v>0</v>
      </c>
      <c r="AK121">
        <f>(N121*AD121)/(2.3800000000000001e-07)</f>
        <v>0</v>
      </c>
      <c r="AL121">
        <f>(O121*AE121)/(2.3800000000000001e-07)</f>
        <v>0</v>
      </c>
      <c r="AM121">
        <f>(P121*AF121)/(2.3800000000000001e-07)</f>
        <v>0</v>
      </c>
      <c r="AN121">
        <f>(Q121*AG121)/(2.3800000000000001e-07)</f>
        <v>0</v>
      </c>
      <c r="AQ121">
        <f>((2*M121)/((2.3800000000000001e-07)*(-20--41.59167909707338)^2))</f>
        <v>0</v>
      </c>
      <c r="AR121">
        <f>((2*N121)/((2.3800000000000001e-07)*(-40--41.59167909707338)^2))</f>
        <v>0</v>
      </c>
      <c r="AS121">
        <f>((2*O121)/((2.3800000000000001e-07)*(-60--41.59167909707338)^2))</f>
        <v>0</v>
      </c>
      <c r="AT121">
        <f>((2*P121)/((2.3800000000000001e-07)*(-80--41.59167909707338)^2))</f>
        <v>0</v>
      </c>
      <c r="AU121">
        <f>((2*Q121)/((2.3800000000000001e-07)*(-100--41.59167909707338)^2))</f>
        <v>0</v>
      </c>
    </row>
    <row r="122" spans="1:47">
      <c r="A122">
        <v>-81</v>
      </c>
      <c r="B122">
        <v>-2.50499e-08</v>
      </c>
      <c r="C122">
        <v>-4e-15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C122">
        <f>1/((-20*A122)-(-41.59167909707338*A122)-((A122)^2/2))</f>
        <v>0</v>
      </c>
      <c r="AD122">
        <f>1/((-40*A122)-(-41.59167909707338*A122)-((A122)^2/2))</f>
        <v>0</v>
      </c>
      <c r="AE122">
        <f>1/((-60*A122)-(-41.59167909707338*A122)-((A122)^2/2))</f>
        <v>0</v>
      </c>
      <c r="AF122">
        <f>1/((-80*A122)-(-41.59167909707338*A122)-((A122)^2/2))</f>
        <v>0</v>
      </c>
      <c r="AG122">
        <f>1/((-100*A122)-(-41.59167909707338*A122)-((A122)^2/2))</f>
        <v>0</v>
      </c>
      <c r="AJ122">
        <f>(M122*AC122)/(2.3800000000000001e-07)</f>
        <v>0</v>
      </c>
      <c r="AK122">
        <f>(N122*AD122)/(2.3800000000000001e-07)</f>
        <v>0</v>
      </c>
      <c r="AL122">
        <f>(O122*AE122)/(2.3800000000000001e-07)</f>
        <v>0</v>
      </c>
      <c r="AM122">
        <f>(P122*AF122)/(2.3800000000000001e-07)</f>
        <v>0</v>
      </c>
      <c r="AN122">
        <f>(Q122*AG122)/(2.3800000000000001e-07)</f>
        <v>0</v>
      </c>
      <c r="AQ122">
        <f>((2*M122)/((2.3800000000000001e-07)*(-20--41.59167909707338)^2))</f>
        <v>0</v>
      </c>
      <c r="AR122">
        <f>((2*N122)/((2.3800000000000001e-07)*(-40--41.59167909707338)^2))</f>
        <v>0</v>
      </c>
      <c r="AS122">
        <f>((2*O122)/((2.3800000000000001e-07)*(-60--41.59167909707338)^2))</f>
        <v>0</v>
      </c>
      <c r="AT122">
        <f>((2*P122)/((2.3800000000000001e-07)*(-80--41.59167909707338)^2))</f>
        <v>0</v>
      </c>
      <c r="AU122">
        <f>((2*Q122)/((2.3800000000000001e-07)*(-100--41.59167909707338)^2))</f>
        <v>0</v>
      </c>
    </row>
    <row r="123" spans="1:47">
      <c r="A123">
        <v>-80</v>
      </c>
      <c r="B123">
        <v>-2.44821e-08</v>
      </c>
      <c r="C123">
        <v>-5e-15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C123">
        <f>1/((-20*A123)-(-41.59167909707338*A123)-((A123)^2/2))</f>
        <v>0</v>
      </c>
      <c r="AD123">
        <f>1/((-40*A123)-(-41.59167909707338*A123)-((A123)^2/2))</f>
        <v>0</v>
      </c>
      <c r="AE123">
        <f>1/((-60*A123)-(-41.59167909707338*A123)-((A123)^2/2))</f>
        <v>0</v>
      </c>
      <c r="AF123">
        <f>1/((-80*A123)-(-41.59167909707338*A123)-((A123)^2/2))</f>
        <v>0</v>
      </c>
      <c r="AG123">
        <f>1/((-100*A123)-(-41.59167909707338*A123)-((A123)^2/2))</f>
        <v>0</v>
      </c>
      <c r="AJ123">
        <f>(M123*AC123)/(2.3800000000000001e-07)</f>
        <v>0</v>
      </c>
      <c r="AK123">
        <f>(N123*AD123)/(2.3800000000000001e-07)</f>
        <v>0</v>
      </c>
      <c r="AL123">
        <f>(O123*AE123)/(2.3800000000000001e-07)</f>
        <v>0</v>
      </c>
      <c r="AM123">
        <f>(P123*AF123)/(2.3800000000000001e-07)</f>
        <v>0</v>
      </c>
      <c r="AN123">
        <f>(Q123*AG123)/(2.3800000000000001e-07)</f>
        <v>0</v>
      </c>
      <c r="AQ123">
        <f>((2*M123)/((2.3800000000000001e-07)*(-20--41.59167909707338)^2))</f>
        <v>0</v>
      </c>
      <c r="AR123">
        <f>((2*N123)/((2.3800000000000001e-07)*(-40--41.59167909707338)^2))</f>
        <v>0</v>
      </c>
      <c r="AS123">
        <f>((2*O123)/((2.3800000000000001e-07)*(-60--41.59167909707338)^2))</f>
        <v>0</v>
      </c>
      <c r="AT123">
        <f>((2*P123)/((2.3800000000000001e-07)*(-80--41.59167909707338)^2))</f>
        <v>0</v>
      </c>
      <c r="AU123">
        <f>((2*Q123)/((2.3800000000000001e-07)*(-100--41.59167909707338)^2))</f>
        <v>0</v>
      </c>
    </row>
    <row r="124" spans="1:47">
      <c r="A124">
        <v>-79</v>
      </c>
      <c r="B124">
        <v>-2.31015e-08</v>
      </c>
      <c r="C124">
        <v>-1.6e-14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C124">
        <f>1/((-20*A124)-(-41.59167909707338*A124)-((A124)^2/2))</f>
        <v>0</v>
      </c>
      <c r="AD124">
        <f>1/((-40*A124)-(-41.59167909707338*A124)-((A124)^2/2))</f>
        <v>0</v>
      </c>
      <c r="AE124">
        <f>1/((-60*A124)-(-41.59167909707338*A124)-((A124)^2/2))</f>
        <v>0</v>
      </c>
      <c r="AF124">
        <f>1/((-80*A124)-(-41.59167909707338*A124)-((A124)^2/2))</f>
        <v>0</v>
      </c>
      <c r="AG124">
        <f>1/((-100*A124)-(-41.59167909707338*A124)-((A124)^2/2))</f>
        <v>0</v>
      </c>
      <c r="AJ124">
        <f>(M124*AC124)/(2.3800000000000001e-07)</f>
        <v>0</v>
      </c>
      <c r="AK124">
        <f>(N124*AD124)/(2.3800000000000001e-07)</f>
        <v>0</v>
      </c>
      <c r="AL124">
        <f>(O124*AE124)/(2.3800000000000001e-07)</f>
        <v>0</v>
      </c>
      <c r="AM124">
        <f>(P124*AF124)/(2.3800000000000001e-07)</f>
        <v>0</v>
      </c>
      <c r="AN124">
        <f>(Q124*AG124)/(2.3800000000000001e-07)</f>
        <v>0</v>
      </c>
      <c r="AQ124">
        <f>((2*M124)/((2.3800000000000001e-07)*(-20--41.59167909707338)^2))</f>
        <v>0</v>
      </c>
      <c r="AR124">
        <f>((2*N124)/((2.3800000000000001e-07)*(-40--41.59167909707338)^2))</f>
        <v>0</v>
      </c>
      <c r="AS124">
        <f>((2*O124)/((2.3800000000000001e-07)*(-60--41.59167909707338)^2))</f>
        <v>0</v>
      </c>
      <c r="AT124">
        <f>((2*P124)/((2.3800000000000001e-07)*(-80--41.59167909707338)^2))</f>
        <v>0</v>
      </c>
      <c r="AU124">
        <f>((2*Q124)/((2.3800000000000001e-07)*(-100--41.59167909707338)^2))</f>
        <v>0</v>
      </c>
    </row>
    <row r="125" spans="1:47">
      <c r="A125">
        <v>-78</v>
      </c>
      <c r="B125">
        <v>-2.26167e-08</v>
      </c>
      <c r="C125">
        <v>1.1e-14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C125">
        <f>1/((-20*A125)-(-41.59167909707338*A125)-((A125)^2/2))</f>
        <v>0</v>
      </c>
      <c r="AD125">
        <f>1/((-40*A125)-(-41.59167909707338*A125)-((A125)^2/2))</f>
        <v>0</v>
      </c>
      <c r="AE125">
        <f>1/((-60*A125)-(-41.59167909707338*A125)-((A125)^2/2))</f>
        <v>0</v>
      </c>
      <c r="AF125">
        <f>1/((-80*A125)-(-41.59167909707338*A125)-((A125)^2/2))</f>
        <v>0</v>
      </c>
      <c r="AG125">
        <f>1/((-100*A125)-(-41.59167909707338*A125)-((A125)^2/2))</f>
        <v>0</v>
      </c>
      <c r="AJ125">
        <f>(M125*AC125)/(2.3800000000000001e-07)</f>
        <v>0</v>
      </c>
      <c r="AK125">
        <f>(N125*AD125)/(2.3800000000000001e-07)</f>
        <v>0</v>
      </c>
      <c r="AL125">
        <f>(O125*AE125)/(2.3800000000000001e-07)</f>
        <v>0</v>
      </c>
      <c r="AM125">
        <f>(P125*AF125)/(2.3800000000000001e-07)</f>
        <v>0</v>
      </c>
      <c r="AN125">
        <f>(Q125*AG125)/(2.3800000000000001e-07)</f>
        <v>0</v>
      </c>
      <c r="AQ125">
        <f>((2*M125)/((2.3800000000000001e-07)*(-20--41.59167909707338)^2))</f>
        <v>0</v>
      </c>
      <c r="AR125">
        <f>((2*N125)/((2.3800000000000001e-07)*(-40--41.59167909707338)^2))</f>
        <v>0</v>
      </c>
      <c r="AS125">
        <f>((2*O125)/((2.3800000000000001e-07)*(-60--41.59167909707338)^2))</f>
        <v>0</v>
      </c>
      <c r="AT125">
        <f>((2*P125)/((2.3800000000000001e-07)*(-80--41.59167909707338)^2))</f>
        <v>0</v>
      </c>
      <c r="AU125">
        <f>((2*Q125)/((2.3800000000000001e-07)*(-100--41.59167909707338)^2))</f>
        <v>0</v>
      </c>
    </row>
    <row r="126" spans="1:47">
      <c r="A126">
        <v>-77</v>
      </c>
      <c r="B126">
        <v>-2.18355e-08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C126">
        <f>1/((-20*A126)-(-41.59167909707338*A126)-((A126)^2/2))</f>
        <v>0</v>
      </c>
      <c r="AD126">
        <f>1/((-40*A126)-(-41.59167909707338*A126)-((A126)^2/2))</f>
        <v>0</v>
      </c>
      <c r="AE126">
        <f>1/((-60*A126)-(-41.59167909707338*A126)-((A126)^2/2))</f>
        <v>0</v>
      </c>
      <c r="AF126">
        <f>1/((-80*A126)-(-41.59167909707338*A126)-((A126)^2/2))</f>
        <v>0</v>
      </c>
      <c r="AG126">
        <f>1/((-100*A126)-(-41.59167909707338*A126)-((A126)^2/2))</f>
        <v>0</v>
      </c>
      <c r="AJ126">
        <f>(M126*AC126)/(2.3800000000000001e-07)</f>
        <v>0</v>
      </c>
      <c r="AK126">
        <f>(N126*AD126)/(2.3800000000000001e-07)</f>
        <v>0</v>
      </c>
      <c r="AL126">
        <f>(O126*AE126)/(2.3800000000000001e-07)</f>
        <v>0</v>
      </c>
      <c r="AM126">
        <f>(P126*AF126)/(2.3800000000000001e-07)</f>
        <v>0</v>
      </c>
      <c r="AN126">
        <f>(Q126*AG126)/(2.3800000000000001e-07)</f>
        <v>0</v>
      </c>
      <c r="AQ126">
        <f>((2*M126)/((2.3800000000000001e-07)*(-20--41.59167909707338)^2))</f>
        <v>0</v>
      </c>
      <c r="AR126">
        <f>((2*N126)/((2.3800000000000001e-07)*(-40--41.59167909707338)^2))</f>
        <v>0</v>
      </c>
      <c r="AS126">
        <f>((2*O126)/((2.3800000000000001e-07)*(-60--41.59167909707338)^2))</f>
        <v>0</v>
      </c>
      <c r="AT126">
        <f>((2*P126)/((2.3800000000000001e-07)*(-80--41.59167909707338)^2))</f>
        <v>0</v>
      </c>
      <c r="AU126">
        <f>((2*Q126)/((2.3800000000000001e-07)*(-100--41.59167909707338)^2))</f>
        <v>0</v>
      </c>
    </row>
    <row r="127" spans="1:47">
      <c r="A127">
        <v>-76</v>
      </c>
      <c r="B127">
        <v>-2.15076e-08</v>
      </c>
      <c r="C127">
        <v>-1.5e-14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C127">
        <f>1/((-20*A127)-(-41.59167909707338*A127)-((A127)^2/2))</f>
        <v>0</v>
      </c>
      <c r="AD127">
        <f>1/((-40*A127)-(-41.59167909707338*A127)-((A127)^2/2))</f>
        <v>0</v>
      </c>
      <c r="AE127">
        <f>1/((-60*A127)-(-41.59167909707338*A127)-((A127)^2/2))</f>
        <v>0</v>
      </c>
      <c r="AF127">
        <f>1/((-80*A127)-(-41.59167909707338*A127)-((A127)^2/2))</f>
        <v>0</v>
      </c>
      <c r="AG127">
        <f>1/((-100*A127)-(-41.59167909707338*A127)-((A127)^2/2))</f>
        <v>0</v>
      </c>
      <c r="AJ127">
        <f>(M127*AC127)/(2.3800000000000001e-07)</f>
        <v>0</v>
      </c>
      <c r="AK127">
        <f>(N127*AD127)/(2.3800000000000001e-07)</f>
        <v>0</v>
      </c>
      <c r="AL127">
        <f>(O127*AE127)/(2.3800000000000001e-07)</f>
        <v>0</v>
      </c>
      <c r="AM127">
        <f>(P127*AF127)/(2.3800000000000001e-07)</f>
        <v>0</v>
      </c>
      <c r="AN127">
        <f>(Q127*AG127)/(2.3800000000000001e-07)</f>
        <v>0</v>
      </c>
      <c r="AQ127">
        <f>((2*M127)/((2.3800000000000001e-07)*(-20--41.59167909707338)^2))</f>
        <v>0</v>
      </c>
      <c r="AR127">
        <f>((2*N127)/((2.3800000000000001e-07)*(-40--41.59167909707338)^2))</f>
        <v>0</v>
      </c>
      <c r="AS127">
        <f>((2*O127)/((2.3800000000000001e-07)*(-60--41.59167909707338)^2))</f>
        <v>0</v>
      </c>
      <c r="AT127">
        <f>((2*P127)/((2.3800000000000001e-07)*(-80--41.59167909707338)^2))</f>
        <v>0</v>
      </c>
      <c r="AU127">
        <f>((2*Q127)/((2.3800000000000001e-07)*(-100--41.59167909707338)^2))</f>
        <v>0</v>
      </c>
    </row>
    <row r="128" spans="1:47">
      <c r="A128">
        <v>-75</v>
      </c>
      <c r="B128">
        <v>-2.00852e-08</v>
      </c>
      <c r="C128">
        <v>-2.1e-14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C128">
        <f>1/((-20*A128)-(-41.59167909707338*A128)-((A128)^2/2))</f>
        <v>0</v>
      </c>
      <c r="AD128">
        <f>1/((-40*A128)-(-41.59167909707338*A128)-((A128)^2/2))</f>
        <v>0</v>
      </c>
      <c r="AE128">
        <f>1/((-60*A128)-(-41.59167909707338*A128)-((A128)^2/2))</f>
        <v>0</v>
      </c>
      <c r="AF128">
        <f>1/((-80*A128)-(-41.59167909707338*A128)-((A128)^2/2))</f>
        <v>0</v>
      </c>
      <c r="AG128">
        <f>1/((-100*A128)-(-41.59167909707338*A128)-((A128)^2/2))</f>
        <v>0</v>
      </c>
      <c r="AJ128">
        <f>(M128*AC128)/(2.3800000000000001e-07)</f>
        <v>0</v>
      </c>
      <c r="AK128">
        <f>(N128*AD128)/(2.3800000000000001e-07)</f>
        <v>0</v>
      </c>
      <c r="AL128">
        <f>(O128*AE128)/(2.3800000000000001e-07)</f>
        <v>0</v>
      </c>
      <c r="AM128">
        <f>(P128*AF128)/(2.3800000000000001e-07)</f>
        <v>0</v>
      </c>
      <c r="AN128">
        <f>(Q128*AG128)/(2.3800000000000001e-07)</f>
        <v>0</v>
      </c>
      <c r="AQ128">
        <f>((2*M128)/((2.3800000000000001e-07)*(-20--41.59167909707338)^2))</f>
        <v>0</v>
      </c>
      <c r="AR128">
        <f>((2*N128)/((2.3800000000000001e-07)*(-40--41.59167909707338)^2))</f>
        <v>0</v>
      </c>
      <c r="AS128">
        <f>((2*O128)/((2.3800000000000001e-07)*(-60--41.59167909707338)^2))</f>
        <v>0</v>
      </c>
      <c r="AT128">
        <f>((2*P128)/((2.3800000000000001e-07)*(-80--41.59167909707338)^2))</f>
        <v>0</v>
      </c>
      <c r="AU128">
        <f>((2*Q128)/((2.3800000000000001e-07)*(-100--41.59167909707338)^2))</f>
        <v>0</v>
      </c>
    </row>
    <row r="129" spans="1:47">
      <c r="A129">
        <v>-74</v>
      </c>
      <c r="B129">
        <v>-1.97537e-08</v>
      </c>
      <c r="C129">
        <v>1e-14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C129">
        <f>1/((-20*A129)-(-41.59167909707338*A129)-((A129)^2/2))</f>
        <v>0</v>
      </c>
      <c r="AD129">
        <f>1/((-40*A129)-(-41.59167909707338*A129)-((A129)^2/2))</f>
        <v>0</v>
      </c>
      <c r="AE129">
        <f>1/((-60*A129)-(-41.59167909707338*A129)-((A129)^2/2))</f>
        <v>0</v>
      </c>
      <c r="AF129">
        <f>1/((-80*A129)-(-41.59167909707338*A129)-((A129)^2/2))</f>
        <v>0</v>
      </c>
      <c r="AG129">
        <f>1/((-100*A129)-(-41.59167909707338*A129)-((A129)^2/2))</f>
        <v>0</v>
      </c>
      <c r="AJ129">
        <f>(M129*AC129)/(2.3800000000000001e-07)</f>
        <v>0</v>
      </c>
      <c r="AK129">
        <f>(N129*AD129)/(2.3800000000000001e-07)</f>
        <v>0</v>
      </c>
      <c r="AL129">
        <f>(O129*AE129)/(2.3800000000000001e-07)</f>
        <v>0</v>
      </c>
      <c r="AM129">
        <f>(P129*AF129)/(2.3800000000000001e-07)</f>
        <v>0</v>
      </c>
      <c r="AN129">
        <f>(Q129*AG129)/(2.3800000000000001e-07)</f>
        <v>0</v>
      </c>
      <c r="AQ129">
        <f>((2*M129)/((2.3800000000000001e-07)*(-20--41.59167909707338)^2))</f>
        <v>0</v>
      </c>
      <c r="AR129">
        <f>((2*N129)/((2.3800000000000001e-07)*(-40--41.59167909707338)^2))</f>
        <v>0</v>
      </c>
      <c r="AS129">
        <f>((2*O129)/((2.3800000000000001e-07)*(-60--41.59167909707338)^2))</f>
        <v>0</v>
      </c>
      <c r="AT129">
        <f>((2*P129)/((2.3800000000000001e-07)*(-80--41.59167909707338)^2))</f>
        <v>0</v>
      </c>
      <c r="AU129">
        <f>((2*Q129)/((2.3800000000000001e-07)*(-100--41.59167909707338)^2))</f>
        <v>0</v>
      </c>
    </row>
    <row r="130" spans="1:47">
      <c r="A130">
        <v>-73</v>
      </c>
      <c r="B130">
        <v>-1.8929e-08</v>
      </c>
      <c r="C130">
        <v>6e-15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C130">
        <f>1/((-20*A130)-(-41.59167909707338*A130)-((A130)^2/2))</f>
        <v>0</v>
      </c>
      <c r="AD130">
        <f>1/((-40*A130)-(-41.59167909707338*A130)-((A130)^2/2))</f>
        <v>0</v>
      </c>
      <c r="AE130">
        <f>1/((-60*A130)-(-41.59167909707338*A130)-((A130)^2/2))</f>
        <v>0</v>
      </c>
      <c r="AF130">
        <f>1/((-80*A130)-(-41.59167909707338*A130)-((A130)^2/2))</f>
        <v>0</v>
      </c>
      <c r="AG130">
        <f>1/((-100*A130)-(-41.59167909707338*A130)-((A130)^2/2))</f>
        <v>0</v>
      </c>
      <c r="AJ130">
        <f>(M130*AC130)/(2.3800000000000001e-07)</f>
        <v>0</v>
      </c>
      <c r="AK130">
        <f>(N130*AD130)/(2.3800000000000001e-07)</f>
        <v>0</v>
      </c>
      <c r="AL130">
        <f>(O130*AE130)/(2.3800000000000001e-07)</f>
        <v>0</v>
      </c>
      <c r="AM130">
        <f>(P130*AF130)/(2.3800000000000001e-07)</f>
        <v>0</v>
      </c>
      <c r="AN130">
        <f>(Q130*AG130)/(2.3800000000000001e-07)</f>
        <v>0</v>
      </c>
      <c r="AQ130">
        <f>((2*M130)/((2.3800000000000001e-07)*(-20--41.59167909707338)^2))</f>
        <v>0</v>
      </c>
      <c r="AR130">
        <f>((2*N130)/((2.3800000000000001e-07)*(-40--41.59167909707338)^2))</f>
        <v>0</v>
      </c>
      <c r="AS130">
        <f>((2*O130)/((2.3800000000000001e-07)*(-60--41.59167909707338)^2))</f>
        <v>0</v>
      </c>
      <c r="AT130">
        <f>((2*P130)/((2.3800000000000001e-07)*(-80--41.59167909707338)^2))</f>
        <v>0</v>
      </c>
      <c r="AU130">
        <f>((2*Q130)/((2.3800000000000001e-07)*(-100--41.59167909707338)^2))</f>
        <v>0</v>
      </c>
    </row>
    <row r="131" spans="1:47">
      <c r="A131">
        <v>-72</v>
      </c>
      <c r="B131">
        <v>-1.7937e-08</v>
      </c>
      <c r="C131">
        <v>1.4e-14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C131">
        <f>1/((-20*A131)-(-41.59167909707338*A131)-((A131)^2/2))</f>
        <v>0</v>
      </c>
      <c r="AD131">
        <f>1/((-40*A131)-(-41.59167909707338*A131)-((A131)^2/2))</f>
        <v>0</v>
      </c>
      <c r="AE131">
        <f>1/((-60*A131)-(-41.59167909707338*A131)-((A131)^2/2))</f>
        <v>0</v>
      </c>
      <c r="AF131">
        <f>1/((-80*A131)-(-41.59167909707338*A131)-((A131)^2/2))</f>
        <v>0</v>
      </c>
      <c r="AG131">
        <f>1/((-100*A131)-(-41.59167909707338*A131)-((A131)^2/2))</f>
        <v>0</v>
      </c>
      <c r="AJ131">
        <f>(M131*AC131)/(2.3800000000000001e-07)</f>
        <v>0</v>
      </c>
      <c r="AK131">
        <f>(N131*AD131)/(2.3800000000000001e-07)</f>
        <v>0</v>
      </c>
      <c r="AL131">
        <f>(O131*AE131)/(2.3800000000000001e-07)</f>
        <v>0</v>
      </c>
      <c r="AM131">
        <f>(P131*AF131)/(2.3800000000000001e-07)</f>
        <v>0</v>
      </c>
      <c r="AN131">
        <f>(Q131*AG131)/(2.3800000000000001e-07)</f>
        <v>0</v>
      </c>
      <c r="AQ131">
        <f>((2*M131)/((2.3800000000000001e-07)*(-20--41.59167909707338)^2))</f>
        <v>0</v>
      </c>
      <c r="AR131">
        <f>((2*N131)/((2.3800000000000001e-07)*(-40--41.59167909707338)^2))</f>
        <v>0</v>
      </c>
      <c r="AS131">
        <f>((2*O131)/((2.3800000000000001e-07)*(-60--41.59167909707338)^2))</f>
        <v>0</v>
      </c>
      <c r="AT131">
        <f>((2*P131)/((2.3800000000000001e-07)*(-80--41.59167909707338)^2))</f>
        <v>0</v>
      </c>
      <c r="AU131">
        <f>((2*Q131)/((2.3800000000000001e-07)*(-100--41.59167909707338)^2))</f>
        <v>0</v>
      </c>
    </row>
    <row r="132" spans="1:47">
      <c r="A132">
        <v>-71</v>
      </c>
      <c r="B132">
        <v>-1.7404e-08</v>
      </c>
      <c r="C132">
        <v>1.9e-14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C132">
        <f>1/((-20*A132)-(-41.59167909707338*A132)-((A132)^2/2))</f>
        <v>0</v>
      </c>
      <c r="AD132">
        <f>1/((-40*A132)-(-41.59167909707338*A132)-((A132)^2/2))</f>
        <v>0</v>
      </c>
      <c r="AE132">
        <f>1/((-60*A132)-(-41.59167909707338*A132)-((A132)^2/2))</f>
        <v>0</v>
      </c>
      <c r="AF132">
        <f>1/((-80*A132)-(-41.59167909707338*A132)-((A132)^2/2))</f>
        <v>0</v>
      </c>
      <c r="AG132">
        <f>1/((-100*A132)-(-41.59167909707338*A132)-((A132)^2/2))</f>
        <v>0</v>
      </c>
      <c r="AJ132">
        <f>(M132*AC132)/(2.3800000000000001e-07)</f>
        <v>0</v>
      </c>
      <c r="AK132">
        <f>(N132*AD132)/(2.3800000000000001e-07)</f>
        <v>0</v>
      </c>
      <c r="AL132">
        <f>(O132*AE132)/(2.3800000000000001e-07)</f>
        <v>0</v>
      </c>
      <c r="AM132">
        <f>(P132*AF132)/(2.3800000000000001e-07)</f>
        <v>0</v>
      </c>
      <c r="AN132">
        <f>(Q132*AG132)/(2.3800000000000001e-07)</f>
        <v>0</v>
      </c>
      <c r="AQ132">
        <f>((2*M132)/((2.3800000000000001e-07)*(-20--41.59167909707338)^2))</f>
        <v>0</v>
      </c>
      <c r="AR132">
        <f>((2*N132)/((2.3800000000000001e-07)*(-40--41.59167909707338)^2))</f>
        <v>0</v>
      </c>
      <c r="AS132">
        <f>((2*O132)/((2.3800000000000001e-07)*(-60--41.59167909707338)^2))</f>
        <v>0</v>
      </c>
      <c r="AT132">
        <f>((2*P132)/((2.3800000000000001e-07)*(-80--41.59167909707338)^2))</f>
        <v>0</v>
      </c>
      <c r="AU132">
        <f>((2*Q132)/((2.3800000000000001e-07)*(-100--41.59167909707338)^2))</f>
        <v>0</v>
      </c>
    </row>
    <row r="133" spans="1:47">
      <c r="A133">
        <v>-70</v>
      </c>
      <c r="B133">
        <v>-1.68316e-08</v>
      </c>
      <c r="C133">
        <v>0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C133">
        <f>1/((-20*A133)-(-41.59167909707338*A133)-((A133)^2/2))</f>
        <v>0</v>
      </c>
      <c r="AD133">
        <f>1/((-40*A133)-(-41.59167909707338*A133)-((A133)^2/2))</f>
        <v>0</v>
      </c>
      <c r="AE133">
        <f>1/((-60*A133)-(-41.59167909707338*A133)-((A133)^2/2))</f>
        <v>0</v>
      </c>
      <c r="AF133">
        <f>1/((-80*A133)-(-41.59167909707338*A133)-((A133)^2/2))</f>
        <v>0</v>
      </c>
      <c r="AG133">
        <f>1/((-100*A133)-(-41.59167909707338*A133)-((A133)^2/2))</f>
        <v>0</v>
      </c>
      <c r="AJ133">
        <f>(M133*AC133)/(2.3800000000000001e-07)</f>
        <v>0</v>
      </c>
      <c r="AK133">
        <f>(N133*AD133)/(2.3800000000000001e-07)</f>
        <v>0</v>
      </c>
      <c r="AL133">
        <f>(O133*AE133)/(2.3800000000000001e-07)</f>
        <v>0</v>
      </c>
      <c r="AM133">
        <f>(P133*AF133)/(2.3800000000000001e-07)</f>
        <v>0</v>
      </c>
      <c r="AN133">
        <f>(Q133*AG133)/(2.3800000000000001e-07)</f>
        <v>0</v>
      </c>
      <c r="AQ133">
        <f>((2*M133)/((2.3800000000000001e-07)*(-20--41.59167909707338)^2))</f>
        <v>0</v>
      </c>
      <c r="AR133">
        <f>((2*N133)/((2.3800000000000001e-07)*(-40--41.59167909707338)^2))</f>
        <v>0</v>
      </c>
      <c r="AS133">
        <f>((2*O133)/((2.3800000000000001e-07)*(-60--41.59167909707338)^2))</f>
        <v>0</v>
      </c>
      <c r="AT133">
        <f>((2*P133)/((2.3800000000000001e-07)*(-80--41.59167909707338)^2))</f>
        <v>0</v>
      </c>
      <c r="AU133">
        <f>((2*Q133)/((2.3800000000000001e-07)*(-100--41.59167909707338)^2))</f>
        <v>0</v>
      </c>
    </row>
    <row r="134" spans="1:47">
      <c r="A134">
        <v>-69</v>
      </c>
      <c r="B134">
        <v>-1.61335e-08</v>
      </c>
      <c r="C134">
        <v>-9e-15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C134">
        <f>1/((-20*A134)-(-41.59167909707338*A134)-((A134)^2/2))</f>
        <v>0</v>
      </c>
      <c r="AD134">
        <f>1/((-40*A134)-(-41.59167909707338*A134)-((A134)^2/2))</f>
        <v>0</v>
      </c>
      <c r="AE134">
        <f>1/((-60*A134)-(-41.59167909707338*A134)-((A134)^2/2))</f>
        <v>0</v>
      </c>
      <c r="AF134">
        <f>1/((-80*A134)-(-41.59167909707338*A134)-((A134)^2/2))</f>
        <v>0</v>
      </c>
      <c r="AG134">
        <f>1/((-100*A134)-(-41.59167909707338*A134)-((A134)^2/2))</f>
        <v>0</v>
      </c>
      <c r="AJ134">
        <f>(M134*AC134)/(2.3800000000000001e-07)</f>
        <v>0</v>
      </c>
      <c r="AK134">
        <f>(N134*AD134)/(2.3800000000000001e-07)</f>
        <v>0</v>
      </c>
      <c r="AL134">
        <f>(O134*AE134)/(2.3800000000000001e-07)</f>
        <v>0</v>
      </c>
      <c r="AM134">
        <f>(P134*AF134)/(2.3800000000000001e-07)</f>
        <v>0</v>
      </c>
      <c r="AN134">
        <f>(Q134*AG134)/(2.3800000000000001e-07)</f>
        <v>0</v>
      </c>
      <c r="AQ134">
        <f>((2*M134)/((2.3800000000000001e-07)*(-20--41.59167909707338)^2))</f>
        <v>0</v>
      </c>
      <c r="AR134">
        <f>((2*N134)/((2.3800000000000001e-07)*(-40--41.59167909707338)^2))</f>
        <v>0</v>
      </c>
      <c r="AS134">
        <f>((2*O134)/((2.3800000000000001e-07)*(-60--41.59167909707338)^2))</f>
        <v>0</v>
      </c>
      <c r="AT134">
        <f>((2*P134)/((2.3800000000000001e-07)*(-80--41.59167909707338)^2))</f>
        <v>0</v>
      </c>
      <c r="AU134">
        <f>((2*Q134)/((2.3800000000000001e-07)*(-100--41.59167909707338)^2))</f>
        <v>0</v>
      </c>
    </row>
    <row r="135" spans="1:47">
      <c r="A135">
        <v>-68</v>
      </c>
      <c r="B135">
        <v>-1.53966e-08</v>
      </c>
      <c r="C135">
        <v>-1.8e-14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C135">
        <f>1/((-20*A135)-(-41.59167909707338*A135)-((A135)^2/2))</f>
        <v>0</v>
      </c>
      <c r="AD135">
        <f>1/((-40*A135)-(-41.59167909707338*A135)-((A135)^2/2))</f>
        <v>0</v>
      </c>
      <c r="AE135">
        <f>1/((-60*A135)-(-41.59167909707338*A135)-((A135)^2/2))</f>
        <v>0</v>
      </c>
      <c r="AF135">
        <f>1/((-80*A135)-(-41.59167909707338*A135)-((A135)^2/2))</f>
        <v>0</v>
      </c>
      <c r="AG135">
        <f>1/((-100*A135)-(-41.59167909707338*A135)-((A135)^2/2))</f>
        <v>0</v>
      </c>
      <c r="AJ135">
        <f>(M135*AC135)/(2.3800000000000001e-07)</f>
        <v>0</v>
      </c>
      <c r="AK135">
        <f>(N135*AD135)/(2.3800000000000001e-07)</f>
        <v>0</v>
      </c>
      <c r="AL135">
        <f>(O135*AE135)/(2.3800000000000001e-07)</f>
        <v>0</v>
      </c>
      <c r="AM135">
        <f>(P135*AF135)/(2.3800000000000001e-07)</f>
        <v>0</v>
      </c>
      <c r="AN135">
        <f>(Q135*AG135)/(2.3800000000000001e-07)</f>
        <v>0</v>
      </c>
      <c r="AQ135">
        <f>((2*M135)/((2.3800000000000001e-07)*(-20--41.59167909707338)^2))</f>
        <v>0</v>
      </c>
      <c r="AR135">
        <f>((2*N135)/((2.3800000000000001e-07)*(-40--41.59167909707338)^2))</f>
        <v>0</v>
      </c>
      <c r="AS135">
        <f>((2*O135)/((2.3800000000000001e-07)*(-60--41.59167909707338)^2))</f>
        <v>0</v>
      </c>
      <c r="AT135">
        <f>((2*P135)/((2.3800000000000001e-07)*(-80--41.59167909707338)^2))</f>
        <v>0</v>
      </c>
      <c r="AU135">
        <f>((2*Q135)/((2.3800000000000001e-07)*(-100--41.59167909707338)^2))</f>
        <v>0</v>
      </c>
    </row>
    <row r="136" spans="1:47">
      <c r="A136">
        <v>-67</v>
      </c>
      <c r="B136">
        <v>-1.48276e-08</v>
      </c>
      <c r="C136">
        <v>-1.7e-14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C136">
        <f>1/((-20*A136)-(-41.59167909707338*A136)-((A136)^2/2))</f>
        <v>0</v>
      </c>
      <c r="AD136">
        <f>1/((-40*A136)-(-41.59167909707338*A136)-((A136)^2/2))</f>
        <v>0</v>
      </c>
      <c r="AE136">
        <f>1/((-60*A136)-(-41.59167909707338*A136)-((A136)^2/2))</f>
        <v>0</v>
      </c>
      <c r="AF136">
        <f>1/((-80*A136)-(-41.59167909707338*A136)-((A136)^2/2))</f>
        <v>0</v>
      </c>
      <c r="AG136">
        <f>1/((-100*A136)-(-41.59167909707338*A136)-((A136)^2/2))</f>
        <v>0</v>
      </c>
      <c r="AJ136">
        <f>(M136*AC136)/(2.3800000000000001e-07)</f>
        <v>0</v>
      </c>
      <c r="AK136">
        <f>(N136*AD136)/(2.3800000000000001e-07)</f>
        <v>0</v>
      </c>
      <c r="AL136">
        <f>(O136*AE136)/(2.3800000000000001e-07)</f>
        <v>0</v>
      </c>
      <c r="AM136">
        <f>(P136*AF136)/(2.3800000000000001e-07)</f>
        <v>0</v>
      </c>
      <c r="AN136">
        <f>(Q136*AG136)/(2.3800000000000001e-07)</f>
        <v>0</v>
      </c>
      <c r="AQ136">
        <f>((2*M136)/((2.3800000000000001e-07)*(-20--41.59167909707338)^2))</f>
        <v>0</v>
      </c>
      <c r="AR136">
        <f>((2*N136)/((2.3800000000000001e-07)*(-40--41.59167909707338)^2))</f>
        <v>0</v>
      </c>
      <c r="AS136">
        <f>((2*O136)/((2.3800000000000001e-07)*(-60--41.59167909707338)^2))</f>
        <v>0</v>
      </c>
      <c r="AT136">
        <f>((2*P136)/((2.3800000000000001e-07)*(-80--41.59167909707338)^2))</f>
        <v>0</v>
      </c>
      <c r="AU136">
        <f>((2*Q136)/((2.3800000000000001e-07)*(-100--41.59167909707338)^2))</f>
        <v>0</v>
      </c>
    </row>
    <row r="137" spans="1:47">
      <c r="A137">
        <v>-66</v>
      </c>
      <c r="B137">
        <v>-1.42065e-08</v>
      </c>
      <c r="C137">
        <v>-2e-15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C137">
        <f>1/((-20*A137)-(-41.59167909707338*A137)-((A137)^2/2))</f>
        <v>0</v>
      </c>
      <c r="AD137">
        <f>1/((-40*A137)-(-41.59167909707338*A137)-((A137)^2/2))</f>
        <v>0</v>
      </c>
      <c r="AE137">
        <f>1/((-60*A137)-(-41.59167909707338*A137)-((A137)^2/2))</f>
        <v>0</v>
      </c>
      <c r="AF137">
        <f>1/((-80*A137)-(-41.59167909707338*A137)-((A137)^2/2))</f>
        <v>0</v>
      </c>
      <c r="AG137">
        <f>1/((-100*A137)-(-41.59167909707338*A137)-((A137)^2/2))</f>
        <v>0</v>
      </c>
      <c r="AJ137">
        <f>(M137*AC137)/(2.3800000000000001e-07)</f>
        <v>0</v>
      </c>
      <c r="AK137">
        <f>(N137*AD137)/(2.3800000000000001e-07)</f>
        <v>0</v>
      </c>
      <c r="AL137">
        <f>(O137*AE137)/(2.3800000000000001e-07)</f>
        <v>0</v>
      </c>
      <c r="AM137">
        <f>(P137*AF137)/(2.3800000000000001e-07)</f>
        <v>0</v>
      </c>
      <c r="AN137">
        <f>(Q137*AG137)/(2.3800000000000001e-07)</f>
        <v>0</v>
      </c>
      <c r="AQ137">
        <f>((2*M137)/((2.3800000000000001e-07)*(-20--41.59167909707338)^2))</f>
        <v>0</v>
      </c>
      <c r="AR137">
        <f>((2*N137)/((2.3800000000000001e-07)*(-40--41.59167909707338)^2))</f>
        <v>0</v>
      </c>
      <c r="AS137">
        <f>((2*O137)/((2.3800000000000001e-07)*(-60--41.59167909707338)^2))</f>
        <v>0</v>
      </c>
      <c r="AT137">
        <f>((2*P137)/((2.3800000000000001e-07)*(-80--41.59167909707338)^2))</f>
        <v>0</v>
      </c>
      <c r="AU137">
        <f>((2*Q137)/((2.3800000000000001e-07)*(-100--41.59167909707338)^2))</f>
        <v>0</v>
      </c>
    </row>
    <row r="138" spans="1:47">
      <c r="A138">
        <v>-65</v>
      </c>
      <c r="B138">
        <v>-1.36037e-08</v>
      </c>
      <c r="C138">
        <v>-1.1e-14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C138">
        <f>1/((-20*A138)-(-41.59167909707338*A138)-((A138)^2/2))</f>
        <v>0</v>
      </c>
      <c r="AD138">
        <f>1/((-40*A138)-(-41.59167909707338*A138)-((A138)^2/2))</f>
        <v>0</v>
      </c>
      <c r="AE138">
        <f>1/((-60*A138)-(-41.59167909707338*A138)-((A138)^2/2))</f>
        <v>0</v>
      </c>
      <c r="AF138">
        <f>1/((-80*A138)-(-41.59167909707338*A138)-((A138)^2/2))</f>
        <v>0</v>
      </c>
      <c r="AG138">
        <f>1/((-100*A138)-(-41.59167909707338*A138)-((A138)^2/2))</f>
        <v>0</v>
      </c>
      <c r="AJ138">
        <f>(M138*AC138)/(2.3800000000000001e-07)</f>
        <v>0</v>
      </c>
      <c r="AK138">
        <f>(N138*AD138)/(2.3800000000000001e-07)</f>
        <v>0</v>
      </c>
      <c r="AL138">
        <f>(O138*AE138)/(2.3800000000000001e-07)</f>
        <v>0</v>
      </c>
      <c r="AM138">
        <f>(P138*AF138)/(2.3800000000000001e-07)</f>
        <v>0</v>
      </c>
      <c r="AN138">
        <f>(Q138*AG138)/(2.3800000000000001e-07)</f>
        <v>0</v>
      </c>
      <c r="AQ138">
        <f>((2*M138)/((2.3800000000000001e-07)*(-20--41.59167909707338)^2))</f>
        <v>0</v>
      </c>
      <c r="AR138">
        <f>((2*N138)/((2.3800000000000001e-07)*(-40--41.59167909707338)^2))</f>
        <v>0</v>
      </c>
      <c r="AS138">
        <f>((2*O138)/((2.3800000000000001e-07)*(-60--41.59167909707338)^2))</f>
        <v>0</v>
      </c>
      <c r="AT138">
        <f>((2*P138)/((2.3800000000000001e-07)*(-80--41.59167909707338)^2))</f>
        <v>0</v>
      </c>
      <c r="AU138">
        <f>((2*Q138)/((2.3800000000000001e-07)*(-100--41.59167909707338)^2))</f>
        <v>0</v>
      </c>
    </row>
    <row r="139" spans="1:47">
      <c r="A139">
        <v>-64</v>
      </c>
      <c r="B139">
        <v>-1.3084e-08</v>
      </c>
      <c r="C139">
        <v>-3e-15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C139">
        <f>1/((-20*A139)-(-41.59167909707338*A139)-((A139)^2/2))</f>
        <v>0</v>
      </c>
      <c r="AD139">
        <f>1/((-40*A139)-(-41.59167909707338*A139)-((A139)^2/2))</f>
        <v>0</v>
      </c>
      <c r="AE139">
        <f>1/((-60*A139)-(-41.59167909707338*A139)-((A139)^2/2))</f>
        <v>0</v>
      </c>
      <c r="AF139">
        <f>1/((-80*A139)-(-41.59167909707338*A139)-((A139)^2/2))</f>
        <v>0</v>
      </c>
      <c r="AG139">
        <f>1/((-100*A139)-(-41.59167909707338*A139)-((A139)^2/2))</f>
        <v>0</v>
      </c>
      <c r="AJ139">
        <f>(M139*AC139)/(2.3800000000000001e-07)</f>
        <v>0</v>
      </c>
      <c r="AK139">
        <f>(N139*AD139)/(2.3800000000000001e-07)</f>
        <v>0</v>
      </c>
      <c r="AL139">
        <f>(O139*AE139)/(2.3800000000000001e-07)</f>
        <v>0</v>
      </c>
      <c r="AM139">
        <f>(P139*AF139)/(2.3800000000000001e-07)</f>
        <v>0</v>
      </c>
      <c r="AN139">
        <f>(Q139*AG139)/(2.3800000000000001e-07)</f>
        <v>0</v>
      </c>
      <c r="AQ139">
        <f>((2*M139)/((2.3800000000000001e-07)*(-20--41.59167909707338)^2))</f>
        <v>0</v>
      </c>
      <c r="AR139">
        <f>((2*N139)/((2.3800000000000001e-07)*(-40--41.59167909707338)^2))</f>
        <v>0</v>
      </c>
      <c r="AS139">
        <f>((2*O139)/((2.3800000000000001e-07)*(-60--41.59167909707338)^2))</f>
        <v>0</v>
      </c>
      <c r="AT139">
        <f>((2*P139)/((2.3800000000000001e-07)*(-80--41.59167909707338)^2))</f>
        <v>0</v>
      </c>
      <c r="AU139">
        <f>((2*Q139)/((2.3800000000000001e-07)*(-100--41.59167909707338)^2))</f>
        <v>0</v>
      </c>
    </row>
    <row r="140" spans="1:47">
      <c r="A140">
        <v>-63</v>
      </c>
      <c r="B140">
        <v>-1.26153e-08</v>
      </c>
      <c r="C140">
        <v>0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C140">
        <f>1/((-20*A140)-(-41.59167909707338*A140)-((A140)^2/2))</f>
        <v>0</v>
      </c>
      <c r="AD140">
        <f>1/((-40*A140)-(-41.59167909707338*A140)-((A140)^2/2))</f>
        <v>0</v>
      </c>
      <c r="AE140">
        <f>1/((-60*A140)-(-41.59167909707338*A140)-((A140)^2/2))</f>
        <v>0</v>
      </c>
      <c r="AF140">
        <f>1/((-80*A140)-(-41.59167909707338*A140)-((A140)^2/2))</f>
        <v>0</v>
      </c>
      <c r="AG140">
        <f>1/((-100*A140)-(-41.59167909707338*A140)-((A140)^2/2))</f>
        <v>0</v>
      </c>
      <c r="AJ140">
        <f>(M140*AC140)/(2.3800000000000001e-07)</f>
        <v>0</v>
      </c>
      <c r="AK140">
        <f>(N140*AD140)/(2.3800000000000001e-07)</f>
        <v>0</v>
      </c>
      <c r="AL140">
        <f>(O140*AE140)/(2.3800000000000001e-07)</f>
        <v>0</v>
      </c>
      <c r="AM140">
        <f>(P140*AF140)/(2.3800000000000001e-07)</f>
        <v>0</v>
      </c>
      <c r="AN140">
        <f>(Q140*AG140)/(2.3800000000000001e-07)</f>
        <v>0</v>
      </c>
      <c r="AQ140">
        <f>((2*M140)/((2.3800000000000001e-07)*(-20--41.59167909707338)^2))</f>
        <v>0</v>
      </c>
      <c r="AR140">
        <f>((2*N140)/((2.3800000000000001e-07)*(-40--41.59167909707338)^2))</f>
        <v>0</v>
      </c>
      <c r="AS140">
        <f>((2*O140)/((2.3800000000000001e-07)*(-60--41.59167909707338)^2))</f>
        <v>0</v>
      </c>
      <c r="AT140">
        <f>((2*P140)/((2.3800000000000001e-07)*(-80--41.59167909707338)^2))</f>
        <v>0</v>
      </c>
      <c r="AU140">
        <f>((2*Q140)/((2.3800000000000001e-07)*(-100--41.59167909707338)^2))</f>
        <v>0</v>
      </c>
    </row>
    <row r="141" spans="1:47">
      <c r="A141">
        <v>-62</v>
      </c>
      <c r="B141">
        <v>-1.22245e-08</v>
      </c>
      <c r="C141">
        <v>-8.000000000000001e-15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C141">
        <f>1/((-20*A141)-(-41.59167909707338*A141)-((A141)^2/2))</f>
        <v>0</v>
      </c>
      <c r="AD141">
        <f>1/((-40*A141)-(-41.59167909707338*A141)-((A141)^2/2))</f>
        <v>0</v>
      </c>
      <c r="AE141">
        <f>1/((-60*A141)-(-41.59167909707338*A141)-((A141)^2/2))</f>
        <v>0</v>
      </c>
      <c r="AF141">
        <f>1/((-80*A141)-(-41.59167909707338*A141)-((A141)^2/2))</f>
        <v>0</v>
      </c>
      <c r="AG141">
        <f>1/((-100*A141)-(-41.59167909707338*A141)-((A141)^2/2))</f>
        <v>0</v>
      </c>
      <c r="AJ141">
        <f>(M141*AC141)/(2.3800000000000001e-07)</f>
        <v>0</v>
      </c>
      <c r="AK141">
        <f>(N141*AD141)/(2.3800000000000001e-07)</f>
        <v>0</v>
      </c>
      <c r="AL141">
        <f>(O141*AE141)/(2.3800000000000001e-07)</f>
        <v>0</v>
      </c>
      <c r="AM141">
        <f>(P141*AF141)/(2.3800000000000001e-07)</f>
        <v>0</v>
      </c>
      <c r="AN141">
        <f>(Q141*AG141)/(2.3800000000000001e-07)</f>
        <v>0</v>
      </c>
      <c r="AQ141">
        <f>((2*M141)/((2.3800000000000001e-07)*(-20--41.59167909707338)^2))</f>
        <v>0</v>
      </c>
      <c r="AR141">
        <f>((2*N141)/((2.3800000000000001e-07)*(-40--41.59167909707338)^2))</f>
        <v>0</v>
      </c>
      <c r="AS141">
        <f>((2*O141)/((2.3800000000000001e-07)*(-60--41.59167909707338)^2))</f>
        <v>0</v>
      </c>
      <c r="AT141">
        <f>((2*P141)/((2.3800000000000001e-07)*(-80--41.59167909707338)^2))</f>
        <v>0</v>
      </c>
      <c r="AU141">
        <f>((2*Q141)/((2.3800000000000001e-07)*(-100--41.59167909707338)^2))</f>
        <v>0</v>
      </c>
    </row>
    <row r="142" spans="1:47">
      <c r="A142">
        <v>-61</v>
      </c>
      <c r="B142">
        <v>-1.17058e-08</v>
      </c>
      <c r="C142">
        <v>-1.4e-14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C142">
        <f>1/((-20*A142)-(-41.59167909707338*A142)-((A142)^2/2))</f>
        <v>0</v>
      </c>
      <c r="AD142">
        <f>1/((-40*A142)-(-41.59167909707338*A142)-((A142)^2/2))</f>
        <v>0</v>
      </c>
      <c r="AE142">
        <f>1/((-60*A142)-(-41.59167909707338*A142)-((A142)^2/2))</f>
        <v>0</v>
      </c>
      <c r="AF142">
        <f>1/((-80*A142)-(-41.59167909707338*A142)-((A142)^2/2))</f>
        <v>0</v>
      </c>
      <c r="AG142">
        <f>1/((-100*A142)-(-41.59167909707338*A142)-((A142)^2/2))</f>
        <v>0</v>
      </c>
      <c r="AJ142">
        <f>(M142*AC142)/(2.3800000000000001e-07)</f>
        <v>0</v>
      </c>
      <c r="AK142">
        <f>(N142*AD142)/(2.3800000000000001e-07)</f>
        <v>0</v>
      </c>
      <c r="AL142">
        <f>(O142*AE142)/(2.3800000000000001e-07)</f>
        <v>0</v>
      </c>
      <c r="AM142">
        <f>(P142*AF142)/(2.3800000000000001e-07)</f>
        <v>0</v>
      </c>
      <c r="AN142">
        <f>(Q142*AG142)/(2.3800000000000001e-07)</f>
        <v>0</v>
      </c>
      <c r="AQ142">
        <f>((2*M142)/((2.3800000000000001e-07)*(-20--41.59167909707338)^2))</f>
        <v>0</v>
      </c>
      <c r="AR142">
        <f>((2*N142)/((2.3800000000000001e-07)*(-40--41.59167909707338)^2))</f>
        <v>0</v>
      </c>
      <c r="AS142">
        <f>((2*O142)/((2.3800000000000001e-07)*(-60--41.59167909707338)^2))</f>
        <v>0</v>
      </c>
      <c r="AT142">
        <f>((2*P142)/((2.3800000000000001e-07)*(-80--41.59167909707338)^2))</f>
        <v>0</v>
      </c>
      <c r="AU142">
        <f>((2*Q142)/((2.3800000000000001e-07)*(-100--41.59167909707338)^2))</f>
        <v>0</v>
      </c>
    </row>
    <row r="143" spans="1:47">
      <c r="A143">
        <v>-60</v>
      </c>
      <c r="B143">
        <v>-1.11223e-08</v>
      </c>
      <c r="C143">
        <v>-1.1e-14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C143">
        <f>1/((-20*A143)-(-41.59167909707338*A143)-((A143)^2/2))</f>
        <v>0</v>
      </c>
      <c r="AD143">
        <f>1/((-40*A143)-(-41.59167909707338*A143)-((A143)^2/2))</f>
        <v>0</v>
      </c>
      <c r="AE143">
        <f>1/((-60*A143)-(-41.59167909707338*A143)-((A143)^2/2))</f>
        <v>0</v>
      </c>
      <c r="AF143">
        <f>1/((-80*A143)-(-41.59167909707338*A143)-((A143)^2/2))</f>
        <v>0</v>
      </c>
      <c r="AG143">
        <f>1/((-100*A143)-(-41.59167909707338*A143)-((A143)^2/2))</f>
        <v>0</v>
      </c>
      <c r="AJ143">
        <f>(M143*AC143)/(2.3800000000000001e-07)</f>
        <v>0</v>
      </c>
      <c r="AK143">
        <f>(N143*AD143)/(2.3800000000000001e-07)</f>
        <v>0</v>
      </c>
      <c r="AL143">
        <f>(O143*AE143)/(2.3800000000000001e-07)</f>
        <v>0</v>
      </c>
      <c r="AM143">
        <f>(P143*AF143)/(2.3800000000000001e-07)</f>
        <v>0</v>
      </c>
      <c r="AN143">
        <f>(Q143*AG143)/(2.3800000000000001e-07)</f>
        <v>0</v>
      </c>
      <c r="AQ143">
        <f>((2*M143)/((2.3800000000000001e-07)*(-20--41.59167909707338)^2))</f>
        <v>0</v>
      </c>
      <c r="AR143">
        <f>((2*N143)/((2.3800000000000001e-07)*(-40--41.59167909707338)^2))</f>
        <v>0</v>
      </c>
      <c r="AS143">
        <f>((2*O143)/((2.3800000000000001e-07)*(-60--41.59167909707338)^2))</f>
        <v>0</v>
      </c>
      <c r="AT143">
        <f>((2*P143)/((2.3800000000000001e-07)*(-80--41.59167909707338)^2))</f>
        <v>0</v>
      </c>
      <c r="AU143">
        <f>((2*Q143)/((2.3800000000000001e-07)*(-100--41.59167909707338)^2))</f>
        <v>0</v>
      </c>
    </row>
    <row r="144" spans="1:47">
      <c r="A144">
        <v>-59</v>
      </c>
      <c r="B144">
        <v>-1.06948e-08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C144">
        <f>1/((-20*A144)-(-41.59167909707338*A144)-((A144)^2/2))</f>
        <v>0</v>
      </c>
      <c r="AD144">
        <f>1/((-40*A144)-(-41.59167909707338*A144)-((A144)^2/2))</f>
        <v>0</v>
      </c>
      <c r="AE144">
        <f>1/((-60*A144)-(-41.59167909707338*A144)-((A144)^2/2))</f>
        <v>0</v>
      </c>
      <c r="AF144">
        <f>1/((-80*A144)-(-41.59167909707338*A144)-((A144)^2/2))</f>
        <v>0</v>
      </c>
      <c r="AG144">
        <f>1/((-100*A144)-(-41.59167909707338*A144)-((A144)^2/2))</f>
        <v>0</v>
      </c>
      <c r="AJ144">
        <f>(M144*AC144)/(2.3800000000000001e-07)</f>
        <v>0</v>
      </c>
      <c r="AK144">
        <f>(N144*AD144)/(2.3800000000000001e-07)</f>
        <v>0</v>
      </c>
      <c r="AL144">
        <f>(O144*AE144)/(2.3800000000000001e-07)</f>
        <v>0</v>
      </c>
      <c r="AM144">
        <f>(P144*AF144)/(2.3800000000000001e-07)</f>
        <v>0</v>
      </c>
      <c r="AN144">
        <f>(Q144*AG144)/(2.3800000000000001e-07)</f>
        <v>0</v>
      </c>
      <c r="AQ144">
        <f>((2*M144)/((2.3800000000000001e-07)*(-20--41.59167909707338)^2))</f>
        <v>0</v>
      </c>
      <c r="AR144">
        <f>((2*N144)/((2.3800000000000001e-07)*(-40--41.59167909707338)^2))</f>
        <v>0</v>
      </c>
      <c r="AS144">
        <f>((2*O144)/((2.3800000000000001e-07)*(-60--41.59167909707338)^2))</f>
        <v>0</v>
      </c>
      <c r="AT144">
        <f>((2*P144)/((2.3800000000000001e-07)*(-80--41.59167909707338)^2))</f>
        <v>0</v>
      </c>
      <c r="AU144">
        <f>((2*Q144)/((2.3800000000000001e-07)*(-100--41.59167909707338)^2))</f>
        <v>0</v>
      </c>
    </row>
    <row r="145" spans="1:47">
      <c r="A145">
        <v>-58</v>
      </c>
      <c r="B145">
        <v>-1.032e-08</v>
      </c>
      <c r="C145">
        <v>-2.4e-14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C145">
        <f>1/((-20*A145)-(-41.59167909707338*A145)-((A145)^2/2))</f>
        <v>0</v>
      </c>
      <c r="AD145">
        <f>1/((-40*A145)-(-41.59167909707338*A145)-((A145)^2/2))</f>
        <v>0</v>
      </c>
      <c r="AE145">
        <f>1/((-60*A145)-(-41.59167909707338*A145)-((A145)^2/2))</f>
        <v>0</v>
      </c>
      <c r="AF145">
        <f>1/((-80*A145)-(-41.59167909707338*A145)-((A145)^2/2))</f>
        <v>0</v>
      </c>
      <c r="AG145">
        <f>1/((-100*A145)-(-41.59167909707338*A145)-((A145)^2/2))</f>
        <v>0</v>
      </c>
      <c r="AJ145">
        <f>(M145*AC145)/(2.3800000000000001e-07)</f>
        <v>0</v>
      </c>
      <c r="AK145">
        <f>(N145*AD145)/(2.3800000000000001e-07)</f>
        <v>0</v>
      </c>
      <c r="AL145">
        <f>(O145*AE145)/(2.3800000000000001e-07)</f>
        <v>0</v>
      </c>
      <c r="AM145">
        <f>(P145*AF145)/(2.3800000000000001e-07)</f>
        <v>0</v>
      </c>
      <c r="AN145">
        <f>(Q145*AG145)/(2.3800000000000001e-07)</f>
        <v>0</v>
      </c>
      <c r="AQ145">
        <f>((2*M145)/((2.3800000000000001e-07)*(-20--41.59167909707338)^2))</f>
        <v>0</v>
      </c>
      <c r="AR145">
        <f>((2*N145)/((2.3800000000000001e-07)*(-40--41.59167909707338)^2))</f>
        <v>0</v>
      </c>
      <c r="AS145">
        <f>((2*O145)/((2.3800000000000001e-07)*(-60--41.59167909707338)^2))</f>
        <v>0</v>
      </c>
      <c r="AT145">
        <f>((2*P145)/((2.3800000000000001e-07)*(-80--41.59167909707338)^2))</f>
        <v>0</v>
      </c>
      <c r="AU145">
        <f>((2*Q145)/((2.3800000000000001e-07)*(-100--41.59167909707338)^2))</f>
        <v>0</v>
      </c>
    </row>
    <row r="146" spans="1:47">
      <c r="A146">
        <v>-57</v>
      </c>
      <c r="B146">
        <v>-9.76446e-09</v>
      </c>
      <c r="C146">
        <v>-1.5e-14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C146">
        <f>1/((-20*A146)-(-41.59167909707338*A146)-((A146)^2/2))</f>
        <v>0</v>
      </c>
      <c r="AD146">
        <f>1/((-40*A146)-(-41.59167909707338*A146)-((A146)^2/2))</f>
        <v>0</v>
      </c>
      <c r="AE146">
        <f>1/((-60*A146)-(-41.59167909707338*A146)-((A146)^2/2))</f>
        <v>0</v>
      </c>
      <c r="AF146">
        <f>1/((-80*A146)-(-41.59167909707338*A146)-((A146)^2/2))</f>
        <v>0</v>
      </c>
      <c r="AG146">
        <f>1/((-100*A146)-(-41.59167909707338*A146)-((A146)^2/2))</f>
        <v>0</v>
      </c>
      <c r="AJ146">
        <f>(M146*AC146)/(2.3800000000000001e-07)</f>
        <v>0</v>
      </c>
      <c r="AK146">
        <f>(N146*AD146)/(2.3800000000000001e-07)</f>
        <v>0</v>
      </c>
      <c r="AL146">
        <f>(O146*AE146)/(2.3800000000000001e-07)</f>
        <v>0</v>
      </c>
      <c r="AM146">
        <f>(P146*AF146)/(2.3800000000000001e-07)</f>
        <v>0</v>
      </c>
      <c r="AN146">
        <f>(Q146*AG146)/(2.3800000000000001e-07)</f>
        <v>0</v>
      </c>
      <c r="AQ146">
        <f>((2*M146)/((2.3800000000000001e-07)*(-20--41.59167909707338)^2))</f>
        <v>0</v>
      </c>
      <c r="AR146">
        <f>((2*N146)/((2.3800000000000001e-07)*(-40--41.59167909707338)^2))</f>
        <v>0</v>
      </c>
      <c r="AS146">
        <f>((2*O146)/((2.3800000000000001e-07)*(-60--41.59167909707338)^2))</f>
        <v>0</v>
      </c>
      <c r="AT146">
        <f>((2*P146)/((2.3800000000000001e-07)*(-80--41.59167909707338)^2))</f>
        <v>0</v>
      </c>
      <c r="AU146">
        <f>((2*Q146)/((2.3800000000000001e-07)*(-100--41.59167909707338)^2))</f>
        <v>0</v>
      </c>
    </row>
    <row r="147" spans="1:47">
      <c r="A147">
        <v>-56</v>
      </c>
      <c r="B147">
        <v>-9.35103e-09</v>
      </c>
      <c r="C147">
        <v>1e-15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C147">
        <f>1/((-20*A147)-(-41.59167909707338*A147)-((A147)^2/2))</f>
        <v>0</v>
      </c>
      <c r="AD147">
        <f>1/((-40*A147)-(-41.59167909707338*A147)-((A147)^2/2))</f>
        <v>0</v>
      </c>
      <c r="AE147">
        <f>1/((-60*A147)-(-41.59167909707338*A147)-((A147)^2/2))</f>
        <v>0</v>
      </c>
      <c r="AF147">
        <f>1/((-80*A147)-(-41.59167909707338*A147)-((A147)^2/2))</f>
        <v>0</v>
      </c>
      <c r="AG147">
        <f>1/((-100*A147)-(-41.59167909707338*A147)-((A147)^2/2))</f>
        <v>0</v>
      </c>
      <c r="AJ147">
        <f>(M147*AC147)/(2.3800000000000001e-07)</f>
        <v>0</v>
      </c>
      <c r="AK147">
        <f>(N147*AD147)/(2.3800000000000001e-07)</f>
        <v>0</v>
      </c>
      <c r="AL147">
        <f>(O147*AE147)/(2.3800000000000001e-07)</f>
        <v>0</v>
      </c>
      <c r="AM147">
        <f>(P147*AF147)/(2.3800000000000001e-07)</f>
        <v>0</v>
      </c>
      <c r="AN147">
        <f>(Q147*AG147)/(2.3800000000000001e-07)</f>
        <v>0</v>
      </c>
      <c r="AQ147">
        <f>((2*M147)/((2.3800000000000001e-07)*(-20--41.59167909707338)^2))</f>
        <v>0</v>
      </c>
      <c r="AR147">
        <f>((2*N147)/((2.3800000000000001e-07)*(-40--41.59167909707338)^2))</f>
        <v>0</v>
      </c>
      <c r="AS147">
        <f>((2*O147)/((2.3800000000000001e-07)*(-60--41.59167909707338)^2))</f>
        <v>0</v>
      </c>
      <c r="AT147">
        <f>((2*P147)/((2.3800000000000001e-07)*(-80--41.59167909707338)^2))</f>
        <v>0</v>
      </c>
      <c r="AU147">
        <f>((2*Q147)/((2.3800000000000001e-07)*(-100--41.59167909707338)^2))</f>
        <v>0</v>
      </c>
    </row>
    <row r="148" spans="1:47">
      <c r="A148">
        <v>-55</v>
      </c>
      <c r="B148">
        <v>-8.986240000000001e-09</v>
      </c>
      <c r="C148">
        <v>1.7e-14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C148">
        <f>1/((-20*A148)-(-41.59167909707338*A148)-((A148)^2/2))</f>
        <v>0</v>
      </c>
      <c r="AD148">
        <f>1/((-40*A148)-(-41.59167909707338*A148)-((A148)^2/2))</f>
        <v>0</v>
      </c>
      <c r="AE148">
        <f>1/((-60*A148)-(-41.59167909707338*A148)-((A148)^2/2))</f>
        <v>0</v>
      </c>
      <c r="AF148">
        <f>1/((-80*A148)-(-41.59167909707338*A148)-((A148)^2/2))</f>
        <v>0</v>
      </c>
      <c r="AG148">
        <f>1/((-100*A148)-(-41.59167909707338*A148)-((A148)^2/2))</f>
        <v>0</v>
      </c>
      <c r="AJ148">
        <f>(M148*AC148)/(2.3800000000000001e-07)</f>
        <v>0</v>
      </c>
      <c r="AK148">
        <f>(N148*AD148)/(2.3800000000000001e-07)</f>
        <v>0</v>
      </c>
      <c r="AL148">
        <f>(O148*AE148)/(2.3800000000000001e-07)</f>
        <v>0</v>
      </c>
      <c r="AM148">
        <f>(P148*AF148)/(2.3800000000000001e-07)</f>
        <v>0</v>
      </c>
      <c r="AN148">
        <f>(Q148*AG148)/(2.3800000000000001e-07)</f>
        <v>0</v>
      </c>
      <c r="AQ148">
        <f>((2*M148)/((2.3800000000000001e-07)*(-20--41.59167909707338)^2))</f>
        <v>0</v>
      </c>
      <c r="AR148">
        <f>((2*N148)/((2.3800000000000001e-07)*(-40--41.59167909707338)^2))</f>
        <v>0</v>
      </c>
      <c r="AS148">
        <f>((2*O148)/((2.3800000000000001e-07)*(-60--41.59167909707338)^2))</f>
        <v>0</v>
      </c>
      <c r="AT148">
        <f>((2*P148)/((2.3800000000000001e-07)*(-80--41.59167909707338)^2))</f>
        <v>0</v>
      </c>
      <c r="AU148">
        <f>((2*Q148)/((2.3800000000000001e-07)*(-100--41.59167909707338)^2))</f>
        <v>0</v>
      </c>
    </row>
    <row r="149" spans="1:47">
      <c r="A149">
        <v>-54</v>
      </c>
      <c r="B149">
        <v>-8.501699999999999e-09</v>
      </c>
      <c r="C149">
        <v>9e-15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C149">
        <f>1/((-20*A149)-(-41.59167909707338*A149)-((A149)^2/2))</f>
        <v>0</v>
      </c>
      <c r="AD149">
        <f>1/((-40*A149)-(-41.59167909707338*A149)-((A149)^2/2))</f>
        <v>0</v>
      </c>
      <c r="AE149">
        <f>1/((-60*A149)-(-41.59167909707338*A149)-((A149)^2/2))</f>
        <v>0</v>
      </c>
      <c r="AF149">
        <f>1/((-80*A149)-(-41.59167909707338*A149)-((A149)^2/2))</f>
        <v>0</v>
      </c>
      <c r="AG149">
        <f>1/((-100*A149)-(-41.59167909707338*A149)-((A149)^2/2))</f>
        <v>0</v>
      </c>
      <c r="AJ149">
        <f>(M149*AC149)/(2.3800000000000001e-07)</f>
        <v>0</v>
      </c>
      <c r="AK149">
        <f>(N149*AD149)/(2.3800000000000001e-07)</f>
        <v>0</v>
      </c>
      <c r="AL149">
        <f>(O149*AE149)/(2.3800000000000001e-07)</f>
        <v>0</v>
      </c>
      <c r="AM149">
        <f>(P149*AF149)/(2.3800000000000001e-07)</f>
        <v>0</v>
      </c>
      <c r="AN149">
        <f>(Q149*AG149)/(2.3800000000000001e-07)</f>
        <v>0</v>
      </c>
      <c r="AQ149">
        <f>((2*M149)/((2.3800000000000001e-07)*(-20--41.59167909707338)^2))</f>
        <v>0</v>
      </c>
      <c r="AR149">
        <f>((2*N149)/((2.3800000000000001e-07)*(-40--41.59167909707338)^2))</f>
        <v>0</v>
      </c>
      <c r="AS149">
        <f>((2*O149)/((2.3800000000000001e-07)*(-60--41.59167909707338)^2))</f>
        <v>0</v>
      </c>
      <c r="AT149">
        <f>((2*P149)/((2.3800000000000001e-07)*(-80--41.59167909707338)^2))</f>
        <v>0</v>
      </c>
      <c r="AU149">
        <f>((2*Q149)/((2.3800000000000001e-07)*(-100--41.59167909707338)^2))</f>
        <v>0</v>
      </c>
    </row>
    <row r="150" spans="1:47">
      <c r="A150">
        <v>-53</v>
      </c>
      <c r="B150">
        <v>-8.030880000000001e-09</v>
      </c>
      <c r="C150">
        <v>-2.8e-14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C150">
        <f>1/((-20*A150)-(-41.59167909707338*A150)-((A150)^2/2))</f>
        <v>0</v>
      </c>
      <c r="AD150">
        <f>1/((-40*A150)-(-41.59167909707338*A150)-((A150)^2/2))</f>
        <v>0</v>
      </c>
      <c r="AE150">
        <f>1/((-60*A150)-(-41.59167909707338*A150)-((A150)^2/2))</f>
        <v>0</v>
      </c>
      <c r="AF150">
        <f>1/((-80*A150)-(-41.59167909707338*A150)-((A150)^2/2))</f>
        <v>0</v>
      </c>
      <c r="AG150">
        <f>1/((-100*A150)-(-41.59167909707338*A150)-((A150)^2/2))</f>
        <v>0</v>
      </c>
      <c r="AJ150">
        <f>(M150*AC150)/(2.3800000000000001e-07)</f>
        <v>0</v>
      </c>
      <c r="AK150">
        <f>(N150*AD150)/(2.3800000000000001e-07)</f>
        <v>0</v>
      </c>
      <c r="AL150">
        <f>(O150*AE150)/(2.3800000000000001e-07)</f>
        <v>0</v>
      </c>
      <c r="AM150">
        <f>(P150*AF150)/(2.3800000000000001e-07)</f>
        <v>0</v>
      </c>
      <c r="AN150">
        <f>(Q150*AG150)/(2.3800000000000001e-07)</f>
        <v>0</v>
      </c>
      <c r="AQ150">
        <f>((2*M150)/((2.3800000000000001e-07)*(-20--41.59167909707338)^2))</f>
        <v>0</v>
      </c>
      <c r="AR150">
        <f>((2*N150)/((2.3800000000000001e-07)*(-40--41.59167909707338)^2))</f>
        <v>0</v>
      </c>
      <c r="AS150">
        <f>((2*O150)/((2.3800000000000001e-07)*(-60--41.59167909707338)^2))</f>
        <v>0</v>
      </c>
      <c r="AT150">
        <f>((2*P150)/((2.3800000000000001e-07)*(-80--41.59167909707338)^2))</f>
        <v>0</v>
      </c>
      <c r="AU150">
        <f>((2*Q150)/((2.3800000000000001e-07)*(-100--41.59167909707338)^2))</f>
        <v>0</v>
      </c>
    </row>
    <row r="151" spans="1:47">
      <c r="A151">
        <v>-52</v>
      </c>
      <c r="B151">
        <v>-7.67696e-09</v>
      </c>
      <c r="C151">
        <v>-2e-14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C151">
        <f>1/((-20*A151)-(-41.59167909707338*A151)-((A151)^2/2))</f>
        <v>0</v>
      </c>
      <c r="AD151">
        <f>1/((-40*A151)-(-41.59167909707338*A151)-((A151)^2/2))</f>
        <v>0</v>
      </c>
      <c r="AE151">
        <f>1/((-60*A151)-(-41.59167909707338*A151)-((A151)^2/2))</f>
        <v>0</v>
      </c>
      <c r="AF151">
        <f>1/((-80*A151)-(-41.59167909707338*A151)-((A151)^2/2))</f>
        <v>0</v>
      </c>
      <c r="AG151">
        <f>1/((-100*A151)-(-41.59167909707338*A151)-((A151)^2/2))</f>
        <v>0</v>
      </c>
      <c r="AJ151">
        <f>(M151*AC151)/(2.3800000000000001e-07)</f>
        <v>0</v>
      </c>
      <c r="AK151">
        <f>(N151*AD151)/(2.3800000000000001e-07)</f>
        <v>0</v>
      </c>
      <c r="AL151">
        <f>(O151*AE151)/(2.3800000000000001e-07)</f>
        <v>0</v>
      </c>
      <c r="AM151">
        <f>(P151*AF151)/(2.3800000000000001e-07)</f>
        <v>0</v>
      </c>
      <c r="AN151">
        <f>(Q151*AG151)/(2.3800000000000001e-07)</f>
        <v>0</v>
      </c>
      <c r="AQ151">
        <f>((2*M151)/((2.3800000000000001e-07)*(-20--41.59167909707338)^2))</f>
        <v>0</v>
      </c>
      <c r="AR151">
        <f>((2*N151)/((2.3800000000000001e-07)*(-40--41.59167909707338)^2))</f>
        <v>0</v>
      </c>
      <c r="AS151">
        <f>((2*O151)/((2.3800000000000001e-07)*(-60--41.59167909707338)^2))</f>
        <v>0</v>
      </c>
      <c r="AT151">
        <f>((2*P151)/((2.3800000000000001e-07)*(-80--41.59167909707338)^2))</f>
        <v>0</v>
      </c>
      <c r="AU151">
        <f>((2*Q151)/((2.3800000000000001e-07)*(-100--41.59167909707338)^2))</f>
        <v>0</v>
      </c>
    </row>
    <row r="152" spans="1:47">
      <c r="A152">
        <v>-51</v>
      </c>
      <c r="B152">
        <v>-7.29424e-09</v>
      </c>
      <c r="C152">
        <v>4e-15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C152">
        <f>1/((-20*A152)-(-41.59167909707338*A152)-((A152)^2/2))</f>
        <v>0</v>
      </c>
      <c r="AD152">
        <f>1/((-40*A152)-(-41.59167909707338*A152)-((A152)^2/2))</f>
        <v>0</v>
      </c>
      <c r="AE152">
        <f>1/((-60*A152)-(-41.59167909707338*A152)-((A152)^2/2))</f>
        <v>0</v>
      </c>
      <c r="AF152">
        <f>1/((-80*A152)-(-41.59167909707338*A152)-((A152)^2/2))</f>
        <v>0</v>
      </c>
      <c r="AG152">
        <f>1/((-100*A152)-(-41.59167909707338*A152)-((A152)^2/2))</f>
        <v>0</v>
      </c>
      <c r="AJ152">
        <f>(M152*AC152)/(2.3800000000000001e-07)</f>
        <v>0</v>
      </c>
      <c r="AK152">
        <f>(N152*AD152)/(2.3800000000000001e-07)</f>
        <v>0</v>
      </c>
      <c r="AL152">
        <f>(O152*AE152)/(2.3800000000000001e-07)</f>
        <v>0</v>
      </c>
      <c r="AM152">
        <f>(P152*AF152)/(2.3800000000000001e-07)</f>
        <v>0</v>
      </c>
      <c r="AN152">
        <f>(Q152*AG152)/(2.3800000000000001e-07)</f>
        <v>0</v>
      </c>
      <c r="AQ152">
        <f>((2*M152)/((2.3800000000000001e-07)*(-20--41.59167909707338)^2))</f>
        <v>0</v>
      </c>
      <c r="AR152">
        <f>((2*N152)/((2.3800000000000001e-07)*(-40--41.59167909707338)^2))</f>
        <v>0</v>
      </c>
      <c r="AS152">
        <f>((2*O152)/((2.3800000000000001e-07)*(-60--41.59167909707338)^2))</f>
        <v>0</v>
      </c>
      <c r="AT152">
        <f>((2*P152)/((2.3800000000000001e-07)*(-80--41.59167909707338)^2))</f>
        <v>0</v>
      </c>
      <c r="AU152">
        <f>((2*Q152)/((2.3800000000000001e-07)*(-100--41.59167909707338)^2))</f>
        <v>0</v>
      </c>
    </row>
    <row r="153" spans="1:47">
      <c r="A153">
        <v>-50</v>
      </c>
      <c r="B153">
        <v>-6.92903e-09</v>
      </c>
      <c r="C153">
        <v>-7e-15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C153">
        <f>1/((-20*A153)-(-41.59167909707338*A153)-((A153)^2/2))</f>
        <v>0</v>
      </c>
      <c r="AD153">
        <f>1/((-40*A153)-(-41.59167909707338*A153)-((A153)^2/2))</f>
        <v>0</v>
      </c>
      <c r="AE153">
        <f>1/((-60*A153)-(-41.59167909707338*A153)-((A153)^2/2))</f>
        <v>0</v>
      </c>
      <c r="AF153">
        <f>1/((-80*A153)-(-41.59167909707338*A153)-((A153)^2/2))</f>
        <v>0</v>
      </c>
      <c r="AG153">
        <f>1/((-100*A153)-(-41.59167909707338*A153)-((A153)^2/2))</f>
        <v>0</v>
      </c>
      <c r="AJ153">
        <f>(M153*AC153)/(2.3800000000000001e-07)</f>
        <v>0</v>
      </c>
      <c r="AK153">
        <f>(N153*AD153)/(2.3800000000000001e-07)</f>
        <v>0</v>
      </c>
      <c r="AL153">
        <f>(O153*AE153)/(2.3800000000000001e-07)</f>
        <v>0</v>
      </c>
      <c r="AM153">
        <f>(P153*AF153)/(2.3800000000000001e-07)</f>
        <v>0</v>
      </c>
      <c r="AN153">
        <f>(Q153*AG153)/(2.3800000000000001e-07)</f>
        <v>0</v>
      </c>
      <c r="AQ153">
        <f>((2*M153)/((2.3800000000000001e-07)*(-20--41.59167909707338)^2))</f>
        <v>0</v>
      </c>
      <c r="AR153">
        <f>((2*N153)/((2.3800000000000001e-07)*(-40--41.59167909707338)^2))</f>
        <v>0</v>
      </c>
      <c r="AS153">
        <f>((2*O153)/((2.3800000000000001e-07)*(-60--41.59167909707338)^2))</f>
        <v>0</v>
      </c>
      <c r="AT153">
        <f>((2*P153)/((2.3800000000000001e-07)*(-80--41.59167909707338)^2))</f>
        <v>0</v>
      </c>
      <c r="AU153">
        <f>((2*Q153)/((2.3800000000000001e-07)*(-100--41.59167909707338)^2))</f>
        <v>0</v>
      </c>
    </row>
    <row r="154" spans="1:47">
      <c r="A154">
        <v>-49</v>
      </c>
      <c r="B154">
        <v>-6.47611e-09</v>
      </c>
      <c r="C154">
        <v>-1.5e-14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C154">
        <f>1/((-20*A154)-(-41.59167909707338*A154)-((A154)^2/2))</f>
        <v>0</v>
      </c>
      <c r="AD154">
        <f>1/((-40*A154)-(-41.59167909707338*A154)-((A154)^2/2))</f>
        <v>0</v>
      </c>
      <c r="AE154">
        <f>1/((-60*A154)-(-41.59167909707338*A154)-((A154)^2/2))</f>
        <v>0</v>
      </c>
      <c r="AF154">
        <f>1/((-80*A154)-(-41.59167909707338*A154)-((A154)^2/2))</f>
        <v>0</v>
      </c>
      <c r="AG154">
        <f>1/((-100*A154)-(-41.59167909707338*A154)-((A154)^2/2))</f>
        <v>0</v>
      </c>
      <c r="AJ154">
        <f>(M154*AC154)/(2.3800000000000001e-07)</f>
        <v>0</v>
      </c>
      <c r="AK154">
        <f>(N154*AD154)/(2.3800000000000001e-07)</f>
        <v>0</v>
      </c>
      <c r="AL154">
        <f>(O154*AE154)/(2.3800000000000001e-07)</f>
        <v>0</v>
      </c>
      <c r="AM154">
        <f>(P154*AF154)/(2.3800000000000001e-07)</f>
        <v>0</v>
      </c>
      <c r="AN154">
        <f>(Q154*AG154)/(2.3800000000000001e-07)</f>
        <v>0</v>
      </c>
      <c r="AQ154">
        <f>((2*M154)/((2.3800000000000001e-07)*(-20--41.59167909707338)^2))</f>
        <v>0</v>
      </c>
      <c r="AR154">
        <f>((2*N154)/((2.3800000000000001e-07)*(-40--41.59167909707338)^2))</f>
        <v>0</v>
      </c>
      <c r="AS154">
        <f>((2*O154)/((2.3800000000000001e-07)*(-60--41.59167909707338)^2))</f>
        <v>0</v>
      </c>
      <c r="AT154">
        <f>((2*P154)/((2.3800000000000001e-07)*(-80--41.59167909707338)^2))</f>
        <v>0</v>
      </c>
      <c r="AU154">
        <f>((2*Q154)/((2.3800000000000001e-07)*(-100--41.59167909707338)^2))</f>
        <v>0</v>
      </c>
    </row>
    <row r="155" spans="1:47">
      <c r="A155">
        <v>-48</v>
      </c>
      <c r="B155">
        <v>-6.12465e-09</v>
      </c>
      <c r="C155">
        <v>-1.1e-14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C155">
        <f>1/((-20*A155)-(-41.59167909707338*A155)-((A155)^2/2))</f>
        <v>0</v>
      </c>
      <c r="AD155">
        <f>1/((-40*A155)-(-41.59167909707338*A155)-((A155)^2/2))</f>
        <v>0</v>
      </c>
      <c r="AE155">
        <f>1/((-60*A155)-(-41.59167909707338*A155)-((A155)^2/2))</f>
        <v>0</v>
      </c>
      <c r="AF155">
        <f>1/((-80*A155)-(-41.59167909707338*A155)-((A155)^2/2))</f>
        <v>0</v>
      </c>
      <c r="AG155">
        <f>1/((-100*A155)-(-41.59167909707338*A155)-((A155)^2/2))</f>
        <v>0</v>
      </c>
      <c r="AJ155">
        <f>(M155*AC155)/(2.3800000000000001e-07)</f>
        <v>0</v>
      </c>
      <c r="AK155">
        <f>(N155*AD155)/(2.3800000000000001e-07)</f>
        <v>0</v>
      </c>
      <c r="AL155">
        <f>(O155*AE155)/(2.3800000000000001e-07)</f>
        <v>0</v>
      </c>
      <c r="AM155">
        <f>(P155*AF155)/(2.3800000000000001e-07)</f>
        <v>0</v>
      </c>
      <c r="AN155">
        <f>(Q155*AG155)/(2.3800000000000001e-07)</f>
        <v>0</v>
      </c>
      <c r="AQ155">
        <f>((2*M155)/((2.3800000000000001e-07)*(-20--41.59167909707338)^2))</f>
        <v>0</v>
      </c>
      <c r="AR155">
        <f>((2*N155)/((2.3800000000000001e-07)*(-40--41.59167909707338)^2))</f>
        <v>0</v>
      </c>
      <c r="AS155">
        <f>((2*O155)/((2.3800000000000001e-07)*(-60--41.59167909707338)^2))</f>
        <v>0</v>
      </c>
      <c r="AT155">
        <f>((2*P155)/((2.3800000000000001e-07)*(-80--41.59167909707338)^2))</f>
        <v>0</v>
      </c>
      <c r="AU155">
        <f>((2*Q155)/((2.3800000000000001e-07)*(-100--41.59167909707338)^2))</f>
        <v>0</v>
      </c>
    </row>
    <row r="156" spans="1:47">
      <c r="A156">
        <v>-47</v>
      </c>
      <c r="B156">
        <v>-5.75154e-09</v>
      </c>
      <c r="C156">
        <v>1e-15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C156">
        <f>1/((-20*A156)-(-41.59167909707338*A156)-((A156)^2/2))</f>
        <v>0</v>
      </c>
      <c r="AD156">
        <f>1/((-40*A156)-(-41.59167909707338*A156)-((A156)^2/2))</f>
        <v>0</v>
      </c>
      <c r="AE156">
        <f>1/((-60*A156)-(-41.59167909707338*A156)-((A156)^2/2))</f>
        <v>0</v>
      </c>
      <c r="AF156">
        <f>1/((-80*A156)-(-41.59167909707338*A156)-((A156)^2/2))</f>
        <v>0</v>
      </c>
      <c r="AG156">
        <f>1/((-100*A156)-(-41.59167909707338*A156)-((A156)^2/2))</f>
        <v>0</v>
      </c>
      <c r="AJ156">
        <f>(M156*AC156)/(2.3800000000000001e-07)</f>
        <v>0</v>
      </c>
      <c r="AK156">
        <f>(N156*AD156)/(2.3800000000000001e-07)</f>
        <v>0</v>
      </c>
      <c r="AL156">
        <f>(O156*AE156)/(2.3800000000000001e-07)</f>
        <v>0</v>
      </c>
      <c r="AM156">
        <f>(P156*AF156)/(2.3800000000000001e-07)</f>
        <v>0</v>
      </c>
      <c r="AN156">
        <f>(Q156*AG156)/(2.3800000000000001e-07)</f>
        <v>0</v>
      </c>
      <c r="AQ156">
        <f>((2*M156)/((2.3800000000000001e-07)*(-20--41.59167909707338)^2))</f>
        <v>0</v>
      </c>
      <c r="AR156">
        <f>((2*N156)/((2.3800000000000001e-07)*(-40--41.59167909707338)^2))</f>
        <v>0</v>
      </c>
      <c r="AS156">
        <f>((2*O156)/((2.3800000000000001e-07)*(-60--41.59167909707338)^2))</f>
        <v>0</v>
      </c>
      <c r="AT156">
        <f>((2*P156)/((2.3800000000000001e-07)*(-80--41.59167909707338)^2))</f>
        <v>0</v>
      </c>
      <c r="AU156">
        <f>((2*Q156)/((2.3800000000000001e-07)*(-100--41.59167909707338)^2))</f>
        <v>0</v>
      </c>
    </row>
    <row r="157" spans="1:47">
      <c r="A157">
        <v>-46</v>
      </c>
      <c r="B157">
        <v>-5.50203e-09</v>
      </c>
      <c r="C157">
        <v>-8.000000000000001e-15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C157">
        <f>1/((-20*A157)-(-41.59167909707338*A157)-((A157)^2/2))</f>
        <v>0</v>
      </c>
      <c r="AD157">
        <f>1/((-40*A157)-(-41.59167909707338*A157)-((A157)^2/2))</f>
        <v>0</v>
      </c>
      <c r="AE157">
        <f>1/((-60*A157)-(-41.59167909707338*A157)-((A157)^2/2))</f>
        <v>0</v>
      </c>
      <c r="AF157">
        <f>1/((-80*A157)-(-41.59167909707338*A157)-((A157)^2/2))</f>
        <v>0</v>
      </c>
      <c r="AG157">
        <f>1/((-100*A157)-(-41.59167909707338*A157)-((A157)^2/2))</f>
        <v>0</v>
      </c>
      <c r="AJ157">
        <f>(M157*AC157)/(2.3800000000000001e-07)</f>
        <v>0</v>
      </c>
      <c r="AK157">
        <f>(N157*AD157)/(2.3800000000000001e-07)</f>
        <v>0</v>
      </c>
      <c r="AL157">
        <f>(O157*AE157)/(2.3800000000000001e-07)</f>
        <v>0</v>
      </c>
      <c r="AM157">
        <f>(P157*AF157)/(2.3800000000000001e-07)</f>
        <v>0</v>
      </c>
      <c r="AN157">
        <f>(Q157*AG157)/(2.3800000000000001e-07)</f>
        <v>0</v>
      </c>
      <c r="AQ157">
        <f>((2*M157)/((2.3800000000000001e-07)*(-20--41.59167909707338)^2))</f>
        <v>0</v>
      </c>
      <c r="AR157">
        <f>((2*N157)/((2.3800000000000001e-07)*(-40--41.59167909707338)^2))</f>
        <v>0</v>
      </c>
      <c r="AS157">
        <f>((2*O157)/((2.3800000000000001e-07)*(-60--41.59167909707338)^2))</f>
        <v>0</v>
      </c>
      <c r="AT157">
        <f>((2*P157)/((2.3800000000000001e-07)*(-80--41.59167909707338)^2))</f>
        <v>0</v>
      </c>
      <c r="AU157">
        <f>((2*Q157)/((2.3800000000000001e-07)*(-100--41.59167909707338)^2))</f>
        <v>0</v>
      </c>
    </row>
    <row r="158" spans="1:47">
      <c r="A158">
        <v>-45</v>
      </c>
      <c r="B158">
        <v>-5.19769e-09</v>
      </c>
      <c r="C158">
        <v>-2.8e-14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C158">
        <f>1/((-20*A158)-(-41.59167909707338*A158)-((A158)^2/2))</f>
        <v>0</v>
      </c>
      <c r="AD158">
        <f>1/((-40*A158)-(-41.59167909707338*A158)-((A158)^2/2))</f>
        <v>0</v>
      </c>
      <c r="AE158">
        <f>1/((-60*A158)-(-41.59167909707338*A158)-((A158)^2/2))</f>
        <v>0</v>
      </c>
      <c r="AF158">
        <f>1/((-80*A158)-(-41.59167909707338*A158)-((A158)^2/2))</f>
        <v>0</v>
      </c>
      <c r="AG158">
        <f>1/((-100*A158)-(-41.59167909707338*A158)-((A158)^2/2))</f>
        <v>0</v>
      </c>
      <c r="AJ158">
        <f>(M158*AC158)/(2.3800000000000001e-07)</f>
        <v>0</v>
      </c>
      <c r="AK158">
        <f>(N158*AD158)/(2.3800000000000001e-07)</f>
        <v>0</v>
      </c>
      <c r="AL158">
        <f>(O158*AE158)/(2.3800000000000001e-07)</f>
        <v>0</v>
      </c>
      <c r="AM158">
        <f>(P158*AF158)/(2.3800000000000001e-07)</f>
        <v>0</v>
      </c>
      <c r="AN158">
        <f>(Q158*AG158)/(2.3800000000000001e-07)</f>
        <v>0</v>
      </c>
      <c r="AQ158">
        <f>((2*M158)/((2.3800000000000001e-07)*(-20--41.59167909707338)^2))</f>
        <v>0</v>
      </c>
      <c r="AR158">
        <f>((2*N158)/((2.3800000000000001e-07)*(-40--41.59167909707338)^2))</f>
        <v>0</v>
      </c>
      <c r="AS158">
        <f>((2*O158)/((2.3800000000000001e-07)*(-60--41.59167909707338)^2))</f>
        <v>0</v>
      </c>
      <c r="AT158">
        <f>((2*P158)/((2.3800000000000001e-07)*(-80--41.59167909707338)^2))</f>
        <v>0</v>
      </c>
      <c r="AU158">
        <f>((2*Q158)/((2.3800000000000001e-07)*(-100--41.59167909707338)^2))</f>
        <v>0</v>
      </c>
    </row>
    <row r="159" spans="1:47">
      <c r="A159">
        <v>-44</v>
      </c>
      <c r="B159">
        <v>-4.87335e-09</v>
      </c>
      <c r="C159">
        <v>7e-15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C159">
        <f>1/((-20*A159)-(-41.59167909707338*A159)-((A159)^2/2))</f>
        <v>0</v>
      </c>
      <c r="AD159">
        <f>1/((-40*A159)-(-41.59167909707338*A159)-((A159)^2/2))</f>
        <v>0</v>
      </c>
      <c r="AE159">
        <f>1/((-60*A159)-(-41.59167909707338*A159)-((A159)^2/2))</f>
        <v>0</v>
      </c>
      <c r="AF159">
        <f>1/((-80*A159)-(-41.59167909707338*A159)-((A159)^2/2))</f>
        <v>0</v>
      </c>
      <c r="AG159">
        <f>1/((-100*A159)-(-41.59167909707338*A159)-((A159)^2/2))</f>
        <v>0</v>
      </c>
      <c r="AJ159">
        <f>(M159*AC159)/(2.3800000000000001e-07)</f>
        <v>0</v>
      </c>
      <c r="AK159">
        <f>(N159*AD159)/(2.3800000000000001e-07)</f>
        <v>0</v>
      </c>
      <c r="AL159">
        <f>(O159*AE159)/(2.3800000000000001e-07)</f>
        <v>0</v>
      </c>
      <c r="AM159">
        <f>(P159*AF159)/(2.3800000000000001e-07)</f>
        <v>0</v>
      </c>
      <c r="AN159">
        <f>(Q159*AG159)/(2.3800000000000001e-07)</f>
        <v>0</v>
      </c>
      <c r="AQ159">
        <f>((2*M159)/((2.3800000000000001e-07)*(-20--41.59167909707338)^2))</f>
        <v>0</v>
      </c>
      <c r="AR159">
        <f>((2*N159)/((2.3800000000000001e-07)*(-40--41.59167909707338)^2))</f>
        <v>0</v>
      </c>
      <c r="AS159">
        <f>((2*O159)/((2.3800000000000001e-07)*(-60--41.59167909707338)^2))</f>
        <v>0</v>
      </c>
      <c r="AT159">
        <f>((2*P159)/((2.3800000000000001e-07)*(-80--41.59167909707338)^2))</f>
        <v>0</v>
      </c>
      <c r="AU159">
        <f>((2*Q159)/((2.3800000000000001e-07)*(-100--41.59167909707338)^2))</f>
        <v>0</v>
      </c>
    </row>
    <row r="160" spans="1:47">
      <c r="A160">
        <v>-43</v>
      </c>
      <c r="B160">
        <v>-4.63334e-09</v>
      </c>
      <c r="C160">
        <v>-4e-15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C160">
        <f>1/((-20*A160)-(-41.59167909707338*A160)-((A160)^2/2))</f>
        <v>0</v>
      </c>
      <c r="AD160">
        <f>1/((-40*A160)-(-41.59167909707338*A160)-((A160)^2/2))</f>
        <v>0</v>
      </c>
      <c r="AE160">
        <f>1/((-60*A160)-(-41.59167909707338*A160)-((A160)^2/2))</f>
        <v>0</v>
      </c>
      <c r="AF160">
        <f>1/((-80*A160)-(-41.59167909707338*A160)-((A160)^2/2))</f>
        <v>0</v>
      </c>
      <c r="AG160">
        <f>1/((-100*A160)-(-41.59167909707338*A160)-((A160)^2/2))</f>
        <v>0</v>
      </c>
      <c r="AJ160">
        <f>(M160*AC160)/(2.3800000000000001e-07)</f>
        <v>0</v>
      </c>
      <c r="AK160">
        <f>(N160*AD160)/(2.3800000000000001e-07)</f>
        <v>0</v>
      </c>
      <c r="AL160">
        <f>(O160*AE160)/(2.3800000000000001e-07)</f>
        <v>0</v>
      </c>
      <c r="AM160">
        <f>(P160*AF160)/(2.3800000000000001e-07)</f>
        <v>0</v>
      </c>
      <c r="AN160">
        <f>(Q160*AG160)/(2.3800000000000001e-07)</f>
        <v>0</v>
      </c>
      <c r="AQ160">
        <f>((2*M160)/((2.3800000000000001e-07)*(-20--41.59167909707338)^2))</f>
        <v>0</v>
      </c>
      <c r="AR160">
        <f>((2*N160)/((2.3800000000000001e-07)*(-40--41.59167909707338)^2))</f>
        <v>0</v>
      </c>
      <c r="AS160">
        <f>((2*O160)/((2.3800000000000001e-07)*(-60--41.59167909707338)^2))</f>
        <v>0</v>
      </c>
      <c r="AT160">
        <f>((2*P160)/((2.3800000000000001e-07)*(-80--41.59167909707338)^2))</f>
        <v>0</v>
      </c>
      <c r="AU160">
        <f>((2*Q160)/((2.3800000000000001e-07)*(-100--41.59167909707338)^2))</f>
        <v>0</v>
      </c>
    </row>
    <row r="161" spans="1:47">
      <c r="A161">
        <v>-42</v>
      </c>
      <c r="B161">
        <v>-4.40957e-09</v>
      </c>
      <c r="C161">
        <v>-1.6e-14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C161">
        <f>1/((-20*A161)-(-41.59167909707338*A161)-((A161)^2/2))</f>
        <v>0</v>
      </c>
      <c r="AD161">
        <f>1/((-40*A161)-(-41.59167909707338*A161)-((A161)^2/2))</f>
        <v>0</v>
      </c>
      <c r="AE161">
        <f>1/((-60*A161)-(-41.59167909707338*A161)-((A161)^2/2))</f>
        <v>0</v>
      </c>
      <c r="AF161">
        <f>1/((-80*A161)-(-41.59167909707338*A161)-((A161)^2/2))</f>
        <v>0</v>
      </c>
      <c r="AG161">
        <f>1/((-100*A161)-(-41.59167909707338*A161)-((A161)^2/2))</f>
        <v>0</v>
      </c>
      <c r="AJ161">
        <f>(M161*AC161)/(2.3800000000000001e-07)</f>
        <v>0</v>
      </c>
      <c r="AK161">
        <f>(N161*AD161)/(2.3800000000000001e-07)</f>
        <v>0</v>
      </c>
      <c r="AL161">
        <f>(O161*AE161)/(2.3800000000000001e-07)</f>
        <v>0</v>
      </c>
      <c r="AM161">
        <f>(P161*AF161)/(2.3800000000000001e-07)</f>
        <v>0</v>
      </c>
      <c r="AN161">
        <f>(Q161*AG161)/(2.3800000000000001e-07)</f>
        <v>0</v>
      </c>
      <c r="AQ161">
        <f>((2*M161)/((2.3800000000000001e-07)*(-20--41.59167909707338)^2))</f>
        <v>0</v>
      </c>
      <c r="AR161">
        <f>((2*N161)/((2.3800000000000001e-07)*(-40--41.59167909707338)^2))</f>
        <v>0</v>
      </c>
      <c r="AS161">
        <f>((2*O161)/((2.3800000000000001e-07)*(-60--41.59167909707338)^2))</f>
        <v>0</v>
      </c>
      <c r="AT161">
        <f>((2*P161)/((2.3800000000000001e-07)*(-80--41.59167909707338)^2))</f>
        <v>0</v>
      </c>
      <c r="AU161">
        <f>((2*Q161)/((2.3800000000000001e-07)*(-100--41.59167909707338)^2))</f>
        <v>0</v>
      </c>
    </row>
    <row r="162" spans="1:47">
      <c r="A162">
        <v>-41</v>
      </c>
      <c r="B162">
        <v>-4.15248e-09</v>
      </c>
      <c r="C162">
        <v>-8.000000000000001e-15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C162">
        <f>1/((-20*A162)-(-41.59167909707338*A162)-((A162)^2/2))</f>
        <v>0</v>
      </c>
      <c r="AD162">
        <f>1/((-40*A162)-(-41.59167909707338*A162)-((A162)^2/2))</f>
        <v>0</v>
      </c>
      <c r="AE162">
        <f>1/((-60*A162)-(-41.59167909707338*A162)-((A162)^2/2))</f>
        <v>0</v>
      </c>
      <c r="AF162">
        <f>1/((-80*A162)-(-41.59167909707338*A162)-((A162)^2/2))</f>
        <v>0</v>
      </c>
      <c r="AG162">
        <f>1/((-100*A162)-(-41.59167909707338*A162)-((A162)^2/2))</f>
        <v>0</v>
      </c>
      <c r="AJ162">
        <f>(M162*AC162)/(2.3800000000000001e-07)</f>
        <v>0</v>
      </c>
      <c r="AK162">
        <f>(N162*AD162)/(2.3800000000000001e-07)</f>
        <v>0</v>
      </c>
      <c r="AL162">
        <f>(O162*AE162)/(2.3800000000000001e-07)</f>
        <v>0</v>
      </c>
      <c r="AM162">
        <f>(P162*AF162)/(2.3800000000000001e-07)</f>
        <v>0</v>
      </c>
      <c r="AN162">
        <f>(Q162*AG162)/(2.3800000000000001e-07)</f>
        <v>0</v>
      </c>
      <c r="AQ162">
        <f>((2*M162)/((2.3800000000000001e-07)*(-20--41.59167909707338)^2))</f>
        <v>0</v>
      </c>
      <c r="AR162">
        <f>((2*N162)/((2.3800000000000001e-07)*(-40--41.59167909707338)^2))</f>
        <v>0</v>
      </c>
      <c r="AS162">
        <f>((2*O162)/((2.3800000000000001e-07)*(-60--41.59167909707338)^2))</f>
        <v>0</v>
      </c>
      <c r="AT162">
        <f>((2*P162)/((2.3800000000000001e-07)*(-80--41.59167909707338)^2))</f>
        <v>0</v>
      </c>
      <c r="AU162">
        <f>((2*Q162)/((2.3800000000000001e-07)*(-100--41.59167909707338)^2))</f>
        <v>0</v>
      </c>
    </row>
    <row r="163" spans="1:47">
      <c r="A163">
        <v>-40</v>
      </c>
      <c r="B163">
        <v>-3.91171e-09</v>
      </c>
      <c r="C163">
        <v>1.7e-14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C163">
        <f>1/((-20*A163)-(-41.59167909707338*A163)-((A163)^2/2))</f>
        <v>0</v>
      </c>
      <c r="AD163">
        <f>1/((-40*A163)-(-41.59167909707338*A163)-((A163)^2/2))</f>
        <v>0</v>
      </c>
      <c r="AE163">
        <f>1/((-60*A163)-(-41.59167909707338*A163)-((A163)^2/2))</f>
        <v>0</v>
      </c>
      <c r="AF163">
        <f>1/((-80*A163)-(-41.59167909707338*A163)-((A163)^2/2))</f>
        <v>0</v>
      </c>
      <c r="AG163">
        <f>1/((-100*A163)-(-41.59167909707338*A163)-((A163)^2/2))</f>
        <v>0</v>
      </c>
      <c r="AJ163">
        <f>(M163*AC163)/(2.3800000000000001e-07)</f>
        <v>0</v>
      </c>
      <c r="AK163">
        <f>(N163*AD163)/(2.3800000000000001e-07)</f>
        <v>0</v>
      </c>
      <c r="AL163">
        <f>(O163*AE163)/(2.3800000000000001e-07)</f>
        <v>0</v>
      </c>
      <c r="AM163">
        <f>(P163*AF163)/(2.3800000000000001e-07)</f>
        <v>0</v>
      </c>
      <c r="AN163">
        <f>(Q163*AG163)/(2.3800000000000001e-07)</f>
        <v>0</v>
      </c>
      <c r="AQ163">
        <f>((2*M163)/((2.3800000000000001e-07)*(-20--41.59167909707338)^2))</f>
        <v>0</v>
      </c>
      <c r="AR163">
        <f>((2*N163)/((2.3800000000000001e-07)*(-40--41.59167909707338)^2))</f>
        <v>0</v>
      </c>
      <c r="AS163">
        <f>((2*O163)/((2.3800000000000001e-07)*(-60--41.59167909707338)^2))</f>
        <v>0</v>
      </c>
      <c r="AT163">
        <f>((2*P163)/((2.3800000000000001e-07)*(-80--41.59167909707338)^2))</f>
        <v>0</v>
      </c>
      <c r="AU163">
        <f>((2*Q163)/((2.3800000000000001e-07)*(-100--41.59167909707338)^2))</f>
        <v>0</v>
      </c>
    </row>
    <row r="164" spans="1:47">
      <c r="A164">
        <v>-39</v>
      </c>
      <c r="B164">
        <v>-3.70286e-09</v>
      </c>
      <c r="C164">
        <v>9e-15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C164">
        <f>1/((-20*A164)-(-41.59167909707338*A164)-((A164)^2/2))</f>
        <v>0</v>
      </c>
      <c r="AD164">
        <f>1/((-40*A164)-(-41.59167909707338*A164)-((A164)^2/2))</f>
        <v>0</v>
      </c>
      <c r="AE164">
        <f>1/((-60*A164)-(-41.59167909707338*A164)-((A164)^2/2))</f>
        <v>0</v>
      </c>
      <c r="AF164">
        <f>1/((-80*A164)-(-41.59167909707338*A164)-((A164)^2/2))</f>
        <v>0</v>
      </c>
      <c r="AG164">
        <f>1/((-100*A164)-(-41.59167909707338*A164)-((A164)^2/2))</f>
        <v>0</v>
      </c>
      <c r="AJ164">
        <f>(M164*AC164)/(2.3800000000000001e-07)</f>
        <v>0</v>
      </c>
      <c r="AK164">
        <f>(N164*AD164)/(2.3800000000000001e-07)</f>
        <v>0</v>
      </c>
      <c r="AL164">
        <f>(O164*AE164)/(2.3800000000000001e-07)</f>
        <v>0</v>
      </c>
      <c r="AM164">
        <f>(P164*AF164)/(2.3800000000000001e-07)</f>
        <v>0</v>
      </c>
      <c r="AN164">
        <f>(Q164*AG164)/(2.3800000000000001e-07)</f>
        <v>0</v>
      </c>
      <c r="AQ164">
        <f>((2*M164)/((2.3800000000000001e-07)*(-20--41.59167909707338)^2))</f>
        <v>0</v>
      </c>
      <c r="AR164">
        <f>((2*N164)/((2.3800000000000001e-07)*(-40--41.59167909707338)^2))</f>
        <v>0</v>
      </c>
      <c r="AS164">
        <f>((2*O164)/((2.3800000000000001e-07)*(-60--41.59167909707338)^2))</f>
        <v>0</v>
      </c>
      <c r="AT164">
        <f>((2*P164)/((2.3800000000000001e-07)*(-80--41.59167909707338)^2))</f>
        <v>0</v>
      </c>
      <c r="AU164">
        <f>((2*Q164)/((2.3800000000000001e-07)*(-100--41.59167909707338)^2))</f>
        <v>0</v>
      </c>
    </row>
    <row r="165" spans="1:47">
      <c r="A165">
        <v>-38</v>
      </c>
      <c r="B165">
        <v>-3.48318e-09</v>
      </c>
      <c r="C165">
        <v>1.8e-14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C165">
        <f>1/((-20*A165)-(-41.59167909707338*A165)-((A165)^2/2))</f>
        <v>0</v>
      </c>
      <c r="AD165">
        <f>1/((-40*A165)-(-41.59167909707338*A165)-((A165)^2/2))</f>
        <v>0</v>
      </c>
      <c r="AE165">
        <f>1/((-60*A165)-(-41.59167909707338*A165)-((A165)^2/2))</f>
        <v>0</v>
      </c>
      <c r="AF165">
        <f>1/((-80*A165)-(-41.59167909707338*A165)-((A165)^2/2))</f>
        <v>0</v>
      </c>
      <c r="AG165">
        <f>1/((-100*A165)-(-41.59167909707338*A165)-((A165)^2/2))</f>
        <v>0</v>
      </c>
      <c r="AJ165">
        <f>(M165*AC165)/(2.3800000000000001e-07)</f>
        <v>0</v>
      </c>
      <c r="AK165">
        <f>(N165*AD165)/(2.3800000000000001e-07)</f>
        <v>0</v>
      </c>
      <c r="AL165">
        <f>(O165*AE165)/(2.3800000000000001e-07)</f>
        <v>0</v>
      </c>
      <c r="AM165">
        <f>(P165*AF165)/(2.3800000000000001e-07)</f>
        <v>0</v>
      </c>
      <c r="AN165">
        <f>(Q165*AG165)/(2.3800000000000001e-07)</f>
        <v>0</v>
      </c>
      <c r="AQ165">
        <f>((2*M165)/((2.3800000000000001e-07)*(-20--41.59167909707338)^2))</f>
        <v>0</v>
      </c>
      <c r="AR165">
        <f>((2*N165)/((2.3800000000000001e-07)*(-40--41.59167909707338)^2))</f>
        <v>0</v>
      </c>
      <c r="AS165">
        <f>((2*O165)/((2.3800000000000001e-07)*(-60--41.59167909707338)^2))</f>
        <v>0</v>
      </c>
      <c r="AT165">
        <f>((2*P165)/((2.3800000000000001e-07)*(-80--41.59167909707338)^2))</f>
        <v>0</v>
      </c>
      <c r="AU165">
        <f>((2*Q165)/((2.3800000000000001e-07)*(-100--41.59167909707338)^2))</f>
        <v>0</v>
      </c>
    </row>
    <row r="166" spans="1:47">
      <c r="A166">
        <v>-37</v>
      </c>
      <c r="B166">
        <v>-3.27585e-09</v>
      </c>
      <c r="C166">
        <v>3.8e-14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C166">
        <f>1/((-20*A166)-(-41.59167909707338*A166)-((A166)^2/2))</f>
        <v>0</v>
      </c>
      <c r="AD166">
        <f>1/((-40*A166)-(-41.59167909707338*A166)-((A166)^2/2))</f>
        <v>0</v>
      </c>
      <c r="AE166">
        <f>1/((-60*A166)-(-41.59167909707338*A166)-((A166)^2/2))</f>
        <v>0</v>
      </c>
      <c r="AF166">
        <f>1/((-80*A166)-(-41.59167909707338*A166)-((A166)^2/2))</f>
        <v>0</v>
      </c>
      <c r="AG166">
        <f>1/((-100*A166)-(-41.59167909707338*A166)-((A166)^2/2))</f>
        <v>0</v>
      </c>
      <c r="AJ166">
        <f>(M166*AC166)/(2.3800000000000001e-07)</f>
        <v>0</v>
      </c>
      <c r="AK166">
        <f>(N166*AD166)/(2.3800000000000001e-07)</f>
        <v>0</v>
      </c>
      <c r="AL166">
        <f>(O166*AE166)/(2.3800000000000001e-07)</f>
        <v>0</v>
      </c>
      <c r="AM166">
        <f>(P166*AF166)/(2.3800000000000001e-07)</f>
        <v>0</v>
      </c>
      <c r="AN166">
        <f>(Q166*AG166)/(2.3800000000000001e-07)</f>
        <v>0</v>
      </c>
      <c r="AQ166">
        <f>((2*M166)/((2.3800000000000001e-07)*(-20--41.59167909707338)^2))</f>
        <v>0</v>
      </c>
      <c r="AR166">
        <f>((2*N166)/((2.3800000000000001e-07)*(-40--41.59167909707338)^2))</f>
        <v>0</v>
      </c>
      <c r="AS166">
        <f>((2*O166)/((2.3800000000000001e-07)*(-60--41.59167909707338)^2))</f>
        <v>0</v>
      </c>
      <c r="AT166">
        <f>((2*P166)/((2.3800000000000001e-07)*(-80--41.59167909707338)^2))</f>
        <v>0</v>
      </c>
      <c r="AU166">
        <f>((2*Q166)/((2.3800000000000001e-07)*(-100--41.59167909707338)^2))</f>
        <v>0</v>
      </c>
    </row>
    <row r="167" spans="1:47">
      <c r="A167">
        <v>-36</v>
      </c>
      <c r="B167">
        <v>-3.0846e-09</v>
      </c>
      <c r="C167">
        <v>1.3e-14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C167">
        <f>1/((-20*A167)-(-41.59167909707338*A167)-((A167)^2/2))</f>
        <v>0</v>
      </c>
      <c r="AD167">
        <f>1/((-40*A167)-(-41.59167909707338*A167)-((A167)^2/2))</f>
        <v>0</v>
      </c>
      <c r="AE167">
        <f>1/((-60*A167)-(-41.59167909707338*A167)-((A167)^2/2))</f>
        <v>0</v>
      </c>
      <c r="AF167">
        <f>1/((-80*A167)-(-41.59167909707338*A167)-((A167)^2/2))</f>
        <v>0</v>
      </c>
      <c r="AG167">
        <f>1/((-100*A167)-(-41.59167909707338*A167)-((A167)^2/2))</f>
        <v>0</v>
      </c>
      <c r="AJ167">
        <f>(M167*AC167)/(2.3800000000000001e-07)</f>
        <v>0</v>
      </c>
      <c r="AK167">
        <f>(N167*AD167)/(2.3800000000000001e-07)</f>
        <v>0</v>
      </c>
      <c r="AL167">
        <f>(O167*AE167)/(2.3800000000000001e-07)</f>
        <v>0</v>
      </c>
      <c r="AM167">
        <f>(P167*AF167)/(2.3800000000000001e-07)</f>
        <v>0</v>
      </c>
      <c r="AN167">
        <f>(Q167*AG167)/(2.3800000000000001e-07)</f>
        <v>0</v>
      </c>
      <c r="AQ167">
        <f>((2*M167)/((2.3800000000000001e-07)*(-20--41.59167909707338)^2))</f>
        <v>0</v>
      </c>
      <c r="AR167">
        <f>((2*N167)/((2.3800000000000001e-07)*(-40--41.59167909707338)^2))</f>
        <v>0</v>
      </c>
      <c r="AS167">
        <f>((2*O167)/((2.3800000000000001e-07)*(-60--41.59167909707338)^2))</f>
        <v>0</v>
      </c>
      <c r="AT167">
        <f>((2*P167)/((2.3800000000000001e-07)*(-80--41.59167909707338)^2))</f>
        <v>0</v>
      </c>
      <c r="AU167">
        <f>((2*Q167)/((2.3800000000000001e-07)*(-100--41.59167909707338)^2))</f>
        <v>0</v>
      </c>
    </row>
    <row r="168" spans="1:47">
      <c r="A168">
        <v>-35</v>
      </c>
      <c r="B168">
        <v>-2.88999e-09</v>
      </c>
      <c r="C168">
        <v>-1.6e-14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C168">
        <f>1/((-20*A168)-(-41.59167909707338*A168)-((A168)^2/2))</f>
        <v>0</v>
      </c>
      <c r="AD168">
        <f>1/((-40*A168)-(-41.59167909707338*A168)-((A168)^2/2))</f>
        <v>0</v>
      </c>
      <c r="AE168">
        <f>1/((-60*A168)-(-41.59167909707338*A168)-((A168)^2/2))</f>
        <v>0</v>
      </c>
      <c r="AF168">
        <f>1/((-80*A168)-(-41.59167909707338*A168)-((A168)^2/2))</f>
        <v>0</v>
      </c>
      <c r="AG168">
        <f>1/((-100*A168)-(-41.59167909707338*A168)-((A168)^2/2))</f>
        <v>0</v>
      </c>
      <c r="AJ168">
        <f>(M168*AC168)/(2.3800000000000001e-07)</f>
        <v>0</v>
      </c>
      <c r="AK168">
        <f>(N168*AD168)/(2.3800000000000001e-07)</f>
        <v>0</v>
      </c>
      <c r="AL168">
        <f>(O168*AE168)/(2.3800000000000001e-07)</f>
        <v>0</v>
      </c>
      <c r="AM168">
        <f>(P168*AF168)/(2.3800000000000001e-07)</f>
        <v>0</v>
      </c>
      <c r="AN168">
        <f>(Q168*AG168)/(2.3800000000000001e-07)</f>
        <v>0</v>
      </c>
      <c r="AQ168">
        <f>((2*M168)/((2.3800000000000001e-07)*(-20--41.59167909707338)^2))</f>
        <v>0</v>
      </c>
      <c r="AR168">
        <f>((2*N168)/((2.3800000000000001e-07)*(-40--41.59167909707338)^2))</f>
        <v>0</v>
      </c>
      <c r="AS168">
        <f>((2*O168)/((2.3800000000000001e-07)*(-60--41.59167909707338)^2))</f>
        <v>0</v>
      </c>
      <c r="AT168">
        <f>((2*P168)/((2.3800000000000001e-07)*(-80--41.59167909707338)^2))</f>
        <v>0</v>
      </c>
      <c r="AU168">
        <f>((2*Q168)/((2.3800000000000001e-07)*(-100--41.59167909707338)^2))</f>
        <v>0</v>
      </c>
    </row>
    <row r="169" spans="1:47">
      <c r="A169">
        <v>-34</v>
      </c>
      <c r="B169">
        <v>-2.69305e-09</v>
      </c>
      <c r="C169">
        <v>4e-14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C169">
        <f>1/((-20*A169)-(-41.59167909707338*A169)-((A169)^2/2))</f>
        <v>0</v>
      </c>
      <c r="AD169">
        <f>1/((-40*A169)-(-41.59167909707338*A169)-((A169)^2/2))</f>
        <v>0</v>
      </c>
      <c r="AE169">
        <f>1/((-60*A169)-(-41.59167909707338*A169)-((A169)^2/2))</f>
        <v>0</v>
      </c>
      <c r="AF169">
        <f>1/((-80*A169)-(-41.59167909707338*A169)-((A169)^2/2))</f>
        <v>0</v>
      </c>
      <c r="AG169">
        <f>1/((-100*A169)-(-41.59167909707338*A169)-((A169)^2/2))</f>
        <v>0</v>
      </c>
      <c r="AJ169">
        <f>(M169*AC169)/(2.3800000000000001e-07)</f>
        <v>0</v>
      </c>
      <c r="AK169">
        <f>(N169*AD169)/(2.3800000000000001e-07)</f>
        <v>0</v>
      </c>
      <c r="AL169">
        <f>(O169*AE169)/(2.3800000000000001e-07)</f>
        <v>0</v>
      </c>
      <c r="AM169">
        <f>(P169*AF169)/(2.3800000000000001e-07)</f>
        <v>0</v>
      </c>
      <c r="AN169">
        <f>(Q169*AG169)/(2.3800000000000001e-07)</f>
        <v>0</v>
      </c>
      <c r="AQ169">
        <f>((2*M169)/((2.3800000000000001e-07)*(-20--41.59167909707338)^2))</f>
        <v>0</v>
      </c>
      <c r="AR169">
        <f>((2*N169)/((2.3800000000000001e-07)*(-40--41.59167909707338)^2))</f>
        <v>0</v>
      </c>
      <c r="AS169">
        <f>((2*O169)/((2.3800000000000001e-07)*(-60--41.59167909707338)^2))</f>
        <v>0</v>
      </c>
      <c r="AT169">
        <f>((2*P169)/((2.3800000000000001e-07)*(-80--41.59167909707338)^2))</f>
        <v>0</v>
      </c>
      <c r="AU169">
        <f>((2*Q169)/((2.3800000000000001e-07)*(-100--41.59167909707338)^2))</f>
        <v>0</v>
      </c>
    </row>
    <row r="170" spans="1:47">
      <c r="A170">
        <v>-33</v>
      </c>
      <c r="B170">
        <v>-2.56473e-09</v>
      </c>
      <c r="C170">
        <v>3.3e-14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C170">
        <f>1/((-20*A170)-(-41.59167909707338*A170)-((A170)^2/2))</f>
        <v>0</v>
      </c>
      <c r="AD170">
        <f>1/((-40*A170)-(-41.59167909707338*A170)-((A170)^2/2))</f>
        <v>0</v>
      </c>
      <c r="AE170">
        <f>1/((-60*A170)-(-41.59167909707338*A170)-((A170)^2/2))</f>
        <v>0</v>
      </c>
      <c r="AF170">
        <f>1/((-80*A170)-(-41.59167909707338*A170)-((A170)^2/2))</f>
        <v>0</v>
      </c>
      <c r="AG170">
        <f>1/((-100*A170)-(-41.59167909707338*A170)-((A170)^2/2))</f>
        <v>0</v>
      </c>
      <c r="AJ170">
        <f>(M170*AC170)/(2.3800000000000001e-07)</f>
        <v>0</v>
      </c>
      <c r="AK170">
        <f>(N170*AD170)/(2.3800000000000001e-07)</f>
        <v>0</v>
      </c>
      <c r="AL170">
        <f>(O170*AE170)/(2.3800000000000001e-07)</f>
        <v>0</v>
      </c>
      <c r="AM170">
        <f>(P170*AF170)/(2.3800000000000001e-07)</f>
        <v>0</v>
      </c>
      <c r="AN170">
        <f>(Q170*AG170)/(2.3800000000000001e-07)</f>
        <v>0</v>
      </c>
      <c r="AQ170">
        <f>((2*M170)/((2.3800000000000001e-07)*(-20--41.59167909707338)^2))</f>
        <v>0</v>
      </c>
      <c r="AR170">
        <f>((2*N170)/((2.3800000000000001e-07)*(-40--41.59167909707338)^2))</f>
        <v>0</v>
      </c>
      <c r="AS170">
        <f>((2*O170)/((2.3800000000000001e-07)*(-60--41.59167909707338)^2))</f>
        <v>0</v>
      </c>
      <c r="AT170">
        <f>((2*P170)/((2.3800000000000001e-07)*(-80--41.59167909707338)^2))</f>
        <v>0</v>
      </c>
      <c r="AU170">
        <f>((2*Q170)/((2.3800000000000001e-07)*(-100--41.59167909707338)^2))</f>
        <v>0</v>
      </c>
    </row>
    <row r="171" spans="1:47">
      <c r="A171">
        <v>-32</v>
      </c>
      <c r="B171">
        <v>-2.3915e-09</v>
      </c>
      <c r="C171">
        <v>-1.9e-14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C171">
        <f>1/((-20*A171)-(-41.59167909707338*A171)-((A171)^2/2))</f>
        <v>0</v>
      </c>
      <c r="AD171">
        <f>1/((-40*A171)-(-41.59167909707338*A171)-((A171)^2/2))</f>
        <v>0</v>
      </c>
      <c r="AE171">
        <f>1/((-60*A171)-(-41.59167909707338*A171)-((A171)^2/2))</f>
        <v>0</v>
      </c>
      <c r="AF171">
        <f>1/((-80*A171)-(-41.59167909707338*A171)-((A171)^2/2))</f>
        <v>0</v>
      </c>
      <c r="AG171">
        <f>1/((-100*A171)-(-41.59167909707338*A171)-((A171)^2/2))</f>
        <v>0</v>
      </c>
      <c r="AJ171">
        <f>(M171*AC171)/(2.3800000000000001e-07)</f>
        <v>0</v>
      </c>
      <c r="AK171">
        <f>(N171*AD171)/(2.3800000000000001e-07)</f>
        <v>0</v>
      </c>
      <c r="AL171">
        <f>(O171*AE171)/(2.3800000000000001e-07)</f>
        <v>0</v>
      </c>
      <c r="AM171">
        <f>(P171*AF171)/(2.3800000000000001e-07)</f>
        <v>0</v>
      </c>
      <c r="AN171">
        <f>(Q171*AG171)/(2.3800000000000001e-07)</f>
        <v>0</v>
      </c>
      <c r="AQ171">
        <f>((2*M171)/((2.3800000000000001e-07)*(-20--41.59167909707338)^2))</f>
        <v>0</v>
      </c>
      <c r="AR171">
        <f>((2*N171)/((2.3800000000000001e-07)*(-40--41.59167909707338)^2))</f>
        <v>0</v>
      </c>
      <c r="AS171">
        <f>((2*O171)/((2.3800000000000001e-07)*(-60--41.59167909707338)^2))</f>
        <v>0</v>
      </c>
      <c r="AT171">
        <f>((2*P171)/((2.3800000000000001e-07)*(-80--41.59167909707338)^2))</f>
        <v>0</v>
      </c>
      <c r="AU171">
        <f>((2*Q171)/((2.3800000000000001e-07)*(-100--41.59167909707338)^2))</f>
        <v>0</v>
      </c>
    </row>
    <row r="172" spans="1:47">
      <c r="A172">
        <v>-31</v>
      </c>
      <c r="B172">
        <v>-2.25936e-09</v>
      </c>
      <c r="C172">
        <v>1.7e-14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C172">
        <f>1/((-20*A172)-(-41.59167909707338*A172)-((A172)^2/2))</f>
        <v>0</v>
      </c>
      <c r="AD172">
        <f>1/((-40*A172)-(-41.59167909707338*A172)-((A172)^2/2))</f>
        <v>0</v>
      </c>
      <c r="AE172">
        <f>1/((-60*A172)-(-41.59167909707338*A172)-((A172)^2/2))</f>
        <v>0</v>
      </c>
      <c r="AF172">
        <f>1/((-80*A172)-(-41.59167909707338*A172)-((A172)^2/2))</f>
        <v>0</v>
      </c>
      <c r="AG172">
        <f>1/((-100*A172)-(-41.59167909707338*A172)-((A172)^2/2))</f>
        <v>0</v>
      </c>
      <c r="AJ172">
        <f>(M172*AC172)/(2.3800000000000001e-07)</f>
        <v>0</v>
      </c>
      <c r="AK172">
        <f>(N172*AD172)/(2.3800000000000001e-07)</f>
        <v>0</v>
      </c>
      <c r="AL172">
        <f>(O172*AE172)/(2.3800000000000001e-07)</f>
        <v>0</v>
      </c>
      <c r="AM172">
        <f>(P172*AF172)/(2.3800000000000001e-07)</f>
        <v>0</v>
      </c>
      <c r="AN172">
        <f>(Q172*AG172)/(2.3800000000000001e-07)</f>
        <v>0</v>
      </c>
      <c r="AQ172">
        <f>((2*M172)/((2.3800000000000001e-07)*(-20--41.59167909707338)^2))</f>
        <v>0</v>
      </c>
      <c r="AR172">
        <f>((2*N172)/((2.3800000000000001e-07)*(-40--41.59167909707338)^2))</f>
        <v>0</v>
      </c>
      <c r="AS172">
        <f>((2*O172)/((2.3800000000000001e-07)*(-60--41.59167909707338)^2))</f>
        <v>0</v>
      </c>
      <c r="AT172">
        <f>((2*P172)/((2.3800000000000001e-07)*(-80--41.59167909707338)^2))</f>
        <v>0</v>
      </c>
      <c r="AU172">
        <f>((2*Q172)/((2.3800000000000001e-07)*(-100--41.59167909707338)^2))</f>
        <v>0</v>
      </c>
    </row>
    <row r="173" spans="1:47">
      <c r="A173">
        <v>-30</v>
      </c>
      <c r="B173">
        <v>-2.11857e-09</v>
      </c>
      <c r="C173">
        <v>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C173">
        <f>1/((-20*A173)-(-41.59167909707338*A173)-((A173)^2/2))</f>
        <v>0</v>
      </c>
      <c r="AD173">
        <f>1/((-40*A173)-(-41.59167909707338*A173)-((A173)^2/2))</f>
        <v>0</v>
      </c>
      <c r="AE173">
        <f>1/((-60*A173)-(-41.59167909707338*A173)-((A173)^2/2))</f>
        <v>0</v>
      </c>
      <c r="AF173">
        <f>1/((-80*A173)-(-41.59167909707338*A173)-((A173)^2/2))</f>
        <v>0</v>
      </c>
      <c r="AG173">
        <f>1/((-100*A173)-(-41.59167909707338*A173)-((A173)^2/2))</f>
        <v>0</v>
      </c>
      <c r="AJ173">
        <f>(M173*AC173)/(2.3800000000000001e-07)</f>
        <v>0</v>
      </c>
      <c r="AK173">
        <f>(N173*AD173)/(2.3800000000000001e-07)</f>
        <v>0</v>
      </c>
      <c r="AL173">
        <f>(O173*AE173)/(2.3800000000000001e-07)</f>
        <v>0</v>
      </c>
      <c r="AM173">
        <f>(P173*AF173)/(2.3800000000000001e-07)</f>
        <v>0</v>
      </c>
      <c r="AN173">
        <f>(Q173*AG173)/(2.3800000000000001e-07)</f>
        <v>0</v>
      </c>
      <c r="AQ173">
        <f>((2*M173)/((2.3800000000000001e-07)*(-20--41.59167909707338)^2))</f>
        <v>0</v>
      </c>
      <c r="AR173">
        <f>((2*N173)/((2.3800000000000001e-07)*(-40--41.59167909707338)^2))</f>
        <v>0</v>
      </c>
      <c r="AS173">
        <f>((2*O173)/((2.3800000000000001e-07)*(-60--41.59167909707338)^2))</f>
        <v>0</v>
      </c>
      <c r="AT173">
        <f>((2*P173)/((2.3800000000000001e-07)*(-80--41.59167909707338)^2))</f>
        <v>0</v>
      </c>
      <c r="AU173">
        <f>((2*Q173)/((2.3800000000000001e-07)*(-100--41.59167909707338)^2))</f>
        <v>0</v>
      </c>
    </row>
    <row r="174" spans="1:47">
      <c r="A174">
        <v>-29</v>
      </c>
      <c r="B174">
        <v>-1.99188e-09</v>
      </c>
      <c r="C174">
        <v>1e-15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C174">
        <f>1/((-20*A174)-(-41.59167909707338*A174)-((A174)^2/2))</f>
        <v>0</v>
      </c>
      <c r="AD174">
        <f>1/((-40*A174)-(-41.59167909707338*A174)-((A174)^2/2))</f>
        <v>0</v>
      </c>
      <c r="AE174">
        <f>1/((-60*A174)-(-41.59167909707338*A174)-((A174)^2/2))</f>
        <v>0</v>
      </c>
      <c r="AF174">
        <f>1/((-80*A174)-(-41.59167909707338*A174)-((A174)^2/2))</f>
        <v>0</v>
      </c>
      <c r="AG174">
        <f>1/((-100*A174)-(-41.59167909707338*A174)-((A174)^2/2))</f>
        <v>0</v>
      </c>
      <c r="AJ174">
        <f>(M174*AC174)/(2.3800000000000001e-07)</f>
        <v>0</v>
      </c>
      <c r="AK174">
        <f>(N174*AD174)/(2.3800000000000001e-07)</f>
        <v>0</v>
      </c>
      <c r="AL174">
        <f>(O174*AE174)/(2.3800000000000001e-07)</f>
        <v>0</v>
      </c>
      <c r="AM174">
        <f>(P174*AF174)/(2.3800000000000001e-07)</f>
        <v>0</v>
      </c>
      <c r="AN174">
        <f>(Q174*AG174)/(2.3800000000000001e-07)</f>
        <v>0</v>
      </c>
      <c r="AQ174">
        <f>((2*M174)/((2.3800000000000001e-07)*(-20--41.59167909707338)^2))</f>
        <v>0</v>
      </c>
      <c r="AR174">
        <f>((2*N174)/((2.3800000000000001e-07)*(-40--41.59167909707338)^2))</f>
        <v>0</v>
      </c>
      <c r="AS174">
        <f>((2*O174)/((2.3800000000000001e-07)*(-60--41.59167909707338)^2))</f>
        <v>0</v>
      </c>
      <c r="AT174">
        <f>((2*P174)/((2.3800000000000001e-07)*(-80--41.59167909707338)^2))</f>
        <v>0</v>
      </c>
      <c r="AU174">
        <f>((2*Q174)/((2.3800000000000001e-07)*(-100--41.59167909707338)^2))</f>
        <v>0</v>
      </c>
    </row>
    <row r="175" spans="1:47">
      <c r="A175">
        <v>-28</v>
      </c>
      <c r="B175">
        <v>-1.87901e-09</v>
      </c>
      <c r="C175">
        <v>2.3e-14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C175">
        <f>1/((-20*A175)-(-41.59167909707338*A175)-((A175)^2/2))</f>
        <v>0</v>
      </c>
      <c r="AD175">
        <f>1/((-40*A175)-(-41.59167909707338*A175)-((A175)^2/2))</f>
        <v>0</v>
      </c>
      <c r="AE175">
        <f>1/((-60*A175)-(-41.59167909707338*A175)-((A175)^2/2))</f>
        <v>0</v>
      </c>
      <c r="AF175">
        <f>1/((-80*A175)-(-41.59167909707338*A175)-((A175)^2/2))</f>
        <v>0</v>
      </c>
      <c r="AG175">
        <f>1/((-100*A175)-(-41.59167909707338*A175)-((A175)^2/2))</f>
        <v>0</v>
      </c>
      <c r="AJ175">
        <f>(M175*AC175)/(2.3800000000000001e-07)</f>
        <v>0</v>
      </c>
      <c r="AK175">
        <f>(N175*AD175)/(2.3800000000000001e-07)</f>
        <v>0</v>
      </c>
      <c r="AL175">
        <f>(O175*AE175)/(2.3800000000000001e-07)</f>
        <v>0</v>
      </c>
      <c r="AM175">
        <f>(P175*AF175)/(2.3800000000000001e-07)</f>
        <v>0</v>
      </c>
      <c r="AN175">
        <f>(Q175*AG175)/(2.3800000000000001e-07)</f>
        <v>0</v>
      </c>
      <c r="AQ175">
        <f>((2*M175)/((2.3800000000000001e-07)*(-20--41.59167909707338)^2))</f>
        <v>0</v>
      </c>
      <c r="AR175">
        <f>((2*N175)/((2.3800000000000001e-07)*(-40--41.59167909707338)^2))</f>
        <v>0</v>
      </c>
      <c r="AS175">
        <f>((2*O175)/((2.3800000000000001e-07)*(-60--41.59167909707338)^2))</f>
        <v>0</v>
      </c>
      <c r="AT175">
        <f>((2*P175)/((2.3800000000000001e-07)*(-80--41.59167909707338)^2))</f>
        <v>0</v>
      </c>
      <c r="AU175">
        <f>((2*Q175)/((2.3800000000000001e-07)*(-100--41.59167909707338)^2))</f>
        <v>0</v>
      </c>
    </row>
    <row r="176" spans="1:47">
      <c r="A176">
        <v>-27</v>
      </c>
      <c r="B176">
        <v>-1.77471e-09</v>
      </c>
      <c r="C176">
        <v>3.8e-14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C176">
        <f>1/((-20*A176)-(-41.59167909707338*A176)-((A176)^2/2))</f>
        <v>0</v>
      </c>
      <c r="AD176">
        <f>1/((-40*A176)-(-41.59167909707338*A176)-((A176)^2/2))</f>
        <v>0</v>
      </c>
      <c r="AE176">
        <f>1/((-60*A176)-(-41.59167909707338*A176)-((A176)^2/2))</f>
        <v>0</v>
      </c>
      <c r="AF176">
        <f>1/((-80*A176)-(-41.59167909707338*A176)-((A176)^2/2))</f>
        <v>0</v>
      </c>
      <c r="AG176">
        <f>1/((-100*A176)-(-41.59167909707338*A176)-((A176)^2/2))</f>
        <v>0</v>
      </c>
      <c r="AJ176">
        <f>(M176*AC176)/(2.3800000000000001e-07)</f>
        <v>0</v>
      </c>
      <c r="AK176">
        <f>(N176*AD176)/(2.3800000000000001e-07)</f>
        <v>0</v>
      </c>
      <c r="AL176">
        <f>(O176*AE176)/(2.3800000000000001e-07)</f>
        <v>0</v>
      </c>
      <c r="AM176">
        <f>(P176*AF176)/(2.3800000000000001e-07)</f>
        <v>0</v>
      </c>
      <c r="AN176">
        <f>(Q176*AG176)/(2.3800000000000001e-07)</f>
        <v>0</v>
      </c>
      <c r="AQ176">
        <f>((2*M176)/((2.3800000000000001e-07)*(-20--41.59167909707338)^2))</f>
        <v>0</v>
      </c>
      <c r="AR176">
        <f>((2*N176)/((2.3800000000000001e-07)*(-40--41.59167909707338)^2))</f>
        <v>0</v>
      </c>
      <c r="AS176">
        <f>((2*O176)/((2.3800000000000001e-07)*(-60--41.59167909707338)^2))</f>
        <v>0</v>
      </c>
      <c r="AT176">
        <f>((2*P176)/((2.3800000000000001e-07)*(-80--41.59167909707338)^2))</f>
        <v>0</v>
      </c>
      <c r="AU176">
        <f>((2*Q176)/((2.3800000000000001e-07)*(-100--41.59167909707338)^2))</f>
        <v>0</v>
      </c>
    </row>
    <row r="177" spans="1:47">
      <c r="A177">
        <v>-26</v>
      </c>
      <c r="B177">
        <v>-1.66697e-09</v>
      </c>
      <c r="C177">
        <v>5.9e-14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C177">
        <f>1/((-20*A177)-(-41.59167909707338*A177)-((A177)^2/2))</f>
        <v>0</v>
      </c>
      <c r="AD177">
        <f>1/((-40*A177)-(-41.59167909707338*A177)-((A177)^2/2))</f>
        <v>0</v>
      </c>
      <c r="AE177">
        <f>1/((-60*A177)-(-41.59167909707338*A177)-((A177)^2/2))</f>
        <v>0</v>
      </c>
      <c r="AF177">
        <f>1/((-80*A177)-(-41.59167909707338*A177)-((A177)^2/2))</f>
        <v>0</v>
      </c>
      <c r="AG177">
        <f>1/((-100*A177)-(-41.59167909707338*A177)-((A177)^2/2))</f>
        <v>0</v>
      </c>
      <c r="AJ177">
        <f>(M177*AC177)/(2.3800000000000001e-07)</f>
        <v>0</v>
      </c>
      <c r="AK177">
        <f>(N177*AD177)/(2.3800000000000001e-07)</f>
        <v>0</v>
      </c>
      <c r="AL177">
        <f>(O177*AE177)/(2.3800000000000001e-07)</f>
        <v>0</v>
      </c>
      <c r="AM177">
        <f>(P177*AF177)/(2.3800000000000001e-07)</f>
        <v>0</v>
      </c>
      <c r="AN177">
        <f>(Q177*AG177)/(2.3800000000000001e-07)</f>
        <v>0</v>
      </c>
      <c r="AQ177">
        <f>((2*M177)/((2.3800000000000001e-07)*(-20--41.59167909707338)^2))</f>
        <v>0</v>
      </c>
      <c r="AR177">
        <f>((2*N177)/((2.3800000000000001e-07)*(-40--41.59167909707338)^2))</f>
        <v>0</v>
      </c>
      <c r="AS177">
        <f>((2*O177)/((2.3800000000000001e-07)*(-60--41.59167909707338)^2))</f>
        <v>0</v>
      </c>
      <c r="AT177">
        <f>((2*P177)/((2.3800000000000001e-07)*(-80--41.59167909707338)^2))</f>
        <v>0</v>
      </c>
      <c r="AU177">
        <f>((2*Q177)/((2.3800000000000001e-07)*(-100--41.59167909707338)^2))</f>
        <v>0</v>
      </c>
    </row>
    <row r="178" spans="1:47">
      <c r="A178">
        <v>-25</v>
      </c>
      <c r="B178">
        <v>-1.56598e-09</v>
      </c>
      <c r="C178">
        <v>8.000000000000001e-15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C178">
        <f>1/((-20*A178)-(-41.59167909707338*A178)-((A178)^2/2))</f>
        <v>0</v>
      </c>
      <c r="AD178">
        <f>1/((-40*A178)-(-41.59167909707338*A178)-((A178)^2/2))</f>
        <v>0</v>
      </c>
      <c r="AE178">
        <f>1/((-60*A178)-(-41.59167909707338*A178)-((A178)^2/2))</f>
        <v>0</v>
      </c>
      <c r="AF178">
        <f>1/((-80*A178)-(-41.59167909707338*A178)-((A178)^2/2))</f>
        <v>0</v>
      </c>
      <c r="AG178">
        <f>1/((-100*A178)-(-41.59167909707338*A178)-((A178)^2/2))</f>
        <v>0</v>
      </c>
      <c r="AJ178">
        <f>(M178*AC178)/(2.3800000000000001e-07)</f>
        <v>0</v>
      </c>
      <c r="AK178">
        <f>(N178*AD178)/(2.3800000000000001e-07)</f>
        <v>0</v>
      </c>
      <c r="AL178">
        <f>(O178*AE178)/(2.3800000000000001e-07)</f>
        <v>0</v>
      </c>
      <c r="AM178">
        <f>(P178*AF178)/(2.3800000000000001e-07)</f>
        <v>0</v>
      </c>
      <c r="AN178">
        <f>(Q178*AG178)/(2.3800000000000001e-07)</f>
        <v>0</v>
      </c>
      <c r="AQ178">
        <f>((2*M178)/((2.3800000000000001e-07)*(-20--41.59167909707338)^2))</f>
        <v>0</v>
      </c>
      <c r="AR178">
        <f>((2*N178)/((2.3800000000000001e-07)*(-40--41.59167909707338)^2))</f>
        <v>0</v>
      </c>
      <c r="AS178">
        <f>((2*O178)/((2.3800000000000001e-07)*(-60--41.59167909707338)^2))</f>
        <v>0</v>
      </c>
      <c r="AT178">
        <f>((2*P178)/((2.3800000000000001e-07)*(-80--41.59167909707338)^2))</f>
        <v>0</v>
      </c>
      <c r="AU178">
        <f>((2*Q178)/((2.3800000000000001e-07)*(-100--41.59167909707338)^2))</f>
        <v>0</v>
      </c>
    </row>
    <row r="179" spans="1:47">
      <c r="A179">
        <v>-24</v>
      </c>
      <c r="B179">
        <v>-1.48508e-09</v>
      </c>
      <c r="C179">
        <v>-1.6e-14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C179">
        <f>1/((-20*A179)-(-41.59167909707338*A179)-((A179)^2/2))</f>
        <v>0</v>
      </c>
      <c r="AD179">
        <f>1/((-40*A179)-(-41.59167909707338*A179)-((A179)^2/2))</f>
        <v>0</v>
      </c>
      <c r="AE179">
        <f>1/((-60*A179)-(-41.59167909707338*A179)-((A179)^2/2))</f>
        <v>0</v>
      </c>
      <c r="AF179">
        <f>1/((-80*A179)-(-41.59167909707338*A179)-((A179)^2/2))</f>
        <v>0</v>
      </c>
      <c r="AG179">
        <f>1/((-100*A179)-(-41.59167909707338*A179)-((A179)^2/2))</f>
        <v>0</v>
      </c>
      <c r="AJ179">
        <f>(M179*AC179)/(2.3800000000000001e-07)</f>
        <v>0</v>
      </c>
      <c r="AK179">
        <f>(N179*AD179)/(2.3800000000000001e-07)</f>
        <v>0</v>
      </c>
      <c r="AL179">
        <f>(O179*AE179)/(2.3800000000000001e-07)</f>
        <v>0</v>
      </c>
      <c r="AM179">
        <f>(P179*AF179)/(2.3800000000000001e-07)</f>
        <v>0</v>
      </c>
      <c r="AN179">
        <f>(Q179*AG179)/(2.3800000000000001e-07)</f>
        <v>0</v>
      </c>
      <c r="AQ179">
        <f>((2*M179)/((2.3800000000000001e-07)*(-20--41.59167909707338)^2))</f>
        <v>0</v>
      </c>
      <c r="AR179">
        <f>((2*N179)/((2.3800000000000001e-07)*(-40--41.59167909707338)^2))</f>
        <v>0</v>
      </c>
      <c r="AS179">
        <f>((2*O179)/((2.3800000000000001e-07)*(-60--41.59167909707338)^2))</f>
        <v>0</v>
      </c>
      <c r="AT179">
        <f>((2*P179)/((2.3800000000000001e-07)*(-80--41.59167909707338)^2))</f>
        <v>0</v>
      </c>
      <c r="AU179">
        <f>((2*Q179)/((2.3800000000000001e-07)*(-100--41.59167909707338)^2))</f>
        <v>0</v>
      </c>
    </row>
    <row r="180" spans="1:47">
      <c r="A180">
        <v>-23</v>
      </c>
      <c r="B180">
        <v>-1.40682e-09</v>
      </c>
      <c r="C180">
        <v>2e-15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C180">
        <f>1/((-20*A180)-(-41.59167909707338*A180)-((A180)^2/2))</f>
        <v>0</v>
      </c>
      <c r="AD180">
        <f>1/((-40*A180)-(-41.59167909707338*A180)-((A180)^2/2))</f>
        <v>0</v>
      </c>
      <c r="AE180">
        <f>1/((-60*A180)-(-41.59167909707338*A180)-((A180)^2/2))</f>
        <v>0</v>
      </c>
      <c r="AF180">
        <f>1/((-80*A180)-(-41.59167909707338*A180)-((A180)^2/2))</f>
        <v>0</v>
      </c>
      <c r="AG180">
        <f>1/((-100*A180)-(-41.59167909707338*A180)-((A180)^2/2))</f>
        <v>0</v>
      </c>
      <c r="AJ180">
        <f>(M180*AC180)/(2.3800000000000001e-07)</f>
        <v>0</v>
      </c>
      <c r="AK180">
        <f>(N180*AD180)/(2.3800000000000001e-07)</f>
        <v>0</v>
      </c>
      <c r="AL180">
        <f>(O180*AE180)/(2.3800000000000001e-07)</f>
        <v>0</v>
      </c>
      <c r="AM180">
        <f>(P180*AF180)/(2.3800000000000001e-07)</f>
        <v>0</v>
      </c>
      <c r="AN180">
        <f>(Q180*AG180)/(2.3800000000000001e-07)</f>
        <v>0</v>
      </c>
      <c r="AQ180">
        <f>((2*M180)/((2.3800000000000001e-07)*(-20--41.59167909707338)^2))</f>
        <v>0</v>
      </c>
      <c r="AR180">
        <f>((2*N180)/((2.3800000000000001e-07)*(-40--41.59167909707338)^2))</f>
        <v>0</v>
      </c>
      <c r="AS180">
        <f>((2*O180)/((2.3800000000000001e-07)*(-60--41.59167909707338)^2))</f>
        <v>0</v>
      </c>
      <c r="AT180">
        <f>((2*P180)/((2.3800000000000001e-07)*(-80--41.59167909707338)^2))</f>
        <v>0</v>
      </c>
      <c r="AU180">
        <f>((2*Q180)/((2.3800000000000001e-07)*(-100--41.59167909707338)^2))</f>
        <v>0</v>
      </c>
    </row>
    <row r="181" spans="1:47">
      <c r="A181">
        <v>-22</v>
      </c>
      <c r="B181">
        <v>-1.33399e-09</v>
      </c>
      <c r="C181">
        <v>-7e-15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C181">
        <f>1/((-20*A181)-(-41.59167909707338*A181)-((A181)^2/2))</f>
        <v>0</v>
      </c>
      <c r="AD181">
        <f>1/((-40*A181)-(-41.59167909707338*A181)-((A181)^2/2))</f>
        <v>0</v>
      </c>
      <c r="AE181">
        <f>1/((-60*A181)-(-41.59167909707338*A181)-((A181)^2/2))</f>
        <v>0</v>
      </c>
      <c r="AF181">
        <f>1/((-80*A181)-(-41.59167909707338*A181)-((A181)^2/2))</f>
        <v>0</v>
      </c>
      <c r="AG181">
        <f>1/((-100*A181)-(-41.59167909707338*A181)-((A181)^2/2))</f>
        <v>0</v>
      </c>
      <c r="AJ181">
        <f>(M181*AC181)/(2.3800000000000001e-07)</f>
        <v>0</v>
      </c>
      <c r="AK181">
        <f>(N181*AD181)/(2.3800000000000001e-07)</f>
        <v>0</v>
      </c>
      <c r="AL181">
        <f>(O181*AE181)/(2.3800000000000001e-07)</f>
        <v>0</v>
      </c>
      <c r="AM181">
        <f>(P181*AF181)/(2.3800000000000001e-07)</f>
        <v>0</v>
      </c>
      <c r="AN181">
        <f>(Q181*AG181)/(2.3800000000000001e-07)</f>
        <v>0</v>
      </c>
      <c r="AQ181">
        <f>((2*M181)/((2.3800000000000001e-07)*(-20--41.59167909707338)^2))</f>
        <v>0</v>
      </c>
      <c r="AR181">
        <f>((2*N181)/((2.3800000000000001e-07)*(-40--41.59167909707338)^2))</f>
        <v>0</v>
      </c>
      <c r="AS181">
        <f>((2*O181)/((2.3800000000000001e-07)*(-60--41.59167909707338)^2))</f>
        <v>0</v>
      </c>
      <c r="AT181">
        <f>((2*P181)/((2.3800000000000001e-07)*(-80--41.59167909707338)^2))</f>
        <v>0</v>
      </c>
      <c r="AU181">
        <f>((2*Q181)/((2.3800000000000001e-07)*(-100--41.59167909707338)^2))</f>
        <v>0</v>
      </c>
    </row>
    <row r="182" spans="1:47">
      <c r="A182">
        <v>-21</v>
      </c>
      <c r="B182">
        <v>-1.27158e-09</v>
      </c>
      <c r="C182">
        <v>3.4e-14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C182">
        <f>1/((-20*A182)-(-41.59167909707338*A182)-((A182)^2/2))</f>
        <v>0</v>
      </c>
      <c r="AD182">
        <f>1/((-40*A182)-(-41.59167909707338*A182)-((A182)^2/2))</f>
        <v>0</v>
      </c>
      <c r="AE182">
        <f>1/((-60*A182)-(-41.59167909707338*A182)-((A182)^2/2))</f>
        <v>0</v>
      </c>
      <c r="AF182">
        <f>1/((-80*A182)-(-41.59167909707338*A182)-((A182)^2/2))</f>
        <v>0</v>
      </c>
      <c r="AG182">
        <f>1/((-100*A182)-(-41.59167909707338*A182)-((A182)^2/2))</f>
        <v>0</v>
      </c>
      <c r="AJ182">
        <f>(M182*AC182)/(2.3800000000000001e-07)</f>
        <v>0</v>
      </c>
      <c r="AK182">
        <f>(N182*AD182)/(2.3800000000000001e-07)</f>
        <v>0</v>
      </c>
      <c r="AL182">
        <f>(O182*AE182)/(2.3800000000000001e-07)</f>
        <v>0</v>
      </c>
      <c r="AM182">
        <f>(P182*AF182)/(2.3800000000000001e-07)</f>
        <v>0</v>
      </c>
      <c r="AN182">
        <f>(Q182*AG182)/(2.3800000000000001e-07)</f>
        <v>0</v>
      </c>
      <c r="AQ182">
        <f>((2*M182)/((2.3800000000000001e-07)*(-20--41.59167909707338)^2))</f>
        <v>0</v>
      </c>
      <c r="AR182">
        <f>((2*N182)/((2.3800000000000001e-07)*(-40--41.59167909707338)^2))</f>
        <v>0</v>
      </c>
      <c r="AS182">
        <f>((2*O182)/((2.3800000000000001e-07)*(-60--41.59167909707338)^2))</f>
        <v>0</v>
      </c>
      <c r="AT182">
        <f>((2*P182)/((2.3800000000000001e-07)*(-80--41.59167909707338)^2))</f>
        <v>0</v>
      </c>
      <c r="AU182">
        <f>((2*Q182)/((2.3800000000000001e-07)*(-100--41.59167909707338)^2))</f>
        <v>0</v>
      </c>
    </row>
    <row r="183" spans="1:47">
      <c r="A183">
        <v>-20</v>
      </c>
      <c r="B183">
        <v>-1.2092e-09</v>
      </c>
      <c r="C183">
        <v>-9e-15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C183">
        <f>1/((-20*A183)-(-41.59167909707338*A183)-((A183)^2/2))</f>
        <v>0</v>
      </c>
      <c r="AD183">
        <f>1/((-40*A183)-(-41.59167909707338*A183)-((A183)^2/2))</f>
        <v>0</v>
      </c>
      <c r="AE183">
        <f>1/((-60*A183)-(-41.59167909707338*A183)-((A183)^2/2))</f>
        <v>0</v>
      </c>
      <c r="AF183">
        <f>1/((-80*A183)-(-41.59167909707338*A183)-((A183)^2/2))</f>
        <v>0</v>
      </c>
      <c r="AG183">
        <f>1/((-100*A183)-(-41.59167909707338*A183)-((A183)^2/2))</f>
        <v>0</v>
      </c>
      <c r="AJ183">
        <f>(M183*AC183)/(2.3800000000000001e-07)</f>
        <v>0</v>
      </c>
      <c r="AK183">
        <f>(N183*AD183)/(2.3800000000000001e-07)</f>
        <v>0</v>
      </c>
      <c r="AL183">
        <f>(O183*AE183)/(2.3800000000000001e-07)</f>
        <v>0</v>
      </c>
      <c r="AM183">
        <f>(P183*AF183)/(2.3800000000000001e-07)</f>
        <v>0</v>
      </c>
      <c r="AN183">
        <f>(Q183*AG183)/(2.3800000000000001e-07)</f>
        <v>0</v>
      </c>
      <c r="AQ183">
        <f>((2*M183)/((2.3800000000000001e-07)*(-20--41.59167909707338)^2))</f>
        <v>0</v>
      </c>
      <c r="AR183">
        <f>((2*N183)/((2.3800000000000001e-07)*(-40--41.59167909707338)^2))</f>
        <v>0</v>
      </c>
      <c r="AS183">
        <f>((2*O183)/((2.3800000000000001e-07)*(-60--41.59167909707338)^2))</f>
        <v>0</v>
      </c>
      <c r="AT183">
        <f>((2*P183)/((2.3800000000000001e-07)*(-80--41.59167909707338)^2))</f>
        <v>0</v>
      </c>
      <c r="AU183">
        <f>((2*Q183)/((2.3800000000000001e-07)*(-100--41.59167909707338)^2))</f>
        <v>0</v>
      </c>
    </row>
    <row r="184" spans="1:47">
      <c r="A184">
        <v>-19</v>
      </c>
      <c r="B184">
        <v>-1.15228e-09</v>
      </c>
      <c r="C184">
        <v>1.9e-14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C184">
        <f>1/((-20*A184)-(-41.59167909707338*A184)-((A184)^2/2))</f>
        <v>0</v>
      </c>
      <c r="AD184">
        <f>1/((-40*A184)-(-41.59167909707338*A184)-((A184)^2/2))</f>
        <v>0</v>
      </c>
      <c r="AE184">
        <f>1/((-60*A184)-(-41.59167909707338*A184)-((A184)^2/2))</f>
        <v>0</v>
      </c>
      <c r="AF184">
        <f>1/((-80*A184)-(-41.59167909707338*A184)-((A184)^2/2))</f>
        <v>0</v>
      </c>
      <c r="AG184">
        <f>1/((-100*A184)-(-41.59167909707338*A184)-((A184)^2/2))</f>
        <v>0</v>
      </c>
      <c r="AJ184">
        <f>(M184*AC184)/(2.3800000000000001e-07)</f>
        <v>0</v>
      </c>
      <c r="AK184">
        <f>(N184*AD184)/(2.3800000000000001e-07)</f>
        <v>0</v>
      </c>
      <c r="AL184">
        <f>(O184*AE184)/(2.3800000000000001e-07)</f>
        <v>0</v>
      </c>
      <c r="AM184">
        <f>(P184*AF184)/(2.3800000000000001e-07)</f>
        <v>0</v>
      </c>
      <c r="AN184">
        <f>(Q184*AG184)/(2.3800000000000001e-07)</f>
        <v>0</v>
      </c>
      <c r="AQ184">
        <f>((2*M184)/((2.3800000000000001e-07)*(-20--41.59167909707338)^2))</f>
        <v>0</v>
      </c>
      <c r="AR184">
        <f>((2*N184)/((2.3800000000000001e-07)*(-40--41.59167909707338)^2))</f>
        <v>0</v>
      </c>
      <c r="AS184">
        <f>((2*O184)/((2.3800000000000001e-07)*(-60--41.59167909707338)^2))</f>
        <v>0</v>
      </c>
      <c r="AT184">
        <f>((2*P184)/((2.3800000000000001e-07)*(-80--41.59167909707338)^2))</f>
        <v>0</v>
      </c>
      <c r="AU184">
        <f>((2*Q184)/((2.3800000000000001e-07)*(-100--41.59167909707338)^2))</f>
        <v>0</v>
      </c>
    </row>
    <row r="185" spans="1:47">
      <c r="A185">
        <v>-18</v>
      </c>
      <c r="B185">
        <v>-1.0991e-09</v>
      </c>
      <c r="C185">
        <v>-4.3e-14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C185">
        <f>1/((-20*A185)-(-41.59167909707338*A185)-((A185)^2/2))</f>
        <v>0</v>
      </c>
      <c r="AD185">
        <f>1/((-40*A185)-(-41.59167909707338*A185)-((A185)^2/2))</f>
        <v>0</v>
      </c>
      <c r="AE185">
        <f>1/((-60*A185)-(-41.59167909707338*A185)-((A185)^2/2))</f>
        <v>0</v>
      </c>
      <c r="AF185">
        <f>1/((-80*A185)-(-41.59167909707338*A185)-((A185)^2/2))</f>
        <v>0</v>
      </c>
      <c r="AG185">
        <f>1/((-100*A185)-(-41.59167909707338*A185)-((A185)^2/2))</f>
        <v>0</v>
      </c>
      <c r="AJ185">
        <f>(M185*AC185)/(2.3800000000000001e-07)</f>
        <v>0</v>
      </c>
      <c r="AK185">
        <f>(N185*AD185)/(2.3800000000000001e-07)</f>
        <v>0</v>
      </c>
      <c r="AL185">
        <f>(O185*AE185)/(2.3800000000000001e-07)</f>
        <v>0</v>
      </c>
      <c r="AM185">
        <f>(P185*AF185)/(2.3800000000000001e-07)</f>
        <v>0</v>
      </c>
      <c r="AN185">
        <f>(Q185*AG185)/(2.3800000000000001e-07)</f>
        <v>0</v>
      </c>
      <c r="AQ185">
        <f>((2*M185)/((2.3800000000000001e-07)*(-20--41.59167909707338)^2))</f>
        <v>0</v>
      </c>
      <c r="AR185">
        <f>((2*N185)/((2.3800000000000001e-07)*(-40--41.59167909707338)^2))</f>
        <v>0</v>
      </c>
      <c r="AS185">
        <f>((2*O185)/((2.3800000000000001e-07)*(-60--41.59167909707338)^2))</f>
        <v>0</v>
      </c>
      <c r="AT185">
        <f>((2*P185)/((2.3800000000000001e-07)*(-80--41.59167909707338)^2))</f>
        <v>0</v>
      </c>
      <c r="AU185">
        <f>((2*Q185)/((2.3800000000000001e-07)*(-100--41.59167909707338)^2))</f>
        <v>0</v>
      </c>
    </row>
    <row r="186" spans="1:47">
      <c r="A186">
        <v>-17</v>
      </c>
      <c r="B186">
        <v>-1.04962e-09</v>
      </c>
      <c r="C186">
        <v>3e-15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C186">
        <f>1/((-20*A186)-(-41.59167909707338*A186)-((A186)^2/2))</f>
        <v>0</v>
      </c>
      <c r="AD186">
        <f>1/((-40*A186)-(-41.59167909707338*A186)-((A186)^2/2))</f>
        <v>0</v>
      </c>
      <c r="AE186">
        <f>1/((-60*A186)-(-41.59167909707338*A186)-((A186)^2/2))</f>
        <v>0</v>
      </c>
      <c r="AF186">
        <f>1/((-80*A186)-(-41.59167909707338*A186)-((A186)^2/2))</f>
        <v>0</v>
      </c>
      <c r="AG186">
        <f>1/((-100*A186)-(-41.59167909707338*A186)-((A186)^2/2))</f>
        <v>0</v>
      </c>
      <c r="AJ186">
        <f>(M186*AC186)/(2.3800000000000001e-07)</f>
        <v>0</v>
      </c>
      <c r="AK186">
        <f>(N186*AD186)/(2.3800000000000001e-07)</f>
        <v>0</v>
      </c>
      <c r="AL186">
        <f>(O186*AE186)/(2.3800000000000001e-07)</f>
        <v>0</v>
      </c>
      <c r="AM186">
        <f>(P186*AF186)/(2.3800000000000001e-07)</f>
        <v>0</v>
      </c>
      <c r="AN186">
        <f>(Q186*AG186)/(2.3800000000000001e-07)</f>
        <v>0</v>
      </c>
      <c r="AQ186">
        <f>((2*M186)/((2.3800000000000001e-07)*(-20--41.59167909707338)^2))</f>
        <v>0</v>
      </c>
      <c r="AR186">
        <f>((2*N186)/((2.3800000000000001e-07)*(-40--41.59167909707338)^2))</f>
        <v>0</v>
      </c>
      <c r="AS186">
        <f>((2*O186)/((2.3800000000000001e-07)*(-60--41.59167909707338)^2))</f>
        <v>0</v>
      </c>
      <c r="AT186">
        <f>((2*P186)/((2.3800000000000001e-07)*(-80--41.59167909707338)^2))</f>
        <v>0</v>
      </c>
      <c r="AU186">
        <f>((2*Q186)/((2.3800000000000001e-07)*(-100--41.59167909707338)^2))</f>
        <v>0</v>
      </c>
    </row>
    <row r="187" spans="1:47">
      <c r="A187">
        <v>-16</v>
      </c>
      <c r="B187">
        <v>-1.00418e-09</v>
      </c>
      <c r="C187">
        <v>7e-15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C187">
        <f>1/((-20*A187)-(-41.59167909707338*A187)-((A187)^2/2))</f>
        <v>0</v>
      </c>
      <c r="AD187">
        <f>1/((-40*A187)-(-41.59167909707338*A187)-((A187)^2/2))</f>
        <v>0</v>
      </c>
      <c r="AE187">
        <f>1/((-60*A187)-(-41.59167909707338*A187)-((A187)^2/2))</f>
        <v>0</v>
      </c>
      <c r="AF187">
        <f>1/((-80*A187)-(-41.59167909707338*A187)-((A187)^2/2))</f>
        <v>0</v>
      </c>
      <c r="AG187">
        <f>1/((-100*A187)-(-41.59167909707338*A187)-((A187)^2/2))</f>
        <v>0</v>
      </c>
      <c r="AJ187">
        <f>(M187*AC187)/(2.3800000000000001e-07)</f>
        <v>0</v>
      </c>
      <c r="AK187">
        <f>(N187*AD187)/(2.3800000000000001e-07)</f>
        <v>0</v>
      </c>
      <c r="AL187">
        <f>(O187*AE187)/(2.3800000000000001e-07)</f>
        <v>0</v>
      </c>
      <c r="AM187">
        <f>(P187*AF187)/(2.3800000000000001e-07)</f>
        <v>0</v>
      </c>
      <c r="AN187">
        <f>(Q187*AG187)/(2.3800000000000001e-07)</f>
        <v>0</v>
      </c>
      <c r="AQ187">
        <f>((2*M187)/((2.3800000000000001e-07)*(-20--41.59167909707338)^2))</f>
        <v>0</v>
      </c>
      <c r="AR187">
        <f>((2*N187)/((2.3800000000000001e-07)*(-40--41.59167909707338)^2))</f>
        <v>0</v>
      </c>
      <c r="AS187">
        <f>((2*O187)/((2.3800000000000001e-07)*(-60--41.59167909707338)^2))</f>
        <v>0</v>
      </c>
      <c r="AT187">
        <f>((2*P187)/((2.3800000000000001e-07)*(-80--41.59167909707338)^2))</f>
        <v>0</v>
      </c>
      <c r="AU187">
        <f>((2*Q187)/((2.3800000000000001e-07)*(-100--41.59167909707338)^2))</f>
        <v>0</v>
      </c>
    </row>
    <row r="188" spans="1:47">
      <c r="A188">
        <v>-15</v>
      </c>
      <c r="B188">
        <v>-9.600820000000001e-10</v>
      </c>
      <c r="C188">
        <v>2.3e-14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C188">
        <f>1/((-20*A188)-(-41.59167909707338*A188)-((A188)^2/2))</f>
        <v>0</v>
      </c>
      <c r="AD188">
        <f>1/((-40*A188)-(-41.59167909707338*A188)-((A188)^2/2))</f>
        <v>0</v>
      </c>
      <c r="AE188">
        <f>1/((-60*A188)-(-41.59167909707338*A188)-((A188)^2/2))</f>
        <v>0</v>
      </c>
      <c r="AF188">
        <f>1/((-80*A188)-(-41.59167909707338*A188)-((A188)^2/2))</f>
        <v>0</v>
      </c>
      <c r="AG188">
        <f>1/((-100*A188)-(-41.59167909707338*A188)-((A188)^2/2))</f>
        <v>0</v>
      </c>
      <c r="AJ188">
        <f>(M188*AC188)/(2.3800000000000001e-07)</f>
        <v>0</v>
      </c>
      <c r="AK188">
        <f>(N188*AD188)/(2.3800000000000001e-07)</f>
        <v>0</v>
      </c>
      <c r="AL188">
        <f>(O188*AE188)/(2.3800000000000001e-07)</f>
        <v>0</v>
      </c>
      <c r="AM188">
        <f>(P188*AF188)/(2.3800000000000001e-07)</f>
        <v>0</v>
      </c>
      <c r="AN188">
        <f>(Q188*AG188)/(2.3800000000000001e-07)</f>
        <v>0</v>
      </c>
      <c r="AQ188">
        <f>((2*M188)/((2.3800000000000001e-07)*(-20--41.59167909707338)^2))</f>
        <v>0</v>
      </c>
      <c r="AR188">
        <f>((2*N188)/((2.3800000000000001e-07)*(-40--41.59167909707338)^2))</f>
        <v>0</v>
      </c>
      <c r="AS188">
        <f>((2*O188)/((2.3800000000000001e-07)*(-60--41.59167909707338)^2))</f>
        <v>0</v>
      </c>
      <c r="AT188">
        <f>((2*P188)/((2.3800000000000001e-07)*(-80--41.59167909707338)^2))</f>
        <v>0</v>
      </c>
      <c r="AU188">
        <f>((2*Q188)/((2.3800000000000001e-07)*(-100--41.59167909707338)^2))</f>
        <v>0</v>
      </c>
    </row>
    <row r="189" spans="1:47">
      <c r="A189">
        <v>-14</v>
      </c>
      <c r="B189">
        <v>-9.19722e-10</v>
      </c>
      <c r="C189">
        <v>1.3e-14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C189">
        <f>1/((-20*A189)-(-41.59167909707338*A189)-((A189)^2/2))</f>
        <v>0</v>
      </c>
      <c r="AD189">
        <f>1/((-40*A189)-(-41.59167909707338*A189)-((A189)^2/2))</f>
        <v>0</v>
      </c>
      <c r="AE189">
        <f>1/((-60*A189)-(-41.59167909707338*A189)-((A189)^2/2))</f>
        <v>0</v>
      </c>
      <c r="AF189">
        <f>1/((-80*A189)-(-41.59167909707338*A189)-((A189)^2/2))</f>
        <v>0</v>
      </c>
      <c r="AG189">
        <f>1/((-100*A189)-(-41.59167909707338*A189)-((A189)^2/2))</f>
        <v>0</v>
      </c>
      <c r="AJ189">
        <f>(M189*AC189)/(2.3800000000000001e-07)</f>
        <v>0</v>
      </c>
      <c r="AK189">
        <f>(N189*AD189)/(2.3800000000000001e-07)</f>
        <v>0</v>
      </c>
      <c r="AL189">
        <f>(O189*AE189)/(2.3800000000000001e-07)</f>
        <v>0</v>
      </c>
      <c r="AM189">
        <f>(P189*AF189)/(2.3800000000000001e-07)</f>
        <v>0</v>
      </c>
      <c r="AN189">
        <f>(Q189*AG189)/(2.3800000000000001e-07)</f>
        <v>0</v>
      </c>
      <c r="AQ189">
        <f>((2*M189)/((2.3800000000000001e-07)*(-20--41.59167909707338)^2))</f>
        <v>0</v>
      </c>
      <c r="AR189">
        <f>((2*N189)/((2.3800000000000001e-07)*(-40--41.59167909707338)^2))</f>
        <v>0</v>
      </c>
      <c r="AS189">
        <f>((2*O189)/((2.3800000000000001e-07)*(-60--41.59167909707338)^2))</f>
        <v>0</v>
      </c>
      <c r="AT189">
        <f>((2*P189)/((2.3800000000000001e-07)*(-80--41.59167909707338)^2))</f>
        <v>0</v>
      </c>
      <c r="AU189">
        <f>((2*Q189)/((2.3800000000000001e-07)*(-100--41.59167909707338)^2))</f>
        <v>0</v>
      </c>
    </row>
    <row r="190" spans="1:47">
      <c r="A190">
        <v>-13</v>
      </c>
      <c r="B190">
        <v>-8.79612e-10</v>
      </c>
      <c r="C190">
        <v>-1.1e-14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C190">
        <f>1/((-20*A190)-(-41.59167909707338*A190)-((A190)^2/2))</f>
        <v>0</v>
      </c>
      <c r="AD190">
        <f>1/((-40*A190)-(-41.59167909707338*A190)-((A190)^2/2))</f>
        <v>0</v>
      </c>
      <c r="AE190">
        <f>1/((-60*A190)-(-41.59167909707338*A190)-((A190)^2/2))</f>
        <v>0</v>
      </c>
      <c r="AF190">
        <f>1/((-80*A190)-(-41.59167909707338*A190)-((A190)^2/2))</f>
        <v>0</v>
      </c>
      <c r="AG190">
        <f>1/((-100*A190)-(-41.59167909707338*A190)-((A190)^2/2))</f>
        <v>0</v>
      </c>
      <c r="AJ190">
        <f>(M190*AC190)/(2.3800000000000001e-07)</f>
        <v>0</v>
      </c>
      <c r="AK190">
        <f>(N190*AD190)/(2.3800000000000001e-07)</f>
        <v>0</v>
      </c>
      <c r="AL190">
        <f>(O190*AE190)/(2.3800000000000001e-07)</f>
        <v>0</v>
      </c>
      <c r="AM190">
        <f>(P190*AF190)/(2.3800000000000001e-07)</f>
        <v>0</v>
      </c>
      <c r="AN190">
        <f>(Q190*AG190)/(2.3800000000000001e-07)</f>
        <v>0</v>
      </c>
      <c r="AQ190">
        <f>((2*M190)/((2.3800000000000001e-07)*(-20--41.59167909707338)^2))</f>
        <v>0</v>
      </c>
      <c r="AR190">
        <f>((2*N190)/((2.3800000000000001e-07)*(-40--41.59167909707338)^2))</f>
        <v>0</v>
      </c>
      <c r="AS190">
        <f>((2*O190)/((2.3800000000000001e-07)*(-60--41.59167909707338)^2))</f>
        <v>0</v>
      </c>
      <c r="AT190">
        <f>((2*P190)/((2.3800000000000001e-07)*(-80--41.59167909707338)^2))</f>
        <v>0</v>
      </c>
      <c r="AU190">
        <f>((2*Q190)/((2.3800000000000001e-07)*(-100--41.59167909707338)^2))</f>
        <v>0</v>
      </c>
    </row>
    <row r="191" spans="1:47">
      <c r="A191">
        <v>-12</v>
      </c>
      <c r="B191">
        <v>-8.41302e-10</v>
      </c>
      <c r="C191">
        <v>1.4e-14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C191">
        <f>1/((-20*A191)-(-41.59167909707338*A191)-((A191)^2/2))</f>
        <v>0</v>
      </c>
      <c r="AD191">
        <f>1/((-40*A191)-(-41.59167909707338*A191)-((A191)^2/2))</f>
        <v>0</v>
      </c>
      <c r="AE191">
        <f>1/((-60*A191)-(-41.59167909707338*A191)-((A191)^2/2))</f>
        <v>0</v>
      </c>
      <c r="AF191">
        <f>1/((-80*A191)-(-41.59167909707338*A191)-((A191)^2/2))</f>
        <v>0</v>
      </c>
      <c r="AG191">
        <f>1/((-100*A191)-(-41.59167909707338*A191)-((A191)^2/2))</f>
        <v>0</v>
      </c>
      <c r="AJ191">
        <f>(M191*AC191)/(2.3800000000000001e-07)</f>
        <v>0</v>
      </c>
      <c r="AK191">
        <f>(N191*AD191)/(2.3800000000000001e-07)</f>
        <v>0</v>
      </c>
      <c r="AL191">
        <f>(O191*AE191)/(2.3800000000000001e-07)</f>
        <v>0</v>
      </c>
      <c r="AM191">
        <f>(P191*AF191)/(2.3800000000000001e-07)</f>
        <v>0</v>
      </c>
      <c r="AN191">
        <f>(Q191*AG191)/(2.3800000000000001e-07)</f>
        <v>0</v>
      </c>
      <c r="AQ191">
        <f>((2*M191)/((2.3800000000000001e-07)*(-20--41.59167909707338)^2))</f>
        <v>0</v>
      </c>
      <c r="AR191">
        <f>((2*N191)/((2.3800000000000001e-07)*(-40--41.59167909707338)^2))</f>
        <v>0</v>
      </c>
      <c r="AS191">
        <f>((2*O191)/((2.3800000000000001e-07)*(-60--41.59167909707338)^2))</f>
        <v>0</v>
      </c>
      <c r="AT191">
        <f>((2*P191)/((2.3800000000000001e-07)*(-80--41.59167909707338)^2))</f>
        <v>0</v>
      </c>
      <c r="AU191">
        <f>((2*Q191)/((2.3800000000000001e-07)*(-100--41.59167909707338)^2))</f>
        <v>0</v>
      </c>
    </row>
    <row r="192" spans="1:47">
      <c r="A192">
        <v>-11</v>
      </c>
      <c r="B192">
        <v>-8.026060000000001e-10</v>
      </c>
      <c r="C192">
        <v>-1.6e-14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C192">
        <f>1/((-20*A192)-(-41.59167909707338*A192)-((A192)^2/2))</f>
        <v>0</v>
      </c>
      <c r="AD192">
        <f>1/((-40*A192)-(-41.59167909707338*A192)-((A192)^2/2))</f>
        <v>0</v>
      </c>
      <c r="AE192">
        <f>1/((-60*A192)-(-41.59167909707338*A192)-((A192)^2/2))</f>
        <v>0</v>
      </c>
      <c r="AF192">
        <f>1/((-80*A192)-(-41.59167909707338*A192)-((A192)^2/2))</f>
        <v>0</v>
      </c>
      <c r="AG192">
        <f>1/((-100*A192)-(-41.59167909707338*A192)-((A192)^2/2))</f>
        <v>0</v>
      </c>
      <c r="AJ192">
        <f>(M192*AC192)/(2.3800000000000001e-07)</f>
        <v>0</v>
      </c>
      <c r="AK192">
        <f>(N192*AD192)/(2.3800000000000001e-07)</f>
        <v>0</v>
      </c>
      <c r="AL192">
        <f>(O192*AE192)/(2.3800000000000001e-07)</f>
        <v>0</v>
      </c>
      <c r="AM192">
        <f>(P192*AF192)/(2.3800000000000001e-07)</f>
        <v>0</v>
      </c>
      <c r="AN192">
        <f>(Q192*AG192)/(2.3800000000000001e-07)</f>
        <v>0</v>
      </c>
      <c r="AQ192">
        <f>((2*M192)/((2.3800000000000001e-07)*(-20--41.59167909707338)^2))</f>
        <v>0</v>
      </c>
      <c r="AR192">
        <f>((2*N192)/((2.3800000000000001e-07)*(-40--41.59167909707338)^2))</f>
        <v>0</v>
      </c>
      <c r="AS192">
        <f>((2*O192)/((2.3800000000000001e-07)*(-60--41.59167909707338)^2))</f>
        <v>0</v>
      </c>
      <c r="AT192">
        <f>((2*P192)/((2.3800000000000001e-07)*(-80--41.59167909707338)^2))</f>
        <v>0</v>
      </c>
      <c r="AU192">
        <f>((2*Q192)/((2.3800000000000001e-07)*(-100--41.59167909707338)^2))</f>
        <v>0</v>
      </c>
    </row>
    <row r="193" spans="1:47">
      <c r="A193">
        <v>-10</v>
      </c>
      <c r="B193">
        <v>-7.44493e-10</v>
      </c>
      <c r="C193">
        <v>-1.7e-14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C193">
        <f>1/((-20*A193)-(-41.59167909707338*A193)-((A193)^2/2))</f>
        <v>0</v>
      </c>
      <c r="AD193">
        <f>1/((-40*A193)-(-41.59167909707338*A193)-((A193)^2/2))</f>
        <v>0</v>
      </c>
      <c r="AE193">
        <f>1/((-60*A193)-(-41.59167909707338*A193)-((A193)^2/2))</f>
        <v>0</v>
      </c>
      <c r="AF193">
        <f>1/((-80*A193)-(-41.59167909707338*A193)-((A193)^2/2))</f>
        <v>0</v>
      </c>
      <c r="AG193">
        <f>1/((-100*A193)-(-41.59167909707338*A193)-((A193)^2/2))</f>
        <v>0</v>
      </c>
      <c r="AJ193">
        <f>(M193*AC193)/(2.3800000000000001e-07)</f>
        <v>0</v>
      </c>
      <c r="AK193">
        <f>(N193*AD193)/(2.3800000000000001e-07)</f>
        <v>0</v>
      </c>
      <c r="AL193">
        <f>(O193*AE193)/(2.3800000000000001e-07)</f>
        <v>0</v>
      </c>
      <c r="AM193">
        <f>(P193*AF193)/(2.3800000000000001e-07)</f>
        <v>0</v>
      </c>
      <c r="AN193">
        <f>(Q193*AG193)/(2.3800000000000001e-07)</f>
        <v>0</v>
      </c>
      <c r="AQ193">
        <f>((2*M193)/((2.3800000000000001e-07)*(-20--41.59167909707338)^2))</f>
        <v>0</v>
      </c>
      <c r="AR193">
        <f>((2*N193)/((2.3800000000000001e-07)*(-40--41.59167909707338)^2))</f>
        <v>0</v>
      </c>
      <c r="AS193">
        <f>((2*O193)/((2.3800000000000001e-07)*(-60--41.59167909707338)^2))</f>
        <v>0</v>
      </c>
      <c r="AT193">
        <f>((2*P193)/((2.3800000000000001e-07)*(-80--41.59167909707338)^2))</f>
        <v>0</v>
      </c>
      <c r="AU193">
        <f>((2*Q193)/((2.3800000000000001e-07)*(-100--41.59167909707338)^2))</f>
        <v>0</v>
      </c>
    </row>
    <row r="194" spans="1:47">
      <c r="A194">
        <v>-9</v>
      </c>
      <c r="B194">
        <v>-6.12315e-10</v>
      </c>
      <c r="C194">
        <v>5e-15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C194">
        <f>1/((-20*A194)-(-41.59167909707338*A194)-((A194)^2/2))</f>
        <v>0</v>
      </c>
      <c r="AD194">
        <f>1/((-40*A194)-(-41.59167909707338*A194)-((A194)^2/2))</f>
        <v>0</v>
      </c>
      <c r="AE194">
        <f>1/((-60*A194)-(-41.59167909707338*A194)-((A194)^2/2))</f>
        <v>0</v>
      </c>
      <c r="AF194">
        <f>1/((-80*A194)-(-41.59167909707338*A194)-((A194)^2/2))</f>
        <v>0</v>
      </c>
      <c r="AG194">
        <f>1/((-100*A194)-(-41.59167909707338*A194)-((A194)^2/2))</f>
        <v>0</v>
      </c>
      <c r="AJ194">
        <f>(M194*AC194)/(2.3800000000000001e-07)</f>
        <v>0</v>
      </c>
      <c r="AK194">
        <f>(N194*AD194)/(2.3800000000000001e-07)</f>
        <v>0</v>
      </c>
      <c r="AL194">
        <f>(O194*AE194)/(2.3800000000000001e-07)</f>
        <v>0</v>
      </c>
      <c r="AM194">
        <f>(P194*AF194)/(2.3800000000000001e-07)</f>
        <v>0</v>
      </c>
      <c r="AN194">
        <f>(Q194*AG194)/(2.3800000000000001e-07)</f>
        <v>0</v>
      </c>
      <c r="AQ194">
        <f>((2*M194)/((2.3800000000000001e-07)*(-20--41.59167909707338)^2))</f>
        <v>0</v>
      </c>
      <c r="AR194">
        <f>((2*N194)/((2.3800000000000001e-07)*(-40--41.59167909707338)^2))</f>
        <v>0</v>
      </c>
      <c r="AS194">
        <f>((2*O194)/((2.3800000000000001e-07)*(-60--41.59167909707338)^2))</f>
        <v>0</v>
      </c>
      <c r="AT194">
        <f>((2*P194)/((2.3800000000000001e-07)*(-80--41.59167909707338)^2))</f>
        <v>0</v>
      </c>
      <c r="AU194">
        <f>((2*Q194)/((2.3800000000000001e-07)*(-100--41.59167909707338)^2))</f>
        <v>0</v>
      </c>
    </row>
    <row r="195" spans="1:47">
      <c r="A195">
        <v>-8</v>
      </c>
      <c r="B195">
        <v>-1.83481e-10</v>
      </c>
      <c r="C195">
        <v>5.1e-14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C195">
        <f>1/((-20*A195)-(-41.59167909707338*A195)-((A195)^2/2))</f>
        <v>0</v>
      </c>
      <c r="AD195">
        <f>1/((-40*A195)-(-41.59167909707338*A195)-((A195)^2/2))</f>
        <v>0</v>
      </c>
      <c r="AE195">
        <f>1/((-60*A195)-(-41.59167909707338*A195)-((A195)^2/2))</f>
        <v>0</v>
      </c>
      <c r="AF195">
        <f>1/((-80*A195)-(-41.59167909707338*A195)-((A195)^2/2))</f>
        <v>0</v>
      </c>
      <c r="AG195">
        <f>1/((-100*A195)-(-41.59167909707338*A195)-((A195)^2/2))</f>
        <v>0</v>
      </c>
      <c r="AJ195">
        <f>(M195*AC195)/(2.3800000000000001e-07)</f>
        <v>0</v>
      </c>
      <c r="AK195">
        <f>(N195*AD195)/(2.3800000000000001e-07)</f>
        <v>0</v>
      </c>
      <c r="AL195">
        <f>(O195*AE195)/(2.3800000000000001e-07)</f>
        <v>0</v>
      </c>
      <c r="AM195">
        <f>(P195*AF195)/(2.3800000000000001e-07)</f>
        <v>0</v>
      </c>
      <c r="AN195">
        <f>(Q195*AG195)/(2.3800000000000001e-07)</f>
        <v>0</v>
      </c>
      <c r="AQ195">
        <f>((2*M195)/((2.3800000000000001e-07)*(-20--41.59167909707338)^2))</f>
        <v>0</v>
      </c>
      <c r="AR195">
        <f>((2*N195)/((2.3800000000000001e-07)*(-40--41.59167909707338)^2))</f>
        <v>0</v>
      </c>
      <c r="AS195">
        <f>((2*O195)/((2.3800000000000001e-07)*(-60--41.59167909707338)^2))</f>
        <v>0</v>
      </c>
      <c r="AT195">
        <f>((2*P195)/((2.3800000000000001e-07)*(-80--41.59167909707338)^2))</f>
        <v>0</v>
      </c>
      <c r="AU195">
        <f>((2*Q195)/((2.3800000000000001e-07)*(-100--41.59167909707338)^2))</f>
        <v>0</v>
      </c>
    </row>
    <row r="196" spans="1:47">
      <c r="A196">
        <v>-7</v>
      </c>
      <c r="B196">
        <v>1.66436e-09</v>
      </c>
      <c r="C196">
        <v>-3e-15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C196">
        <f>1/((-20*A196)-(-41.59167909707338*A196)-((A196)^2/2))</f>
        <v>0</v>
      </c>
      <c r="AD196">
        <f>1/((-40*A196)-(-41.59167909707338*A196)-((A196)^2/2))</f>
        <v>0</v>
      </c>
      <c r="AE196">
        <f>1/((-60*A196)-(-41.59167909707338*A196)-((A196)^2/2))</f>
        <v>0</v>
      </c>
      <c r="AF196">
        <f>1/((-80*A196)-(-41.59167909707338*A196)-((A196)^2/2))</f>
        <v>0</v>
      </c>
      <c r="AG196">
        <f>1/((-100*A196)-(-41.59167909707338*A196)-((A196)^2/2))</f>
        <v>0</v>
      </c>
      <c r="AJ196">
        <f>(M196*AC196)/(2.3800000000000001e-07)</f>
        <v>0</v>
      </c>
      <c r="AK196">
        <f>(N196*AD196)/(2.3800000000000001e-07)</f>
        <v>0</v>
      </c>
      <c r="AL196">
        <f>(O196*AE196)/(2.3800000000000001e-07)</f>
        <v>0</v>
      </c>
      <c r="AM196">
        <f>(P196*AF196)/(2.3800000000000001e-07)</f>
        <v>0</v>
      </c>
      <c r="AN196">
        <f>(Q196*AG196)/(2.3800000000000001e-07)</f>
        <v>0</v>
      </c>
      <c r="AQ196">
        <f>((2*M196)/((2.3800000000000001e-07)*(-20--41.59167909707338)^2))</f>
        <v>0</v>
      </c>
      <c r="AR196">
        <f>((2*N196)/((2.3800000000000001e-07)*(-40--41.59167909707338)^2))</f>
        <v>0</v>
      </c>
      <c r="AS196">
        <f>((2*O196)/((2.3800000000000001e-07)*(-60--41.59167909707338)^2))</f>
        <v>0</v>
      </c>
      <c r="AT196">
        <f>((2*P196)/((2.3800000000000001e-07)*(-80--41.59167909707338)^2))</f>
        <v>0</v>
      </c>
      <c r="AU196">
        <f>((2*Q196)/((2.3800000000000001e-07)*(-100--41.59167909707338)^2))</f>
        <v>0</v>
      </c>
    </row>
    <row r="197" spans="1:47">
      <c r="A197">
        <v>-6</v>
      </c>
      <c r="B197">
        <v>7.40294e-09</v>
      </c>
      <c r="C197">
        <v>-6e-15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C197">
        <f>1/((-20*A197)-(-41.59167909707338*A197)-((A197)^2/2))</f>
        <v>0</v>
      </c>
      <c r="AD197">
        <f>1/((-40*A197)-(-41.59167909707338*A197)-((A197)^2/2))</f>
        <v>0</v>
      </c>
      <c r="AE197">
        <f>1/((-60*A197)-(-41.59167909707338*A197)-((A197)^2/2))</f>
        <v>0</v>
      </c>
      <c r="AF197">
        <f>1/((-80*A197)-(-41.59167909707338*A197)-((A197)^2/2))</f>
        <v>0</v>
      </c>
      <c r="AG197">
        <f>1/((-100*A197)-(-41.59167909707338*A197)-((A197)^2/2))</f>
        <v>0</v>
      </c>
      <c r="AJ197">
        <f>(M197*AC197)/(2.3800000000000001e-07)</f>
        <v>0</v>
      </c>
      <c r="AK197">
        <f>(N197*AD197)/(2.3800000000000001e-07)</f>
        <v>0</v>
      </c>
      <c r="AL197">
        <f>(O197*AE197)/(2.3800000000000001e-07)</f>
        <v>0</v>
      </c>
      <c r="AM197">
        <f>(P197*AF197)/(2.3800000000000001e-07)</f>
        <v>0</v>
      </c>
      <c r="AN197">
        <f>(Q197*AG197)/(2.3800000000000001e-07)</f>
        <v>0</v>
      </c>
      <c r="AQ197">
        <f>((2*M197)/((2.3800000000000001e-07)*(-20--41.59167909707338)^2))</f>
        <v>0</v>
      </c>
      <c r="AR197">
        <f>((2*N197)/((2.3800000000000001e-07)*(-40--41.59167909707338)^2))</f>
        <v>0</v>
      </c>
      <c r="AS197">
        <f>((2*O197)/((2.3800000000000001e-07)*(-60--41.59167909707338)^2))</f>
        <v>0</v>
      </c>
      <c r="AT197">
        <f>((2*P197)/((2.3800000000000001e-07)*(-80--41.59167909707338)^2))</f>
        <v>0</v>
      </c>
      <c r="AU197">
        <f>((2*Q197)/((2.3800000000000001e-07)*(-100--41.59167909707338)^2))</f>
        <v>0</v>
      </c>
    </row>
    <row r="198" spans="1:47">
      <c r="A198">
        <v>-5</v>
      </c>
      <c r="B198">
        <v>2.42656e-08</v>
      </c>
      <c r="C198">
        <v>-1.6e-14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C198">
        <f>1/((-20*A198)-(-41.59167909707338*A198)-((A198)^2/2))</f>
        <v>0</v>
      </c>
      <c r="AD198">
        <f>1/((-40*A198)-(-41.59167909707338*A198)-((A198)^2/2))</f>
        <v>0</v>
      </c>
      <c r="AE198">
        <f>1/((-60*A198)-(-41.59167909707338*A198)-((A198)^2/2))</f>
        <v>0</v>
      </c>
      <c r="AF198">
        <f>1/((-80*A198)-(-41.59167909707338*A198)-((A198)^2/2))</f>
        <v>0</v>
      </c>
      <c r="AG198">
        <f>1/((-100*A198)-(-41.59167909707338*A198)-((A198)^2/2))</f>
        <v>0</v>
      </c>
      <c r="AJ198">
        <f>(M198*AC198)/(2.3800000000000001e-07)</f>
        <v>0</v>
      </c>
      <c r="AK198">
        <f>(N198*AD198)/(2.3800000000000001e-07)</f>
        <v>0</v>
      </c>
      <c r="AL198">
        <f>(O198*AE198)/(2.3800000000000001e-07)</f>
        <v>0</v>
      </c>
      <c r="AM198">
        <f>(P198*AF198)/(2.3800000000000001e-07)</f>
        <v>0</v>
      </c>
      <c r="AN198">
        <f>(Q198*AG198)/(2.3800000000000001e-07)</f>
        <v>0</v>
      </c>
      <c r="AQ198">
        <f>((2*M198)/((2.3800000000000001e-07)*(-20--41.59167909707338)^2))</f>
        <v>0</v>
      </c>
      <c r="AR198">
        <f>((2*N198)/((2.3800000000000001e-07)*(-40--41.59167909707338)^2))</f>
        <v>0</v>
      </c>
      <c r="AS198">
        <f>((2*O198)/((2.3800000000000001e-07)*(-60--41.59167909707338)^2))</f>
        <v>0</v>
      </c>
      <c r="AT198">
        <f>((2*P198)/((2.3800000000000001e-07)*(-80--41.59167909707338)^2))</f>
        <v>0</v>
      </c>
      <c r="AU198">
        <f>((2*Q198)/((2.3800000000000001e-07)*(-100--41.59167909707338)^2))</f>
        <v>0</v>
      </c>
    </row>
    <row r="199" spans="1:47">
      <c r="A199">
        <v>-4</v>
      </c>
      <c r="B199">
        <v>6.71235e-08</v>
      </c>
      <c r="C199">
        <v>7e-15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C199">
        <f>1/((-20*A199)-(-41.59167909707338*A199)-((A199)^2/2))</f>
        <v>0</v>
      </c>
      <c r="AD199">
        <f>1/((-40*A199)-(-41.59167909707338*A199)-((A199)^2/2))</f>
        <v>0</v>
      </c>
      <c r="AE199">
        <f>1/((-60*A199)-(-41.59167909707338*A199)-((A199)^2/2))</f>
        <v>0</v>
      </c>
      <c r="AF199">
        <f>1/((-80*A199)-(-41.59167909707338*A199)-((A199)^2/2))</f>
        <v>0</v>
      </c>
      <c r="AG199">
        <f>1/((-100*A199)-(-41.59167909707338*A199)-((A199)^2/2))</f>
        <v>0</v>
      </c>
      <c r="AJ199">
        <f>(M199*AC199)/(2.3800000000000001e-07)</f>
        <v>0</v>
      </c>
      <c r="AK199">
        <f>(N199*AD199)/(2.3800000000000001e-07)</f>
        <v>0</v>
      </c>
      <c r="AL199">
        <f>(O199*AE199)/(2.3800000000000001e-07)</f>
        <v>0</v>
      </c>
      <c r="AM199">
        <f>(P199*AF199)/(2.3800000000000001e-07)</f>
        <v>0</v>
      </c>
      <c r="AN199">
        <f>(Q199*AG199)/(2.3800000000000001e-07)</f>
        <v>0</v>
      </c>
      <c r="AQ199">
        <f>((2*M199)/((2.3800000000000001e-07)*(-20--41.59167909707338)^2))</f>
        <v>0</v>
      </c>
      <c r="AR199">
        <f>((2*N199)/((2.3800000000000001e-07)*(-40--41.59167909707338)^2))</f>
        <v>0</v>
      </c>
      <c r="AS199">
        <f>((2*O199)/((2.3800000000000001e-07)*(-60--41.59167909707338)^2))</f>
        <v>0</v>
      </c>
      <c r="AT199">
        <f>((2*P199)/((2.3800000000000001e-07)*(-80--41.59167909707338)^2))</f>
        <v>0</v>
      </c>
      <c r="AU199">
        <f>((2*Q199)/((2.3800000000000001e-07)*(-100--41.59167909707338)^2))</f>
        <v>0</v>
      </c>
    </row>
    <row r="200" spans="1:47">
      <c r="A200">
        <v>-3</v>
      </c>
      <c r="B200">
        <v>9.09764e-08</v>
      </c>
      <c r="C200">
        <v>3.7e-14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C200">
        <f>1/((-20*A200)-(-41.59167909707338*A200)-((A200)^2/2))</f>
        <v>0</v>
      </c>
      <c r="AD200">
        <f>1/((-40*A200)-(-41.59167909707338*A200)-((A200)^2/2))</f>
        <v>0</v>
      </c>
      <c r="AE200">
        <f>1/((-60*A200)-(-41.59167909707338*A200)-((A200)^2/2))</f>
        <v>0</v>
      </c>
      <c r="AF200">
        <f>1/((-80*A200)-(-41.59167909707338*A200)-((A200)^2/2))</f>
        <v>0</v>
      </c>
      <c r="AG200">
        <f>1/((-100*A200)-(-41.59167909707338*A200)-((A200)^2/2))</f>
        <v>0</v>
      </c>
      <c r="AJ200">
        <f>(M200*AC200)/(2.3800000000000001e-07)</f>
        <v>0</v>
      </c>
      <c r="AK200">
        <f>(N200*AD200)/(2.3800000000000001e-07)</f>
        <v>0</v>
      </c>
      <c r="AL200">
        <f>(O200*AE200)/(2.3800000000000001e-07)</f>
        <v>0</v>
      </c>
      <c r="AM200">
        <f>(P200*AF200)/(2.3800000000000001e-07)</f>
        <v>0</v>
      </c>
      <c r="AN200">
        <f>(Q200*AG200)/(2.3800000000000001e-07)</f>
        <v>0</v>
      </c>
      <c r="AQ200">
        <f>((2*M200)/((2.3800000000000001e-07)*(-20--41.59167909707338)^2))</f>
        <v>0</v>
      </c>
      <c r="AR200">
        <f>((2*N200)/((2.3800000000000001e-07)*(-40--41.59167909707338)^2))</f>
        <v>0</v>
      </c>
      <c r="AS200">
        <f>((2*O200)/((2.3800000000000001e-07)*(-60--41.59167909707338)^2))</f>
        <v>0</v>
      </c>
      <c r="AT200">
        <f>((2*P200)/((2.3800000000000001e-07)*(-80--41.59167909707338)^2))</f>
        <v>0</v>
      </c>
      <c r="AU200">
        <f>((2*Q200)/((2.3800000000000001e-07)*(-100--41.59167909707338)^2))</f>
        <v>0</v>
      </c>
    </row>
    <row r="201" spans="1:47">
      <c r="A201">
        <v>-2</v>
      </c>
      <c r="B201">
        <v>9.306500000000001e-08</v>
      </c>
      <c r="C201">
        <v>4.1e-14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47">
      <c r="A202">
        <v>-1</v>
      </c>
      <c r="B202">
        <v>1.29576e-07</v>
      </c>
      <c r="C202">
        <v>5.9e-14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47">
      <c r="A203">
        <v>0</v>
      </c>
      <c r="B203">
        <v>1.32894e-07</v>
      </c>
      <c r="C203">
        <v>7.4e-14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47">
      <c r="A204">
        <v>0</v>
      </c>
      <c r="B204">
        <v>5.55894e-07</v>
      </c>
      <c r="C204">
        <v>5.22e-13</v>
      </c>
    </row>
    <row r="205" spans="1:47">
      <c r="A205">
        <v>-1</v>
      </c>
      <c r="B205">
        <v>-5.97581e-06</v>
      </c>
      <c r="C205">
        <v>1.66e-13</v>
      </c>
    </row>
    <row r="206" spans="1:47">
      <c r="A206">
        <v>-2</v>
      </c>
      <c r="B206">
        <v>-1.23126e-05</v>
      </c>
      <c r="C206">
        <v>1.5e-14</v>
      </c>
    </row>
    <row r="207" spans="1:47">
      <c r="A207">
        <v>-3</v>
      </c>
      <c r="B207">
        <v>-1.86645e-05</v>
      </c>
      <c r="C207">
        <v>-2.9e-14</v>
      </c>
    </row>
    <row r="208" spans="1:47">
      <c r="A208">
        <v>-4</v>
      </c>
      <c r="B208">
        <v>-2.48722e-05</v>
      </c>
      <c r="C208">
        <v>-4.5e-14</v>
      </c>
    </row>
    <row r="209" spans="1:3">
      <c r="A209">
        <v>-5</v>
      </c>
      <c r="B209">
        <v>-3.082e-05</v>
      </c>
      <c r="C209">
        <v>-7.3e-14</v>
      </c>
    </row>
    <row r="210" spans="1:3">
      <c r="A210">
        <v>-6</v>
      </c>
      <c r="B210">
        <v>-3.64829e-05</v>
      </c>
      <c r="C210">
        <v>-7.2e-14</v>
      </c>
    </row>
    <row r="211" spans="1:3">
      <c r="A211">
        <v>-7</v>
      </c>
      <c r="B211">
        <v>-4.18385e-05</v>
      </c>
      <c r="C211">
        <v>-9.599999999999999e-14</v>
      </c>
    </row>
    <row r="212" spans="1:3">
      <c r="A212">
        <v>-8</v>
      </c>
      <c r="B212">
        <v>-4.68479e-05</v>
      </c>
      <c r="C212">
        <v>-1.06e-13</v>
      </c>
    </row>
    <row r="213" spans="1:3">
      <c r="A213">
        <v>-9</v>
      </c>
      <c r="B213">
        <v>-5.14836e-05</v>
      </c>
      <c r="C213">
        <v>-1.02e-13</v>
      </c>
    </row>
    <row r="214" spans="1:3">
      <c r="A214">
        <v>-10</v>
      </c>
      <c r="B214">
        <v>-5.57175e-05</v>
      </c>
      <c r="C214">
        <v>-9.5e-14</v>
      </c>
    </row>
    <row r="215" spans="1:3">
      <c r="A215">
        <v>-11</v>
      </c>
      <c r="B215">
        <v>-5.9601e-05</v>
      </c>
      <c r="C215">
        <v>-1.26e-13</v>
      </c>
    </row>
    <row r="216" spans="1:3">
      <c r="A216">
        <v>-12</v>
      </c>
      <c r="B216">
        <v>-6.30414e-05</v>
      </c>
      <c r="C216">
        <v>-1.22e-13</v>
      </c>
    </row>
    <row r="217" spans="1:3">
      <c r="A217">
        <v>-13</v>
      </c>
      <c r="B217">
        <v>-6.606840000000001e-05</v>
      </c>
      <c r="C217">
        <v>-1.07e-13</v>
      </c>
    </row>
    <row r="218" spans="1:3">
      <c r="A218">
        <v>-14</v>
      </c>
      <c r="B218">
        <v>-6.87031e-05</v>
      </c>
      <c r="C218">
        <v>-1.19e-13</v>
      </c>
    </row>
    <row r="219" spans="1:3">
      <c r="A219">
        <v>-15</v>
      </c>
      <c r="B219">
        <v>-7.093299999999999e-05</v>
      </c>
      <c r="C219">
        <v>-1.09e-13</v>
      </c>
    </row>
    <row r="220" spans="1:3">
      <c r="A220">
        <v>-16</v>
      </c>
      <c r="B220">
        <v>-7.27877e-05</v>
      </c>
      <c r="C220">
        <v>-1e-13</v>
      </c>
    </row>
    <row r="221" spans="1:3">
      <c r="A221">
        <v>-17</v>
      </c>
      <c r="B221">
        <v>-7.42802e-05</v>
      </c>
      <c r="C221">
        <v>-1.3e-13</v>
      </c>
    </row>
    <row r="222" spans="1:3">
      <c r="A222">
        <v>-18</v>
      </c>
      <c r="B222">
        <v>-7.546e-05</v>
      </c>
      <c r="C222">
        <v>-7.3e-14</v>
      </c>
    </row>
    <row r="223" spans="1:3">
      <c r="A223">
        <v>-19</v>
      </c>
      <c r="B223">
        <v>-7.6367e-05</v>
      </c>
      <c r="C223">
        <v>-1.11e-13</v>
      </c>
    </row>
    <row r="224" spans="1:3">
      <c r="A224">
        <v>-20</v>
      </c>
      <c r="B224">
        <v>-7.70362e-05</v>
      </c>
      <c r="C224">
        <v>-1.05e-13</v>
      </c>
    </row>
    <row r="225" spans="1:3">
      <c r="A225">
        <v>-21</v>
      </c>
      <c r="B225">
        <v>-7.752100000000001e-05</v>
      </c>
      <c r="C225">
        <v>-1.02e-13</v>
      </c>
    </row>
    <row r="226" spans="1:3">
      <c r="A226">
        <v>-22</v>
      </c>
      <c r="B226">
        <v>-7.78735e-05</v>
      </c>
      <c r="C226">
        <v>-1.1e-13</v>
      </c>
    </row>
    <row r="227" spans="1:3">
      <c r="A227">
        <v>-23</v>
      </c>
      <c r="B227">
        <v>-7.809699999999999e-05</v>
      </c>
      <c r="C227">
        <v>-8.5e-14</v>
      </c>
    </row>
    <row r="228" spans="1:3">
      <c r="A228">
        <v>-24</v>
      </c>
      <c r="B228">
        <v>-7.826979999999999e-05</v>
      </c>
      <c r="C228">
        <v>-6.4e-14</v>
      </c>
    </row>
    <row r="229" spans="1:3">
      <c r="A229">
        <v>-25</v>
      </c>
      <c r="B229">
        <v>-7.83929e-05</v>
      </c>
      <c r="C229">
        <v>-1e-13</v>
      </c>
    </row>
    <row r="230" spans="1:3">
      <c r="A230">
        <v>-26</v>
      </c>
      <c r="B230">
        <v>-7.84757e-05</v>
      </c>
      <c r="C230">
        <v>-1.47e-13</v>
      </c>
    </row>
    <row r="231" spans="1:3">
      <c r="A231">
        <v>-27</v>
      </c>
      <c r="B231">
        <v>-7.847630000000001e-05</v>
      </c>
      <c r="C231">
        <v>-7.6e-14</v>
      </c>
    </row>
    <row r="232" spans="1:3">
      <c r="A232">
        <v>-28</v>
      </c>
      <c r="B232">
        <v>-7.84665e-05</v>
      </c>
      <c r="C232">
        <v>-6.9e-14</v>
      </c>
    </row>
    <row r="233" spans="1:3">
      <c r="A233">
        <v>-29</v>
      </c>
      <c r="B233">
        <v>-7.846179999999999e-05</v>
      </c>
      <c r="C233">
        <v>-5.1e-14</v>
      </c>
    </row>
    <row r="234" spans="1:3">
      <c r="A234">
        <v>-30</v>
      </c>
      <c r="B234">
        <v>-7.84067e-05</v>
      </c>
      <c r="C234">
        <v>-5.3e-14</v>
      </c>
    </row>
    <row r="235" spans="1:3">
      <c r="A235">
        <v>-31</v>
      </c>
      <c r="B235">
        <v>-7.835290000000001e-05</v>
      </c>
      <c r="C235">
        <v>-1.02e-13</v>
      </c>
    </row>
    <row r="236" spans="1:3">
      <c r="A236">
        <v>-32</v>
      </c>
      <c r="B236">
        <v>-7.82835e-05</v>
      </c>
      <c r="C236">
        <v>-6.2e-14</v>
      </c>
    </row>
    <row r="237" spans="1:3">
      <c r="A237">
        <v>-33</v>
      </c>
      <c r="B237">
        <v>-7.82029e-05</v>
      </c>
      <c r="C237">
        <v>-7.8e-14</v>
      </c>
    </row>
    <row r="238" spans="1:3">
      <c r="A238">
        <v>-34</v>
      </c>
      <c r="B238">
        <v>-7.81294e-05</v>
      </c>
      <c r="C238">
        <v>-6.100000000000001e-14</v>
      </c>
    </row>
    <row r="239" spans="1:3">
      <c r="A239">
        <v>-35</v>
      </c>
      <c r="B239">
        <v>-7.80489e-05</v>
      </c>
      <c r="C239">
        <v>-1e-13</v>
      </c>
    </row>
    <row r="240" spans="1:3">
      <c r="A240">
        <v>-36</v>
      </c>
      <c r="B240">
        <v>-7.79824e-05</v>
      </c>
      <c r="C240">
        <v>-1.12e-13</v>
      </c>
    </row>
    <row r="241" spans="1:3">
      <c r="A241">
        <v>-37</v>
      </c>
      <c r="B241">
        <v>-7.78973e-05</v>
      </c>
      <c r="C241">
        <v>-1.12e-13</v>
      </c>
    </row>
    <row r="242" spans="1:3">
      <c r="A242">
        <v>-38</v>
      </c>
      <c r="B242">
        <v>-7.782519999999999e-05</v>
      </c>
      <c r="C242">
        <v>-5e-14</v>
      </c>
    </row>
    <row r="243" spans="1:3">
      <c r="A243">
        <v>-39</v>
      </c>
      <c r="B243">
        <v>-7.77186e-05</v>
      </c>
      <c r="C243">
        <v>-9.899999999999999e-14</v>
      </c>
    </row>
    <row r="244" spans="1:3">
      <c r="A244">
        <v>-40</v>
      </c>
      <c r="B244">
        <v>-7.76259e-05</v>
      </c>
      <c r="C244">
        <v>-9.4e-14</v>
      </c>
    </row>
    <row r="245" spans="1:3">
      <c r="A245">
        <v>-41</v>
      </c>
      <c r="B245">
        <v>-7.7572e-05</v>
      </c>
      <c r="C245">
        <v>-1.04e-13</v>
      </c>
    </row>
    <row r="246" spans="1:3">
      <c r="A246">
        <v>-42</v>
      </c>
      <c r="B246">
        <v>-7.75091e-05</v>
      </c>
      <c r="C246">
        <v>-8.2e-14</v>
      </c>
    </row>
    <row r="247" spans="1:3">
      <c r="A247">
        <v>-43</v>
      </c>
      <c r="B247">
        <v>-7.744740000000001e-05</v>
      </c>
      <c r="C247">
        <v>-6.3e-14</v>
      </c>
    </row>
    <row r="248" spans="1:3">
      <c r="A248">
        <v>-44</v>
      </c>
      <c r="B248">
        <v>-7.73349e-05</v>
      </c>
      <c r="C248">
        <v>-7.1e-14</v>
      </c>
    </row>
    <row r="249" spans="1:3">
      <c r="A249">
        <v>-45</v>
      </c>
      <c r="B249">
        <v>-7.725969999999999e-05</v>
      </c>
      <c r="C249">
        <v>-9.8e-14</v>
      </c>
    </row>
    <row r="250" spans="1:3">
      <c r="A250">
        <v>-46</v>
      </c>
      <c r="B250">
        <v>-7.71611e-05</v>
      </c>
      <c r="C250">
        <v>-6.8e-14</v>
      </c>
    </row>
    <row r="251" spans="1:3">
      <c r="A251">
        <v>-47</v>
      </c>
      <c r="B251">
        <v>-7.70686e-05</v>
      </c>
      <c r="C251">
        <v>-7.2e-14</v>
      </c>
    </row>
    <row r="252" spans="1:3">
      <c r="A252">
        <v>-48</v>
      </c>
      <c r="B252">
        <v>-7.698089999999999e-05</v>
      </c>
      <c r="C252">
        <v>-5.3e-14</v>
      </c>
    </row>
    <row r="253" spans="1:3">
      <c r="A253">
        <v>-49</v>
      </c>
      <c r="B253">
        <v>-7.6911e-05</v>
      </c>
      <c r="C253">
        <v>-8.7e-14</v>
      </c>
    </row>
    <row r="254" spans="1:3">
      <c r="A254">
        <v>-50</v>
      </c>
      <c r="B254">
        <v>-7.68876e-05</v>
      </c>
      <c r="C254">
        <v>-1.08e-13</v>
      </c>
    </row>
    <row r="255" spans="1:3">
      <c r="A255">
        <v>-51</v>
      </c>
      <c r="B255">
        <v>-7.69463e-05</v>
      </c>
      <c r="C255">
        <v>-7.3e-14</v>
      </c>
    </row>
    <row r="256" spans="1:3">
      <c r="A256">
        <v>-52</v>
      </c>
      <c r="B256">
        <v>-7.689799999999999e-05</v>
      </c>
      <c r="C256">
        <v>-3.8e-14</v>
      </c>
    </row>
    <row r="257" spans="1:3">
      <c r="A257">
        <v>-53</v>
      </c>
      <c r="B257">
        <v>-7.6899e-05</v>
      </c>
      <c r="C257">
        <v>-4.1e-14</v>
      </c>
    </row>
    <row r="258" spans="1:3">
      <c r="A258">
        <v>-54</v>
      </c>
      <c r="B258">
        <v>-7.67981e-05</v>
      </c>
      <c r="C258">
        <v>-6.8e-14</v>
      </c>
    </row>
    <row r="259" spans="1:3">
      <c r="A259">
        <v>-55</v>
      </c>
      <c r="B259">
        <v>-7.669880000000001e-05</v>
      </c>
      <c r="C259">
        <v>-4.7e-14</v>
      </c>
    </row>
    <row r="260" spans="1:3">
      <c r="A260">
        <v>-56</v>
      </c>
      <c r="B260">
        <v>-7.66094e-05</v>
      </c>
      <c r="C260">
        <v>-7.1e-14</v>
      </c>
    </row>
    <row r="261" spans="1:3">
      <c r="A261">
        <v>-57</v>
      </c>
      <c r="B261">
        <v>-7.65374e-05</v>
      </c>
      <c r="C261">
        <v>-5.5e-14</v>
      </c>
    </row>
    <row r="262" spans="1:3">
      <c r="A262">
        <v>-58</v>
      </c>
      <c r="B262">
        <v>-7.64657e-05</v>
      </c>
      <c r="C262">
        <v>-7.4e-14</v>
      </c>
    </row>
    <row r="263" spans="1:3">
      <c r="A263">
        <v>-59</v>
      </c>
      <c r="B263">
        <v>-7.65069e-05</v>
      </c>
      <c r="C263">
        <v>-7.3e-14</v>
      </c>
    </row>
    <row r="264" spans="1:3">
      <c r="A264">
        <v>-60</v>
      </c>
      <c r="B264">
        <v>-7.65005e-05</v>
      </c>
      <c r="C264">
        <v>-7.4e-14</v>
      </c>
    </row>
    <row r="265" spans="1:3">
      <c r="A265">
        <v>-61</v>
      </c>
      <c r="B265">
        <v>-7.646829999999999e-05</v>
      </c>
      <c r="C265">
        <v>-3.8e-14</v>
      </c>
    </row>
    <row r="266" spans="1:3">
      <c r="A266">
        <v>-62</v>
      </c>
      <c r="B266">
        <v>-7.639640000000001e-05</v>
      </c>
      <c r="C266">
        <v>-5.7e-14</v>
      </c>
    </row>
    <row r="267" spans="1:3">
      <c r="A267">
        <v>-63</v>
      </c>
      <c r="B267">
        <v>-7.63551e-05</v>
      </c>
      <c r="C267">
        <v>-5.1e-14</v>
      </c>
    </row>
    <row r="268" spans="1:3">
      <c r="A268">
        <v>-64</v>
      </c>
      <c r="B268">
        <v>-7.633829999999999e-05</v>
      </c>
      <c r="C268">
        <v>-6.4e-14</v>
      </c>
    </row>
    <row r="269" spans="1:3">
      <c r="A269">
        <v>-65</v>
      </c>
      <c r="B269">
        <v>-7.636909999999999e-05</v>
      </c>
      <c r="C269">
        <v>-6e-14</v>
      </c>
    </row>
    <row r="270" spans="1:3">
      <c r="A270">
        <v>-66</v>
      </c>
      <c r="B270">
        <v>-7.631020000000001e-05</v>
      </c>
      <c r="C270">
        <v>-4.8e-14</v>
      </c>
    </row>
    <row r="271" spans="1:3">
      <c r="A271">
        <v>-67</v>
      </c>
      <c r="B271">
        <v>-7.63618e-05</v>
      </c>
      <c r="C271">
        <v>-6.100000000000001e-14</v>
      </c>
    </row>
    <row r="272" spans="1:3">
      <c r="A272">
        <v>-68</v>
      </c>
      <c r="B272">
        <v>-7.65891e-05</v>
      </c>
      <c r="C272">
        <v>-3.1e-14</v>
      </c>
    </row>
    <row r="273" spans="1:3">
      <c r="A273">
        <v>-69</v>
      </c>
      <c r="B273">
        <v>-7.654770000000001e-05</v>
      </c>
      <c r="C273">
        <v>-4.2e-14</v>
      </c>
    </row>
    <row r="274" spans="1:3">
      <c r="A274">
        <v>-70</v>
      </c>
      <c r="B274">
        <v>-7.65753e-05</v>
      </c>
      <c r="C274">
        <v>-6.8e-14</v>
      </c>
    </row>
    <row r="275" spans="1:3">
      <c r="A275">
        <v>-71</v>
      </c>
      <c r="B275">
        <v>-7.65213e-05</v>
      </c>
      <c r="C275">
        <v>-5.800000000000001e-14</v>
      </c>
    </row>
    <row r="276" spans="1:3">
      <c r="A276">
        <v>-72</v>
      </c>
      <c r="B276">
        <v>-7.64632e-05</v>
      </c>
      <c r="C276">
        <v>-2e-14</v>
      </c>
    </row>
    <row r="277" spans="1:3">
      <c r="A277">
        <v>-73</v>
      </c>
      <c r="B277">
        <v>-7.63299e-05</v>
      </c>
      <c r="C277">
        <v>-6.9e-14</v>
      </c>
    </row>
    <row r="278" spans="1:3">
      <c r="A278">
        <v>-74</v>
      </c>
      <c r="B278">
        <v>-7.62644e-05</v>
      </c>
      <c r="C278">
        <v>-5.6e-14</v>
      </c>
    </row>
    <row r="279" spans="1:3">
      <c r="A279">
        <v>-75</v>
      </c>
      <c r="B279">
        <v>-7.626660000000001e-05</v>
      </c>
      <c r="C279">
        <v>-4.1e-14</v>
      </c>
    </row>
    <row r="280" spans="1:3">
      <c r="A280">
        <v>-76</v>
      </c>
      <c r="B280">
        <v>-7.624530000000001e-05</v>
      </c>
      <c r="C280">
        <v>-4e-14</v>
      </c>
    </row>
    <row r="281" spans="1:3">
      <c r="A281">
        <v>-77</v>
      </c>
      <c r="B281">
        <v>-7.617e-05</v>
      </c>
      <c r="C281">
        <v>-8.7e-14</v>
      </c>
    </row>
    <row r="282" spans="1:3">
      <c r="A282">
        <v>-78</v>
      </c>
      <c r="B282">
        <v>-7.62033e-05</v>
      </c>
      <c r="C282">
        <v>-4.4e-14</v>
      </c>
    </row>
    <row r="283" spans="1:3">
      <c r="A283">
        <v>-79</v>
      </c>
      <c r="B283">
        <v>-7.6117e-05</v>
      </c>
      <c r="C283">
        <v>-5.6e-14</v>
      </c>
    </row>
    <row r="284" spans="1:3">
      <c r="A284">
        <v>-80</v>
      </c>
      <c r="B284">
        <v>-7.60917e-05</v>
      </c>
      <c r="C284">
        <v>-7.7e-14</v>
      </c>
    </row>
    <row r="285" spans="1:3">
      <c r="A285">
        <v>-81</v>
      </c>
      <c r="B285">
        <v>-7.59856e-05</v>
      </c>
      <c r="C285">
        <v>-6.4e-14</v>
      </c>
    </row>
    <row r="286" spans="1:3">
      <c r="A286">
        <v>-82</v>
      </c>
      <c r="B286">
        <v>-7.61383e-05</v>
      </c>
      <c r="C286">
        <v>-5.1e-14</v>
      </c>
    </row>
    <row r="287" spans="1:3">
      <c r="A287">
        <v>-83</v>
      </c>
      <c r="B287">
        <v>-7.61266e-05</v>
      </c>
      <c r="C287">
        <v>-5.6e-14</v>
      </c>
    </row>
    <row r="288" spans="1:3">
      <c r="A288">
        <v>-84</v>
      </c>
      <c r="B288">
        <v>-7.59878e-05</v>
      </c>
      <c r="C288">
        <v>-2.3e-14</v>
      </c>
    </row>
    <row r="289" spans="1:3">
      <c r="A289">
        <v>-85</v>
      </c>
      <c r="B289">
        <v>-7.57905e-05</v>
      </c>
      <c r="C289">
        <v>-4.2e-14</v>
      </c>
    </row>
    <row r="290" spans="1:3">
      <c r="A290">
        <v>-86</v>
      </c>
      <c r="B290">
        <v>-7.56948e-05</v>
      </c>
      <c r="C290">
        <v>-6.3e-14</v>
      </c>
    </row>
    <row r="291" spans="1:3">
      <c r="A291">
        <v>-87</v>
      </c>
      <c r="B291">
        <v>-7.57307e-05</v>
      </c>
      <c r="C291">
        <v>-3.9e-14</v>
      </c>
    </row>
    <row r="292" spans="1:3">
      <c r="A292">
        <v>-88</v>
      </c>
      <c r="B292">
        <v>-7.564939999999999e-05</v>
      </c>
      <c r="C292">
        <v>-2.6e-14</v>
      </c>
    </row>
    <row r="293" spans="1:3">
      <c r="A293">
        <v>-89</v>
      </c>
      <c r="B293">
        <v>-7.556160000000001e-05</v>
      </c>
      <c r="C293">
        <v>-4.9e-14</v>
      </c>
    </row>
    <row r="294" spans="1:3">
      <c r="A294">
        <v>-90</v>
      </c>
      <c r="B294">
        <v>-7.54339e-05</v>
      </c>
      <c r="C294">
        <v>-3.4e-14</v>
      </c>
    </row>
    <row r="295" spans="1:3">
      <c r="A295">
        <v>-91</v>
      </c>
      <c r="B295">
        <v>-7.547580000000001e-05</v>
      </c>
      <c r="C295">
        <v>-5e-14</v>
      </c>
    </row>
    <row r="296" spans="1:3">
      <c r="A296">
        <v>-92</v>
      </c>
      <c r="B296">
        <v>-7.55402e-05</v>
      </c>
      <c r="C296">
        <v>-6e-14</v>
      </c>
    </row>
    <row r="297" spans="1:3">
      <c r="A297">
        <v>-93</v>
      </c>
      <c r="B297">
        <v>-7.54283e-05</v>
      </c>
      <c r="C297">
        <v>-5.800000000000001e-14</v>
      </c>
    </row>
    <row r="298" spans="1:3">
      <c r="A298">
        <v>-94</v>
      </c>
      <c r="B298">
        <v>-7.5415e-05</v>
      </c>
      <c r="C298">
        <v>-3.9e-14</v>
      </c>
    </row>
    <row r="299" spans="1:3">
      <c r="A299">
        <v>-95</v>
      </c>
      <c r="B299">
        <v>-7.52849e-05</v>
      </c>
      <c r="C299">
        <v>-2e-14</v>
      </c>
    </row>
    <row r="300" spans="1:3">
      <c r="A300">
        <v>-96</v>
      </c>
      <c r="B300">
        <v>-7.52114e-05</v>
      </c>
      <c r="C300">
        <v>-3.9e-14</v>
      </c>
    </row>
    <row r="301" spans="1:3">
      <c r="A301">
        <v>-97</v>
      </c>
      <c r="B301">
        <v>-7.50874e-05</v>
      </c>
      <c r="C301">
        <v>-5.6e-14</v>
      </c>
    </row>
    <row r="302" spans="1:3">
      <c r="A302">
        <v>-98</v>
      </c>
      <c r="B302">
        <v>-7.493180000000001e-05</v>
      </c>
      <c r="C302">
        <v>-5.1e-14</v>
      </c>
    </row>
    <row r="303" spans="1:3">
      <c r="A303">
        <v>-99</v>
      </c>
      <c r="B303">
        <v>-7.49091e-05</v>
      </c>
      <c r="C303">
        <v>-4e-14</v>
      </c>
    </row>
    <row r="304" spans="1:3">
      <c r="A304">
        <v>-100</v>
      </c>
      <c r="B304">
        <v>-7.48772e-05</v>
      </c>
      <c r="C304">
        <v>-4e-14</v>
      </c>
    </row>
    <row r="305" spans="1:3">
      <c r="A305">
        <v>-100</v>
      </c>
      <c r="B305">
        <v>-7.4779e-05</v>
      </c>
      <c r="C305">
        <v>-2.3e-14</v>
      </c>
    </row>
    <row r="306" spans="1:3">
      <c r="A306">
        <v>-99</v>
      </c>
      <c r="B306">
        <v>-7.45198e-05</v>
      </c>
      <c r="C306">
        <v>-4.5e-14</v>
      </c>
    </row>
    <row r="307" spans="1:3">
      <c r="A307">
        <v>-98</v>
      </c>
      <c r="B307">
        <v>-7.413380000000001e-05</v>
      </c>
      <c r="C307">
        <v>-4.9e-14</v>
      </c>
    </row>
    <row r="308" spans="1:3">
      <c r="A308">
        <v>-97</v>
      </c>
      <c r="B308">
        <v>-7.3868e-05</v>
      </c>
      <c r="C308">
        <v>-2.3e-14</v>
      </c>
    </row>
    <row r="309" spans="1:3">
      <c r="A309">
        <v>-96</v>
      </c>
      <c r="B309">
        <v>-7.359119999999999e-05</v>
      </c>
      <c r="C309">
        <v>-1.4e-14</v>
      </c>
    </row>
    <row r="310" spans="1:3">
      <c r="A310">
        <v>-95</v>
      </c>
      <c r="B310">
        <v>-7.339590000000001e-05</v>
      </c>
      <c r="C310">
        <v>-3.3e-14</v>
      </c>
    </row>
    <row r="311" spans="1:3">
      <c r="A311">
        <v>-94</v>
      </c>
      <c r="B311">
        <v>-7.30947e-05</v>
      </c>
      <c r="C311">
        <v>-4.4e-14</v>
      </c>
    </row>
    <row r="312" spans="1:3">
      <c r="A312">
        <v>-93</v>
      </c>
      <c r="B312">
        <v>-7.28156e-05</v>
      </c>
      <c r="C312">
        <v>-4.1e-14</v>
      </c>
    </row>
    <row r="313" spans="1:3">
      <c r="A313">
        <v>-92</v>
      </c>
      <c r="B313">
        <v>-7.25111e-05</v>
      </c>
      <c r="C313">
        <v>-3.9e-14</v>
      </c>
    </row>
    <row r="314" spans="1:3">
      <c r="A314">
        <v>-91</v>
      </c>
      <c r="B314">
        <v>-7.22445e-05</v>
      </c>
      <c r="C314">
        <v>-2.9e-14</v>
      </c>
    </row>
    <row r="315" spans="1:3">
      <c r="A315">
        <v>-90</v>
      </c>
      <c r="B315">
        <v>-7.20145e-05</v>
      </c>
      <c r="C315">
        <v>-1.8e-14</v>
      </c>
    </row>
    <row r="316" spans="1:3">
      <c r="A316">
        <v>-89</v>
      </c>
      <c r="B316">
        <v>-7.17844e-05</v>
      </c>
      <c r="C316">
        <v>-3.8e-14</v>
      </c>
    </row>
    <row r="317" spans="1:3">
      <c r="A317">
        <v>-88</v>
      </c>
      <c r="B317">
        <v>-7.14984e-05</v>
      </c>
      <c r="C317">
        <v>5e-15</v>
      </c>
    </row>
    <row r="318" spans="1:3">
      <c r="A318">
        <v>-87</v>
      </c>
      <c r="B318">
        <v>-7.120849999999999e-05</v>
      </c>
      <c r="C318">
        <v>-1.4e-14</v>
      </c>
    </row>
    <row r="319" spans="1:3">
      <c r="A319">
        <v>-86</v>
      </c>
      <c r="B319">
        <v>-7.10102e-05</v>
      </c>
      <c r="C319">
        <v>-8.3e-14</v>
      </c>
    </row>
    <row r="320" spans="1:3">
      <c r="A320">
        <v>-85</v>
      </c>
      <c r="B320">
        <v>-7.07867e-05</v>
      </c>
      <c r="C320">
        <v>-1.2e-14</v>
      </c>
    </row>
    <row r="321" spans="1:3">
      <c r="A321">
        <v>-84</v>
      </c>
      <c r="B321">
        <v>-7.05601e-05</v>
      </c>
      <c r="C321">
        <v>-6.2e-14</v>
      </c>
    </row>
    <row r="322" spans="1:3">
      <c r="A322">
        <v>-83</v>
      </c>
      <c r="B322">
        <v>-7.0356e-05</v>
      </c>
      <c r="C322">
        <v>-5.800000000000001e-14</v>
      </c>
    </row>
    <row r="323" spans="1:3">
      <c r="A323">
        <v>-82</v>
      </c>
      <c r="B323">
        <v>-7.01636e-05</v>
      </c>
      <c r="C323">
        <v>-3.7e-14</v>
      </c>
    </row>
    <row r="324" spans="1:3">
      <c r="A324">
        <v>-81</v>
      </c>
      <c r="B324">
        <v>-6.99487e-05</v>
      </c>
      <c r="C324">
        <v>-1.4e-14</v>
      </c>
    </row>
    <row r="325" spans="1:3">
      <c r="A325">
        <v>-80</v>
      </c>
      <c r="B325">
        <v>-6.96701e-05</v>
      </c>
      <c r="C325">
        <v>-9e-15</v>
      </c>
    </row>
    <row r="326" spans="1:3">
      <c r="A326">
        <v>-79</v>
      </c>
      <c r="B326">
        <v>-6.94633e-05</v>
      </c>
      <c r="C326">
        <v>-1.9e-14</v>
      </c>
    </row>
    <row r="327" spans="1:3">
      <c r="A327">
        <v>-78</v>
      </c>
      <c r="B327">
        <v>-6.92505e-05</v>
      </c>
      <c r="C327">
        <v>-5.9e-14</v>
      </c>
    </row>
    <row r="328" spans="1:3">
      <c r="A328">
        <v>-77</v>
      </c>
      <c r="B328">
        <v>-6.90524e-05</v>
      </c>
      <c r="C328">
        <v>-5e-14</v>
      </c>
    </row>
    <row r="329" spans="1:3">
      <c r="A329">
        <v>-76</v>
      </c>
      <c r="B329">
        <v>-6.88249e-05</v>
      </c>
      <c r="C329">
        <v>-5.6e-14</v>
      </c>
    </row>
    <row r="330" spans="1:3">
      <c r="A330">
        <v>-75</v>
      </c>
      <c r="B330">
        <v>-6.86643e-05</v>
      </c>
      <c r="C330">
        <v>-3.2e-14</v>
      </c>
    </row>
    <row r="331" spans="1:3">
      <c r="A331">
        <v>-74</v>
      </c>
      <c r="B331">
        <v>-6.84382e-05</v>
      </c>
      <c r="C331">
        <v>-3.5e-14</v>
      </c>
    </row>
    <row r="332" spans="1:3">
      <c r="A332">
        <v>-73</v>
      </c>
      <c r="B332">
        <v>-6.82361e-05</v>
      </c>
      <c r="C332">
        <v>-3e-15</v>
      </c>
    </row>
    <row r="333" spans="1:3">
      <c r="A333">
        <v>-72</v>
      </c>
      <c r="B333">
        <v>-6.80802e-05</v>
      </c>
      <c r="C333">
        <v>-3.1e-14</v>
      </c>
    </row>
    <row r="334" spans="1:3">
      <c r="A334">
        <v>-71</v>
      </c>
      <c r="B334">
        <v>-6.78973e-05</v>
      </c>
      <c r="C334">
        <v>-2.3e-14</v>
      </c>
    </row>
    <row r="335" spans="1:3">
      <c r="A335">
        <v>-70</v>
      </c>
      <c r="B335">
        <v>-6.77046e-05</v>
      </c>
      <c r="C335">
        <v>-2.8e-14</v>
      </c>
    </row>
    <row r="336" spans="1:3">
      <c r="A336">
        <v>-69</v>
      </c>
      <c r="B336">
        <v>-6.75478e-05</v>
      </c>
      <c r="C336">
        <v>-3.1e-14</v>
      </c>
    </row>
    <row r="337" spans="1:3">
      <c r="A337">
        <v>-68</v>
      </c>
      <c r="B337">
        <v>-6.7315e-05</v>
      </c>
      <c r="C337">
        <v>-1.9e-14</v>
      </c>
    </row>
    <row r="338" spans="1:3">
      <c r="A338">
        <v>-67</v>
      </c>
      <c r="B338">
        <v>-6.71472e-05</v>
      </c>
      <c r="C338">
        <v>-1.9e-14</v>
      </c>
    </row>
    <row r="339" spans="1:3">
      <c r="A339">
        <v>-66</v>
      </c>
      <c r="B339">
        <v>-6.69688e-05</v>
      </c>
      <c r="C339">
        <v>-3.2e-14</v>
      </c>
    </row>
    <row r="340" spans="1:3">
      <c r="A340">
        <v>-65</v>
      </c>
      <c r="B340">
        <v>-6.67811e-05</v>
      </c>
      <c r="C340">
        <v>-2.1e-14</v>
      </c>
    </row>
    <row r="341" spans="1:3">
      <c r="A341">
        <v>-64</v>
      </c>
      <c r="B341">
        <v>-6.65981e-05</v>
      </c>
      <c r="C341">
        <v>-2.1e-14</v>
      </c>
    </row>
    <row r="342" spans="1:3">
      <c r="A342">
        <v>-63</v>
      </c>
      <c r="B342">
        <v>-6.64308e-05</v>
      </c>
      <c r="C342">
        <v>-5.9e-14</v>
      </c>
    </row>
    <row r="343" spans="1:3">
      <c r="A343">
        <v>-62</v>
      </c>
      <c r="B343">
        <v>-6.625090000000001e-05</v>
      </c>
      <c r="C343">
        <v>-4.2e-14</v>
      </c>
    </row>
    <row r="344" spans="1:3">
      <c r="A344">
        <v>-61</v>
      </c>
      <c r="B344">
        <v>-6.60824e-05</v>
      </c>
      <c r="C344">
        <v>-1.5e-14</v>
      </c>
    </row>
    <row r="345" spans="1:3">
      <c r="A345">
        <v>-60</v>
      </c>
      <c r="B345">
        <v>-6.59234e-05</v>
      </c>
      <c r="C345">
        <v>1.9e-14</v>
      </c>
    </row>
    <row r="346" spans="1:3">
      <c r="A346">
        <v>-59</v>
      </c>
      <c r="B346">
        <v>-6.576929999999999e-05</v>
      </c>
      <c r="C346">
        <v>-4.2e-14</v>
      </c>
    </row>
    <row r="347" spans="1:3">
      <c r="A347">
        <v>-58</v>
      </c>
      <c r="B347">
        <v>-6.56035e-05</v>
      </c>
      <c r="C347">
        <v>-4.3e-14</v>
      </c>
    </row>
    <row r="348" spans="1:3">
      <c r="A348">
        <v>-57</v>
      </c>
      <c r="B348">
        <v>-6.542349999999999e-05</v>
      </c>
      <c r="C348">
        <v>-4e-14</v>
      </c>
    </row>
    <row r="349" spans="1:3">
      <c r="A349">
        <v>-56</v>
      </c>
      <c r="B349">
        <v>-6.52426e-05</v>
      </c>
      <c r="C349">
        <v>-6e-15</v>
      </c>
    </row>
    <row r="350" spans="1:3">
      <c r="A350">
        <v>-55</v>
      </c>
      <c r="B350">
        <v>-6.50938e-05</v>
      </c>
      <c r="C350">
        <v>-7e-15</v>
      </c>
    </row>
    <row r="351" spans="1:3">
      <c r="A351">
        <v>-54</v>
      </c>
      <c r="B351">
        <v>-6.49441e-05</v>
      </c>
      <c r="C351">
        <v>-4.4e-14</v>
      </c>
    </row>
    <row r="352" spans="1:3">
      <c r="A352">
        <v>-53</v>
      </c>
      <c r="B352">
        <v>-6.47658e-05</v>
      </c>
      <c r="C352">
        <v>-4.5e-14</v>
      </c>
    </row>
    <row r="353" spans="1:3">
      <c r="A353">
        <v>-52</v>
      </c>
      <c r="B353">
        <v>-6.46111e-05</v>
      </c>
      <c r="C353">
        <v>-4e-14</v>
      </c>
    </row>
    <row r="354" spans="1:3">
      <c r="A354">
        <v>-51</v>
      </c>
      <c r="B354">
        <v>-6.44318e-05</v>
      </c>
      <c r="C354">
        <v>8.000000000000001e-15</v>
      </c>
    </row>
    <row r="355" spans="1:3">
      <c r="A355">
        <v>-50</v>
      </c>
      <c r="B355">
        <v>-6.426459999999999e-05</v>
      </c>
      <c r="C355">
        <v>-4.1e-14</v>
      </c>
    </row>
    <row r="356" spans="1:3">
      <c r="A356">
        <v>-49</v>
      </c>
      <c r="B356">
        <v>-6.41322e-05</v>
      </c>
      <c r="C356">
        <v>-6.7e-14</v>
      </c>
    </row>
    <row r="357" spans="1:3">
      <c r="A357">
        <v>-48</v>
      </c>
      <c r="B357">
        <v>-6.397379999999999e-05</v>
      </c>
      <c r="C357">
        <v>-2.9e-14</v>
      </c>
    </row>
    <row r="358" spans="1:3">
      <c r="A358">
        <v>-47</v>
      </c>
      <c r="B358">
        <v>-6.381820000000001e-05</v>
      </c>
      <c r="C358">
        <v>-4.1e-14</v>
      </c>
    </row>
    <row r="359" spans="1:3">
      <c r="A359">
        <v>-46</v>
      </c>
      <c r="B359">
        <v>-6.36687e-05</v>
      </c>
      <c r="C359">
        <v>-3.2e-14</v>
      </c>
    </row>
    <row r="360" spans="1:3">
      <c r="A360">
        <v>-45</v>
      </c>
      <c r="B360">
        <v>-6.35029e-05</v>
      </c>
      <c r="C360">
        <v>-2e-14</v>
      </c>
    </row>
    <row r="361" spans="1:3">
      <c r="A361">
        <v>-44</v>
      </c>
      <c r="B361">
        <v>-6.333370000000001e-05</v>
      </c>
      <c r="C361">
        <v>4e-15</v>
      </c>
    </row>
    <row r="362" spans="1:3">
      <c r="A362">
        <v>-43</v>
      </c>
      <c r="B362">
        <v>-6.31897e-05</v>
      </c>
      <c r="C362">
        <v>1e-15</v>
      </c>
    </row>
    <row r="363" spans="1:3">
      <c r="A363">
        <v>-42</v>
      </c>
      <c r="B363">
        <v>-6.30463e-05</v>
      </c>
      <c r="C363">
        <v>-8.5e-14</v>
      </c>
    </row>
    <row r="364" spans="1:3">
      <c r="A364">
        <v>-41</v>
      </c>
      <c r="B364">
        <v>-6.28979e-05</v>
      </c>
      <c r="C364">
        <v>-5.2e-14</v>
      </c>
    </row>
    <row r="365" spans="1:3">
      <c r="A365">
        <v>-40</v>
      </c>
      <c r="B365">
        <v>-6.27333e-05</v>
      </c>
      <c r="C365">
        <v>-3.3e-14</v>
      </c>
    </row>
    <row r="366" spans="1:3">
      <c r="A366">
        <v>-39</v>
      </c>
      <c r="B366">
        <v>-6.25868e-05</v>
      </c>
      <c r="C366">
        <v>-2e-14</v>
      </c>
    </row>
    <row r="367" spans="1:3">
      <c r="A367">
        <v>-38</v>
      </c>
      <c r="B367">
        <v>-6.243420000000001e-05</v>
      </c>
      <c r="C367">
        <v>-1.1e-14</v>
      </c>
    </row>
    <row r="368" spans="1:3">
      <c r="A368">
        <v>-37</v>
      </c>
      <c r="B368">
        <v>-6.22857e-05</v>
      </c>
      <c r="C368">
        <v>-3e-14</v>
      </c>
    </row>
    <row r="369" spans="1:3">
      <c r="A369">
        <v>-36</v>
      </c>
      <c r="B369">
        <v>-6.212599999999999e-05</v>
      </c>
      <c r="C369">
        <v>-3.3e-14</v>
      </c>
    </row>
    <row r="370" spans="1:3">
      <c r="A370">
        <v>-35</v>
      </c>
      <c r="B370">
        <v>-6.197119999999999e-05</v>
      </c>
      <c r="C370">
        <v>-4.4e-14</v>
      </c>
    </row>
    <row r="371" spans="1:3">
      <c r="A371">
        <v>-34</v>
      </c>
      <c r="B371">
        <v>-6.17865e-05</v>
      </c>
      <c r="C371">
        <v>-2.9e-14</v>
      </c>
    </row>
    <row r="372" spans="1:3">
      <c r="A372">
        <v>-33</v>
      </c>
      <c r="B372">
        <v>-6.16231e-05</v>
      </c>
      <c r="C372">
        <v>-6.2e-14</v>
      </c>
    </row>
    <row r="373" spans="1:3">
      <c r="A373">
        <v>-32</v>
      </c>
      <c r="B373">
        <v>-6.144170000000001e-05</v>
      </c>
      <c r="C373">
        <v>-2.5e-14</v>
      </c>
    </row>
    <row r="374" spans="1:3">
      <c r="A374">
        <v>-31</v>
      </c>
      <c r="B374">
        <v>-6.12579e-05</v>
      </c>
      <c r="C374">
        <v>-2.7e-14</v>
      </c>
    </row>
    <row r="375" spans="1:3">
      <c r="A375">
        <v>-30</v>
      </c>
      <c r="B375">
        <v>-6.10761e-05</v>
      </c>
      <c r="C375">
        <v>-2.9e-14</v>
      </c>
    </row>
    <row r="376" spans="1:3">
      <c r="A376">
        <v>-29</v>
      </c>
      <c r="B376">
        <v>-6.08625e-05</v>
      </c>
      <c r="C376">
        <v>-1.7e-14</v>
      </c>
    </row>
    <row r="377" spans="1:3">
      <c r="A377">
        <v>-28</v>
      </c>
      <c r="B377">
        <v>-6.06762e-05</v>
      </c>
      <c r="C377">
        <v>-1.4e-14</v>
      </c>
    </row>
    <row r="378" spans="1:3">
      <c r="A378">
        <v>-27</v>
      </c>
      <c r="B378">
        <v>-6.04402e-05</v>
      </c>
      <c r="C378">
        <v>-3.9e-14</v>
      </c>
    </row>
    <row r="379" spans="1:3">
      <c r="A379">
        <v>-26</v>
      </c>
      <c r="B379">
        <v>-6.0181e-05</v>
      </c>
      <c r="C379">
        <v>-1.3e-14</v>
      </c>
    </row>
    <row r="380" spans="1:3">
      <c r="A380">
        <v>-25</v>
      </c>
      <c r="B380">
        <v>-5.99021e-05</v>
      </c>
      <c r="C380">
        <v>-1.1e-14</v>
      </c>
    </row>
    <row r="381" spans="1:3">
      <c r="A381">
        <v>-24</v>
      </c>
      <c r="B381">
        <v>-5.96111e-05</v>
      </c>
      <c r="C381">
        <v>-1e-14</v>
      </c>
    </row>
    <row r="382" spans="1:3">
      <c r="A382">
        <v>-23</v>
      </c>
      <c r="B382">
        <v>-5.92533e-05</v>
      </c>
      <c r="C382">
        <v>-3.5e-14</v>
      </c>
    </row>
    <row r="383" spans="1:3">
      <c r="A383">
        <v>-22</v>
      </c>
      <c r="B383">
        <v>-5.88485e-05</v>
      </c>
      <c r="C383">
        <v>-6e-14</v>
      </c>
    </row>
    <row r="384" spans="1:3">
      <c r="A384">
        <v>-21</v>
      </c>
      <c r="B384">
        <v>-5.83656e-05</v>
      </c>
      <c r="C384">
        <v>-3.8e-14</v>
      </c>
    </row>
    <row r="385" spans="1:3">
      <c r="A385">
        <v>-20</v>
      </c>
      <c r="B385">
        <v>-5.77916e-05</v>
      </c>
      <c r="C385">
        <v>-6e-15</v>
      </c>
    </row>
    <row r="386" spans="1:3">
      <c r="A386">
        <v>-19</v>
      </c>
      <c r="B386">
        <v>-5.70611e-05</v>
      </c>
      <c r="C386">
        <v>-3.2e-14</v>
      </c>
    </row>
    <row r="387" spans="1:3">
      <c r="A387">
        <v>-18</v>
      </c>
      <c r="B387">
        <v>-5.61933e-05</v>
      </c>
      <c r="C387">
        <v>-9e-15</v>
      </c>
    </row>
    <row r="388" spans="1:3">
      <c r="A388">
        <v>-17</v>
      </c>
      <c r="B388">
        <v>-5.51201e-05</v>
      </c>
      <c r="C388">
        <v>-2.4e-14</v>
      </c>
    </row>
    <row r="389" spans="1:3">
      <c r="A389">
        <v>-16</v>
      </c>
      <c r="B389">
        <v>-5.38203e-05</v>
      </c>
      <c r="C389">
        <v>-2e-14</v>
      </c>
    </row>
    <row r="390" spans="1:3">
      <c r="A390">
        <v>-15</v>
      </c>
      <c r="B390">
        <v>-5.2286e-05</v>
      </c>
      <c r="C390">
        <v>-1.4e-14</v>
      </c>
    </row>
    <row r="391" spans="1:3">
      <c r="A391">
        <v>-14</v>
      </c>
      <c r="B391">
        <v>-5.04873e-05</v>
      </c>
      <c r="C391">
        <v>-1.5e-14</v>
      </c>
    </row>
    <row r="392" spans="1:3">
      <c r="A392">
        <v>-13</v>
      </c>
      <c r="B392">
        <v>-4.83717e-05</v>
      </c>
      <c r="C392">
        <v>-1e-14</v>
      </c>
    </row>
    <row r="393" spans="1:3">
      <c r="A393">
        <v>-12</v>
      </c>
      <c r="B393">
        <v>-4.59651e-05</v>
      </c>
      <c r="C393">
        <v>-3.2e-14</v>
      </c>
    </row>
    <row r="394" spans="1:3">
      <c r="A394">
        <v>-11</v>
      </c>
      <c r="B394">
        <v>-4.3283e-05</v>
      </c>
      <c r="C394">
        <v>-1.2e-14</v>
      </c>
    </row>
    <row r="395" spans="1:3">
      <c r="A395">
        <v>-10</v>
      </c>
      <c r="B395">
        <v>-4.02981e-05</v>
      </c>
      <c r="C395">
        <v>-8.000000000000001e-15</v>
      </c>
    </row>
    <row r="396" spans="1:3">
      <c r="A396">
        <v>-9</v>
      </c>
      <c r="B396">
        <v>-3.70374e-05</v>
      </c>
      <c r="C396">
        <v>9e-15</v>
      </c>
    </row>
    <row r="397" spans="1:3">
      <c r="A397">
        <v>-8</v>
      </c>
      <c r="B397">
        <v>-3.35145e-05</v>
      </c>
      <c r="C397">
        <v>-5e-15</v>
      </c>
    </row>
    <row r="398" spans="1:3">
      <c r="A398">
        <v>-7</v>
      </c>
      <c r="B398">
        <v>-2.97307e-05</v>
      </c>
      <c r="C398">
        <v>-4.2e-14</v>
      </c>
    </row>
    <row r="399" spans="1:3">
      <c r="A399">
        <v>-6</v>
      </c>
      <c r="B399">
        <v>-2.57279e-05</v>
      </c>
      <c r="C399">
        <v>3e-15</v>
      </c>
    </row>
    <row r="400" spans="1:3">
      <c r="A400">
        <v>-5</v>
      </c>
      <c r="B400">
        <v>-2.15473e-05</v>
      </c>
      <c r="C400">
        <v>1.5e-14</v>
      </c>
    </row>
    <row r="401" spans="1:3">
      <c r="A401">
        <v>-4</v>
      </c>
      <c r="B401">
        <v>-1.72091e-05</v>
      </c>
      <c r="C401">
        <v>3e-15</v>
      </c>
    </row>
    <row r="402" spans="1:3">
      <c r="A402">
        <v>-3</v>
      </c>
      <c r="B402">
        <v>-1.27665e-05</v>
      </c>
      <c r="C402">
        <v>2.2e-14</v>
      </c>
    </row>
    <row r="403" spans="1:3">
      <c r="A403">
        <v>-2</v>
      </c>
      <c r="B403">
        <v>-8.3186e-06</v>
      </c>
      <c r="C403">
        <v>-1.1e-14</v>
      </c>
    </row>
    <row r="404" spans="1:3">
      <c r="A404">
        <v>-1</v>
      </c>
      <c r="B404">
        <v>-3.95709e-06</v>
      </c>
      <c r="C404">
        <v>-7e-15</v>
      </c>
    </row>
    <row r="405" spans="1:3">
      <c r="A405">
        <v>0</v>
      </c>
      <c r="B405">
        <v>1.6581e-07</v>
      </c>
      <c r="C405">
        <v>-2.2e-14</v>
      </c>
    </row>
    <row r="406" spans="1:3">
      <c r="A406">
        <v>0</v>
      </c>
      <c r="B406">
        <v>1.13116e-06</v>
      </c>
      <c r="C406">
        <v>5.86e-13</v>
      </c>
    </row>
    <row r="407" spans="1:3">
      <c r="A407">
        <v>-1</v>
      </c>
      <c r="B407">
        <v>-1.008536e-05</v>
      </c>
      <c r="C407">
        <v>3.25e-13</v>
      </c>
    </row>
    <row r="408" spans="1:3">
      <c r="A408">
        <v>-2</v>
      </c>
      <c r="B408">
        <v>-2.19583e-05</v>
      </c>
      <c r="C408">
        <v>1.01e-13</v>
      </c>
    </row>
    <row r="409" spans="1:3">
      <c r="A409">
        <v>-3</v>
      </c>
      <c r="B409">
        <v>-3.44232e-05</v>
      </c>
      <c r="C409">
        <v>6.100000000000001e-14</v>
      </c>
    </row>
    <row r="410" spans="1:3">
      <c r="A410">
        <v>-4</v>
      </c>
      <c r="B410">
        <v>-4.72082e-05</v>
      </c>
      <c r="C410">
        <v>-6e-15</v>
      </c>
    </row>
    <row r="411" spans="1:3">
      <c r="A411">
        <v>-5</v>
      </c>
      <c r="B411">
        <v>-6.01231e-05</v>
      </c>
      <c r="C411">
        <v>-6e-15</v>
      </c>
    </row>
    <row r="412" spans="1:3">
      <c r="A412">
        <v>-6</v>
      </c>
      <c r="B412">
        <v>-7.301580000000001e-05</v>
      </c>
      <c r="C412">
        <v>-6.7e-14</v>
      </c>
    </row>
    <row r="413" spans="1:3">
      <c r="A413">
        <v>-7</v>
      </c>
      <c r="B413">
        <v>-8.5892e-05</v>
      </c>
      <c r="C413">
        <v>-8.2e-14</v>
      </c>
    </row>
    <row r="414" spans="1:3">
      <c r="A414">
        <v>-8</v>
      </c>
      <c r="B414">
        <v>-9.87111e-05</v>
      </c>
      <c r="C414">
        <v>-7.2e-14</v>
      </c>
    </row>
    <row r="415" spans="1:3">
      <c r="A415">
        <v>-9</v>
      </c>
      <c r="B415">
        <v>-0.000111297</v>
      </c>
      <c r="C415">
        <v>-1.18e-13</v>
      </c>
    </row>
    <row r="416" spans="1:3">
      <c r="A416">
        <v>-10</v>
      </c>
      <c r="B416">
        <v>-0.0001236</v>
      </c>
      <c r="C416">
        <v>-1.29e-13</v>
      </c>
    </row>
    <row r="417" spans="1:3">
      <c r="A417">
        <v>-11</v>
      </c>
      <c r="B417">
        <v>-0.000135803</v>
      </c>
      <c r="C417">
        <v>-9.7e-14</v>
      </c>
    </row>
    <row r="418" spans="1:3">
      <c r="A418">
        <v>-12</v>
      </c>
      <c r="B418">
        <v>-0.000147691</v>
      </c>
      <c r="C418">
        <v>-5.3e-14</v>
      </c>
    </row>
    <row r="419" spans="1:3">
      <c r="A419">
        <v>-13</v>
      </c>
      <c r="B419">
        <v>-0.000159292</v>
      </c>
      <c r="C419">
        <v>-1.29e-13</v>
      </c>
    </row>
    <row r="420" spans="1:3">
      <c r="A420">
        <v>-14</v>
      </c>
      <c r="B420">
        <v>-0.000170621</v>
      </c>
      <c r="C420">
        <v>-1.06e-13</v>
      </c>
    </row>
    <row r="421" spans="1:3">
      <c r="A421">
        <v>-15</v>
      </c>
      <c r="B421">
        <v>-0.000181557</v>
      </c>
      <c r="C421">
        <v>-9.2e-14</v>
      </c>
    </row>
    <row r="422" spans="1:3">
      <c r="A422">
        <v>-16</v>
      </c>
      <c r="B422">
        <v>-0.000192156</v>
      </c>
      <c r="C422">
        <v>-8.1e-14</v>
      </c>
    </row>
    <row r="423" spans="1:3">
      <c r="A423">
        <v>-17</v>
      </c>
      <c r="B423">
        <v>-0.000202411</v>
      </c>
      <c r="C423">
        <v>-7.5e-14</v>
      </c>
    </row>
    <row r="424" spans="1:3">
      <c r="A424">
        <v>-18</v>
      </c>
      <c r="B424">
        <v>-0.000212211</v>
      </c>
      <c r="C424">
        <v>-8e-14</v>
      </c>
    </row>
    <row r="425" spans="1:3">
      <c r="A425">
        <v>-19</v>
      </c>
      <c r="B425">
        <v>-0.000221657</v>
      </c>
      <c r="C425">
        <v>-1.21e-13</v>
      </c>
    </row>
    <row r="426" spans="1:3">
      <c r="A426">
        <v>-20</v>
      </c>
      <c r="B426">
        <v>-0.000230656</v>
      </c>
      <c r="C426">
        <v>-1.19e-13</v>
      </c>
    </row>
    <row r="427" spans="1:3">
      <c r="A427">
        <v>-21</v>
      </c>
      <c r="B427">
        <v>-0.000239235</v>
      </c>
      <c r="C427">
        <v>-1.03e-13</v>
      </c>
    </row>
    <row r="428" spans="1:3">
      <c r="A428">
        <v>-22</v>
      </c>
      <c r="B428">
        <v>-0.000247368</v>
      </c>
      <c r="C428">
        <v>-9.1e-14</v>
      </c>
    </row>
    <row r="429" spans="1:3">
      <c r="A429">
        <v>-23</v>
      </c>
      <c r="B429">
        <v>-0.000255088</v>
      </c>
      <c r="C429">
        <v>-1.18e-13</v>
      </c>
    </row>
    <row r="430" spans="1:3">
      <c r="A430">
        <v>-24</v>
      </c>
      <c r="B430">
        <v>-0.000262306</v>
      </c>
      <c r="C430">
        <v>-1.1e-13</v>
      </c>
    </row>
    <row r="431" spans="1:3">
      <c r="A431">
        <v>-25</v>
      </c>
      <c r="B431">
        <v>-0.000269121</v>
      </c>
      <c r="C431">
        <v>-1.02e-13</v>
      </c>
    </row>
    <row r="432" spans="1:3">
      <c r="A432">
        <v>-26</v>
      </c>
      <c r="B432">
        <v>-0.000275429</v>
      </c>
      <c r="C432">
        <v>-9.8e-14</v>
      </c>
    </row>
    <row r="433" spans="1:3">
      <c r="A433">
        <v>-27</v>
      </c>
      <c r="B433">
        <v>-0.000281258</v>
      </c>
      <c r="C433">
        <v>-1.02e-13</v>
      </c>
    </row>
    <row r="434" spans="1:3">
      <c r="A434">
        <v>-28</v>
      </c>
      <c r="B434">
        <v>-0.000286705</v>
      </c>
      <c r="C434">
        <v>-9.299999999999999e-14</v>
      </c>
    </row>
    <row r="435" spans="1:3">
      <c r="A435">
        <v>-29</v>
      </c>
      <c r="B435">
        <v>-0.0002917</v>
      </c>
      <c r="C435">
        <v>-9.2e-14</v>
      </c>
    </row>
    <row r="436" spans="1:3">
      <c r="A436">
        <v>-30</v>
      </c>
      <c r="B436">
        <v>-0.000296244</v>
      </c>
      <c r="C436">
        <v>-1.1e-13</v>
      </c>
    </row>
    <row r="437" spans="1:3">
      <c r="A437">
        <v>-31</v>
      </c>
      <c r="B437">
        <v>-0.000300372</v>
      </c>
      <c r="C437">
        <v>-1.06e-13</v>
      </c>
    </row>
    <row r="438" spans="1:3">
      <c r="A438">
        <v>-32</v>
      </c>
      <c r="B438">
        <v>-0.000304023</v>
      </c>
      <c r="C438">
        <v>-1.03e-13</v>
      </c>
    </row>
    <row r="439" spans="1:3">
      <c r="A439">
        <v>-33</v>
      </c>
      <c r="B439">
        <v>-0.000307333</v>
      </c>
      <c r="C439">
        <v>-1.11e-13</v>
      </c>
    </row>
    <row r="440" spans="1:3">
      <c r="A440">
        <v>-34</v>
      </c>
      <c r="B440">
        <v>-0.000310252</v>
      </c>
      <c r="C440">
        <v>-1.1e-13</v>
      </c>
    </row>
    <row r="441" spans="1:3">
      <c r="A441">
        <v>-35</v>
      </c>
      <c r="B441">
        <v>-0.000312762</v>
      </c>
      <c r="C441">
        <v>-1.38e-13</v>
      </c>
    </row>
    <row r="442" spans="1:3">
      <c r="A442">
        <v>-36</v>
      </c>
      <c r="B442">
        <v>-0.000314882</v>
      </c>
      <c r="C442">
        <v>-1.09e-13</v>
      </c>
    </row>
    <row r="443" spans="1:3">
      <c r="A443">
        <v>-37</v>
      </c>
      <c r="B443">
        <v>-0.000316834</v>
      </c>
      <c r="C443">
        <v>-6.8e-14</v>
      </c>
    </row>
    <row r="444" spans="1:3">
      <c r="A444">
        <v>-38</v>
      </c>
      <c r="B444">
        <v>-0.00031844</v>
      </c>
      <c r="C444">
        <v>-1.06e-13</v>
      </c>
    </row>
    <row r="445" spans="1:3">
      <c r="A445">
        <v>-39</v>
      </c>
      <c r="B445">
        <v>-0.000319898</v>
      </c>
      <c r="C445">
        <v>-1.16e-13</v>
      </c>
    </row>
    <row r="446" spans="1:3">
      <c r="A446">
        <v>-40</v>
      </c>
      <c r="B446">
        <v>-0.000321092</v>
      </c>
      <c r="C446">
        <v>-9.2e-14</v>
      </c>
    </row>
    <row r="447" spans="1:3">
      <c r="A447">
        <v>-41</v>
      </c>
      <c r="B447">
        <v>-0.000322061</v>
      </c>
      <c r="C447">
        <v>-1e-13</v>
      </c>
    </row>
    <row r="448" spans="1:3">
      <c r="A448">
        <v>-42</v>
      </c>
      <c r="B448">
        <v>-0.000322935</v>
      </c>
      <c r="C448">
        <v>-4.6e-14</v>
      </c>
    </row>
    <row r="449" spans="1:3">
      <c r="A449">
        <v>-43</v>
      </c>
      <c r="B449">
        <v>-0.000323709</v>
      </c>
      <c r="C449">
        <v>-9.4e-14</v>
      </c>
    </row>
    <row r="450" spans="1:3">
      <c r="A450">
        <v>-44</v>
      </c>
      <c r="B450">
        <v>-0.00032439</v>
      </c>
      <c r="C450">
        <v>-8.2e-14</v>
      </c>
    </row>
    <row r="451" spans="1:3">
      <c r="A451">
        <v>-45</v>
      </c>
      <c r="B451">
        <v>-0.000324946</v>
      </c>
      <c r="C451">
        <v>-1.07e-13</v>
      </c>
    </row>
    <row r="452" spans="1:3">
      <c r="A452">
        <v>-46</v>
      </c>
      <c r="B452">
        <v>-0.000325395</v>
      </c>
      <c r="C452">
        <v>-8.1e-14</v>
      </c>
    </row>
    <row r="453" spans="1:3">
      <c r="A453">
        <v>-47</v>
      </c>
      <c r="B453">
        <v>-0.000325807</v>
      </c>
      <c r="C453">
        <v>-1.26e-13</v>
      </c>
    </row>
    <row r="454" spans="1:3">
      <c r="A454">
        <v>-48</v>
      </c>
      <c r="B454">
        <v>-0.000326161</v>
      </c>
      <c r="C454">
        <v>-7.8e-14</v>
      </c>
    </row>
    <row r="455" spans="1:3">
      <c r="A455">
        <v>-49</v>
      </c>
      <c r="B455">
        <v>-0.000326465</v>
      </c>
      <c r="C455">
        <v>-7.3e-14</v>
      </c>
    </row>
    <row r="456" spans="1:3">
      <c r="A456">
        <v>-50</v>
      </c>
      <c r="B456">
        <v>-0.00032673</v>
      </c>
      <c r="C456">
        <v>-9.8e-14</v>
      </c>
    </row>
    <row r="457" spans="1:3">
      <c r="A457">
        <v>-51</v>
      </c>
      <c r="B457">
        <v>-0.000326882</v>
      </c>
      <c r="C457">
        <v>-9.1e-14</v>
      </c>
    </row>
    <row r="458" spans="1:3">
      <c r="A458">
        <v>-52</v>
      </c>
      <c r="B458">
        <v>-0.00032714</v>
      </c>
      <c r="C458">
        <v>-7.1e-14</v>
      </c>
    </row>
    <row r="459" spans="1:3">
      <c r="A459">
        <v>-53</v>
      </c>
      <c r="B459">
        <v>-0.000327304</v>
      </c>
      <c r="C459">
        <v>-8.1e-14</v>
      </c>
    </row>
    <row r="460" spans="1:3">
      <c r="A460">
        <v>-54</v>
      </c>
      <c r="B460">
        <v>-0.000327366</v>
      </c>
      <c r="C460">
        <v>-1.21e-13</v>
      </c>
    </row>
    <row r="461" spans="1:3">
      <c r="A461">
        <v>-55</v>
      </c>
      <c r="B461">
        <v>-0.000327474</v>
      </c>
      <c r="C461">
        <v>-9.599999999999999e-14</v>
      </c>
    </row>
    <row r="462" spans="1:3">
      <c r="A462">
        <v>-56</v>
      </c>
      <c r="B462">
        <v>-0.000327607</v>
      </c>
      <c r="C462">
        <v>-8.6e-14</v>
      </c>
    </row>
    <row r="463" spans="1:3">
      <c r="A463">
        <v>-57</v>
      </c>
      <c r="B463">
        <v>-0.000327663</v>
      </c>
      <c r="C463">
        <v>-6.3e-14</v>
      </c>
    </row>
    <row r="464" spans="1:3">
      <c r="A464">
        <v>-58</v>
      </c>
      <c r="B464">
        <v>-0.000327764</v>
      </c>
      <c r="C464">
        <v>-7.4e-14</v>
      </c>
    </row>
    <row r="465" spans="1:3">
      <c r="A465">
        <v>-59</v>
      </c>
      <c r="B465">
        <v>-0.000327813</v>
      </c>
      <c r="C465">
        <v>-6.9e-14</v>
      </c>
    </row>
    <row r="466" spans="1:3">
      <c r="A466">
        <v>-60</v>
      </c>
      <c r="B466">
        <v>-0.000327829</v>
      </c>
      <c r="C466">
        <v>-5.800000000000001e-14</v>
      </c>
    </row>
    <row r="467" spans="1:3">
      <c r="A467">
        <v>-61</v>
      </c>
      <c r="B467">
        <v>-0.000327868</v>
      </c>
      <c r="C467">
        <v>-8.2e-14</v>
      </c>
    </row>
    <row r="468" spans="1:3">
      <c r="A468">
        <v>-62</v>
      </c>
      <c r="B468">
        <v>-0.000327858</v>
      </c>
      <c r="C468">
        <v>-5.9e-14</v>
      </c>
    </row>
    <row r="469" spans="1:3">
      <c r="A469">
        <v>-63</v>
      </c>
      <c r="B469">
        <v>-0.000327951</v>
      </c>
      <c r="C469">
        <v>-2.2e-14</v>
      </c>
    </row>
    <row r="470" spans="1:3">
      <c r="A470">
        <v>-64</v>
      </c>
      <c r="B470">
        <v>-0.000328179</v>
      </c>
      <c r="C470">
        <v>-7.7e-14</v>
      </c>
    </row>
    <row r="471" spans="1:3">
      <c r="A471">
        <v>-65</v>
      </c>
      <c r="B471">
        <v>-0.000328237</v>
      </c>
      <c r="C471">
        <v>-6.4e-14</v>
      </c>
    </row>
    <row r="472" spans="1:3">
      <c r="A472">
        <v>-66</v>
      </c>
      <c r="B472">
        <v>-0.000328269</v>
      </c>
      <c r="C472">
        <v>-6.3e-14</v>
      </c>
    </row>
    <row r="473" spans="1:3">
      <c r="A473">
        <v>-67</v>
      </c>
      <c r="B473">
        <v>-0.00032835</v>
      </c>
      <c r="C473">
        <v>-6.8e-14</v>
      </c>
    </row>
    <row r="474" spans="1:3">
      <c r="A474">
        <v>-68</v>
      </c>
      <c r="B474">
        <v>-0.000328378</v>
      </c>
      <c r="C474">
        <v>-6.8e-14</v>
      </c>
    </row>
    <row r="475" spans="1:3">
      <c r="A475">
        <v>-69</v>
      </c>
      <c r="B475">
        <v>-0.000328369</v>
      </c>
      <c r="C475">
        <v>-6.4e-14</v>
      </c>
    </row>
    <row r="476" spans="1:3">
      <c r="A476">
        <v>-70</v>
      </c>
      <c r="B476">
        <v>-0.000328446</v>
      </c>
      <c r="C476">
        <v>-8.5e-14</v>
      </c>
    </row>
    <row r="477" spans="1:3">
      <c r="A477">
        <v>-71</v>
      </c>
      <c r="B477">
        <v>-0.000328466</v>
      </c>
      <c r="C477">
        <v>-6.4e-14</v>
      </c>
    </row>
    <row r="478" spans="1:3">
      <c r="A478">
        <v>-72</v>
      </c>
      <c r="B478">
        <v>-0.000328427</v>
      </c>
      <c r="C478">
        <v>-7.9e-14</v>
      </c>
    </row>
    <row r="479" spans="1:3">
      <c r="A479">
        <v>-73</v>
      </c>
      <c r="B479">
        <v>-0.000328474</v>
      </c>
      <c r="C479">
        <v>-4.3e-14</v>
      </c>
    </row>
    <row r="480" spans="1:3">
      <c r="A480">
        <v>-74</v>
      </c>
      <c r="B480">
        <v>-0.000328466</v>
      </c>
      <c r="C480">
        <v>-6.6e-14</v>
      </c>
    </row>
    <row r="481" spans="1:3">
      <c r="A481">
        <v>-75</v>
      </c>
      <c r="B481">
        <v>-0.000328451</v>
      </c>
      <c r="C481">
        <v>-4.3e-14</v>
      </c>
    </row>
    <row r="482" spans="1:3">
      <c r="A482">
        <v>-76</v>
      </c>
      <c r="B482">
        <v>-0.000328537</v>
      </c>
      <c r="C482">
        <v>-6.8e-14</v>
      </c>
    </row>
    <row r="483" spans="1:3">
      <c r="A483">
        <v>-77</v>
      </c>
      <c r="B483">
        <v>-0.000328546</v>
      </c>
      <c r="C483">
        <v>-7.8e-14</v>
      </c>
    </row>
    <row r="484" spans="1:3">
      <c r="A484">
        <v>-78</v>
      </c>
      <c r="B484">
        <v>-0.000328811</v>
      </c>
      <c r="C484">
        <v>-6.3e-14</v>
      </c>
    </row>
    <row r="485" spans="1:3">
      <c r="A485">
        <v>-79</v>
      </c>
      <c r="B485">
        <v>-0.000328831</v>
      </c>
      <c r="C485">
        <v>-7.5e-14</v>
      </c>
    </row>
    <row r="486" spans="1:3">
      <c r="A486">
        <v>-80</v>
      </c>
      <c r="B486">
        <v>-0.000329169</v>
      </c>
      <c r="C486">
        <v>-8.2e-14</v>
      </c>
    </row>
    <row r="487" spans="1:3">
      <c r="A487">
        <v>-81</v>
      </c>
      <c r="B487">
        <v>-0.000329763</v>
      </c>
      <c r="C487">
        <v>-4.8e-14</v>
      </c>
    </row>
    <row r="488" spans="1:3">
      <c r="A488">
        <v>-82</v>
      </c>
      <c r="B488">
        <v>-0.000329848</v>
      </c>
      <c r="C488">
        <v>-7.6e-14</v>
      </c>
    </row>
    <row r="489" spans="1:3">
      <c r="A489">
        <v>-83</v>
      </c>
      <c r="B489">
        <v>-0.000329762</v>
      </c>
      <c r="C489">
        <v>-7.7e-14</v>
      </c>
    </row>
    <row r="490" spans="1:3">
      <c r="A490">
        <v>-84</v>
      </c>
      <c r="B490">
        <v>-0.000329875</v>
      </c>
      <c r="C490">
        <v>-5.3e-14</v>
      </c>
    </row>
    <row r="491" spans="1:3">
      <c r="A491">
        <v>-85</v>
      </c>
      <c r="B491">
        <v>-0.000330016</v>
      </c>
      <c r="C491">
        <v>-9.299999999999999e-14</v>
      </c>
    </row>
    <row r="492" spans="1:3">
      <c r="A492">
        <v>-86</v>
      </c>
      <c r="B492">
        <v>-0.000330081</v>
      </c>
      <c r="C492">
        <v>-6.3e-14</v>
      </c>
    </row>
    <row r="493" spans="1:3">
      <c r="A493">
        <v>-87</v>
      </c>
      <c r="B493">
        <v>-0.000330355</v>
      </c>
      <c r="C493">
        <v>-7e-14</v>
      </c>
    </row>
    <row r="494" spans="1:3">
      <c r="A494">
        <v>-88</v>
      </c>
      <c r="B494">
        <v>-0.000330681</v>
      </c>
      <c r="C494">
        <v>-3.5e-14</v>
      </c>
    </row>
    <row r="495" spans="1:3">
      <c r="A495">
        <v>-89</v>
      </c>
      <c r="B495">
        <v>-0.000330843</v>
      </c>
      <c r="C495">
        <v>-5.7e-14</v>
      </c>
    </row>
    <row r="496" spans="1:3">
      <c r="A496">
        <v>-90</v>
      </c>
      <c r="B496">
        <v>-0.00033089</v>
      </c>
      <c r="C496">
        <v>-6.8e-14</v>
      </c>
    </row>
    <row r="497" spans="1:3">
      <c r="A497">
        <v>-91</v>
      </c>
      <c r="B497">
        <v>-0.000330898</v>
      </c>
      <c r="C497">
        <v>-5.800000000000001e-14</v>
      </c>
    </row>
    <row r="498" spans="1:3">
      <c r="A498">
        <v>-92</v>
      </c>
      <c r="B498">
        <v>-0.000331038</v>
      </c>
      <c r="C498">
        <v>-3.6e-14</v>
      </c>
    </row>
    <row r="499" spans="1:3">
      <c r="A499">
        <v>-93</v>
      </c>
      <c r="B499">
        <v>-0.00033129</v>
      </c>
      <c r="C499">
        <v>-3.7e-14</v>
      </c>
    </row>
    <row r="500" spans="1:3">
      <c r="A500">
        <v>-94</v>
      </c>
      <c r="B500">
        <v>-0.000331425</v>
      </c>
      <c r="C500">
        <v>-7e-14</v>
      </c>
    </row>
    <row r="501" spans="1:3">
      <c r="A501">
        <v>-95</v>
      </c>
      <c r="B501">
        <v>-0.000331484</v>
      </c>
      <c r="C501">
        <v>-5.5e-14</v>
      </c>
    </row>
    <row r="502" spans="1:3">
      <c r="A502">
        <v>-96</v>
      </c>
      <c r="B502">
        <v>-0.000331255</v>
      </c>
      <c r="C502">
        <v>-6.2e-14</v>
      </c>
    </row>
    <row r="503" spans="1:3">
      <c r="A503">
        <v>-97</v>
      </c>
      <c r="B503">
        <v>-0.000331694</v>
      </c>
      <c r="C503">
        <v>-7e-14</v>
      </c>
    </row>
    <row r="504" spans="1:3">
      <c r="A504">
        <v>-98</v>
      </c>
      <c r="B504">
        <v>-0.00033267</v>
      </c>
      <c r="C504">
        <v>-5.7e-14</v>
      </c>
    </row>
    <row r="505" spans="1:3">
      <c r="A505">
        <v>-99</v>
      </c>
      <c r="B505">
        <v>-0.000332966</v>
      </c>
      <c r="C505">
        <v>-7e-14</v>
      </c>
    </row>
    <row r="506" spans="1:3">
      <c r="A506">
        <v>-100</v>
      </c>
      <c r="B506">
        <v>-0.000333126</v>
      </c>
      <c r="C506">
        <v>-4.3e-14</v>
      </c>
    </row>
    <row r="507" spans="1:3">
      <c r="A507">
        <v>-100</v>
      </c>
      <c r="B507">
        <v>-0.000332642</v>
      </c>
      <c r="C507">
        <v>-2.8e-14</v>
      </c>
    </row>
    <row r="508" spans="1:3">
      <c r="A508">
        <v>-99</v>
      </c>
      <c r="B508">
        <v>-0.000332116</v>
      </c>
      <c r="C508">
        <v>-8.5e-14</v>
      </c>
    </row>
    <row r="509" spans="1:3">
      <c r="A509">
        <v>-98</v>
      </c>
      <c r="B509">
        <v>-0.000331267</v>
      </c>
      <c r="C509">
        <v>-6.9e-14</v>
      </c>
    </row>
    <row r="510" spans="1:3">
      <c r="A510">
        <v>-97</v>
      </c>
      <c r="B510">
        <v>-0.000330786</v>
      </c>
      <c r="C510">
        <v>-4.7e-14</v>
      </c>
    </row>
    <row r="511" spans="1:3">
      <c r="A511">
        <v>-96</v>
      </c>
      <c r="B511">
        <v>-0.000329964</v>
      </c>
      <c r="C511">
        <v>-6e-14</v>
      </c>
    </row>
    <row r="512" spans="1:3">
      <c r="A512">
        <v>-95</v>
      </c>
      <c r="B512">
        <v>-0.000329095</v>
      </c>
      <c r="C512">
        <v>-2.7e-14</v>
      </c>
    </row>
    <row r="513" spans="1:3">
      <c r="A513">
        <v>-94</v>
      </c>
      <c r="B513">
        <v>-0.000328489</v>
      </c>
      <c r="C513">
        <v>-4.9e-14</v>
      </c>
    </row>
    <row r="514" spans="1:3">
      <c r="A514">
        <v>-93</v>
      </c>
      <c r="B514">
        <v>-0.000327718</v>
      </c>
      <c r="C514">
        <v>-5.5e-14</v>
      </c>
    </row>
    <row r="515" spans="1:3">
      <c r="A515">
        <v>-92</v>
      </c>
      <c r="B515">
        <v>-0.000326844</v>
      </c>
      <c r="C515">
        <v>-5.800000000000001e-14</v>
      </c>
    </row>
    <row r="516" spans="1:3">
      <c r="A516">
        <v>-91</v>
      </c>
      <c r="B516">
        <v>-0.000326259</v>
      </c>
      <c r="C516">
        <v>-4.5e-14</v>
      </c>
    </row>
    <row r="517" spans="1:3">
      <c r="A517">
        <v>-90</v>
      </c>
      <c r="B517">
        <v>-0.000325477</v>
      </c>
      <c r="C517">
        <v>-1.6e-14</v>
      </c>
    </row>
    <row r="518" spans="1:3">
      <c r="A518">
        <v>-89</v>
      </c>
      <c r="B518">
        <v>-0.000324791</v>
      </c>
      <c r="C518">
        <v>-5.2e-14</v>
      </c>
    </row>
    <row r="519" spans="1:3">
      <c r="A519">
        <v>-88</v>
      </c>
      <c r="B519">
        <v>-0.000323997</v>
      </c>
      <c r="C519">
        <v>-4e-14</v>
      </c>
    </row>
    <row r="520" spans="1:3">
      <c r="A520">
        <v>-87</v>
      </c>
      <c r="B520">
        <v>-0.000323304</v>
      </c>
      <c r="C520">
        <v>-3e-14</v>
      </c>
    </row>
    <row r="521" spans="1:3">
      <c r="A521">
        <v>-86</v>
      </c>
      <c r="B521">
        <v>-0.00032267</v>
      </c>
      <c r="C521">
        <v>-3.8e-14</v>
      </c>
    </row>
    <row r="522" spans="1:3">
      <c r="A522">
        <v>-85</v>
      </c>
      <c r="B522">
        <v>-0.000321952</v>
      </c>
      <c r="C522">
        <v>-7.5e-14</v>
      </c>
    </row>
    <row r="523" spans="1:3">
      <c r="A523">
        <v>-84</v>
      </c>
      <c r="B523">
        <v>-0.000321316</v>
      </c>
      <c r="C523">
        <v>-5.7e-14</v>
      </c>
    </row>
    <row r="524" spans="1:3">
      <c r="A524">
        <v>-83</v>
      </c>
      <c r="B524">
        <v>-0.000320665</v>
      </c>
      <c r="C524">
        <v>-6.100000000000001e-14</v>
      </c>
    </row>
    <row r="525" spans="1:3">
      <c r="A525">
        <v>-82</v>
      </c>
      <c r="B525">
        <v>-0.000319995</v>
      </c>
      <c r="C525">
        <v>-7.2e-14</v>
      </c>
    </row>
    <row r="526" spans="1:3">
      <c r="A526">
        <v>-81</v>
      </c>
      <c r="B526">
        <v>-0.000319385</v>
      </c>
      <c r="C526">
        <v>-2.4e-14</v>
      </c>
    </row>
    <row r="527" spans="1:3">
      <c r="A527">
        <v>-80</v>
      </c>
      <c r="B527">
        <v>-0.00031882</v>
      </c>
      <c r="C527">
        <v>-8e-14</v>
      </c>
    </row>
    <row r="528" spans="1:3">
      <c r="A528">
        <v>-79</v>
      </c>
      <c r="B528">
        <v>-0.00031824</v>
      </c>
      <c r="C528">
        <v>-1.9e-14</v>
      </c>
    </row>
    <row r="529" spans="1:3">
      <c r="A529">
        <v>-78</v>
      </c>
      <c r="B529">
        <v>-0.000317631</v>
      </c>
      <c r="C529">
        <v>-2.5e-14</v>
      </c>
    </row>
    <row r="530" spans="1:3">
      <c r="A530">
        <v>-77</v>
      </c>
      <c r="B530">
        <v>-0.000317053</v>
      </c>
      <c r="C530">
        <v>-1.5e-14</v>
      </c>
    </row>
    <row r="531" spans="1:3">
      <c r="A531">
        <v>-76</v>
      </c>
      <c r="B531">
        <v>-0.000316549</v>
      </c>
      <c r="C531">
        <v>-4e-14</v>
      </c>
    </row>
    <row r="532" spans="1:3">
      <c r="A532">
        <v>-75</v>
      </c>
      <c r="B532">
        <v>-0.000315988</v>
      </c>
      <c r="C532">
        <v>-3.7e-14</v>
      </c>
    </row>
    <row r="533" spans="1:3">
      <c r="A533">
        <v>-74</v>
      </c>
      <c r="B533">
        <v>-0.000315435</v>
      </c>
      <c r="C533">
        <v>-4.9e-14</v>
      </c>
    </row>
    <row r="534" spans="1:3">
      <c r="A534">
        <v>-73</v>
      </c>
      <c r="B534">
        <v>-0.000314883</v>
      </c>
      <c r="C534">
        <v>-6.9e-14</v>
      </c>
    </row>
    <row r="535" spans="1:3">
      <c r="A535">
        <v>-72</v>
      </c>
      <c r="B535">
        <v>-0.000314327</v>
      </c>
      <c r="C535">
        <v>-6.6e-14</v>
      </c>
    </row>
    <row r="536" spans="1:3">
      <c r="A536">
        <v>-71</v>
      </c>
      <c r="B536">
        <v>-0.000313799</v>
      </c>
      <c r="C536">
        <v>-1.6e-14</v>
      </c>
    </row>
    <row r="537" spans="1:3">
      <c r="A537">
        <v>-70</v>
      </c>
      <c r="B537">
        <v>-0.000313281</v>
      </c>
      <c r="C537">
        <v>-4.1e-14</v>
      </c>
    </row>
    <row r="538" spans="1:3">
      <c r="A538">
        <v>-69</v>
      </c>
      <c r="B538">
        <v>-0.000312752</v>
      </c>
      <c r="C538">
        <v>-3.1e-14</v>
      </c>
    </row>
    <row r="539" spans="1:3">
      <c r="A539">
        <v>-68</v>
      </c>
      <c r="B539">
        <v>-0.000312148</v>
      </c>
      <c r="C539">
        <v>-5.800000000000001e-14</v>
      </c>
    </row>
    <row r="540" spans="1:3">
      <c r="A540">
        <v>-67</v>
      </c>
      <c r="B540">
        <v>-0.000311643</v>
      </c>
      <c r="C540">
        <v>-5.2e-14</v>
      </c>
    </row>
    <row r="541" spans="1:3">
      <c r="A541">
        <v>-66</v>
      </c>
      <c r="B541">
        <v>-0.000311114</v>
      </c>
      <c r="C541">
        <v>-8.1e-14</v>
      </c>
    </row>
    <row r="542" spans="1:3">
      <c r="A542">
        <v>-65</v>
      </c>
      <c r="B542">
        <v>-0.000310576</v>
      </c>
      <c r="C542">
        <v>-1.7e-14</v>
      </c>
    </row>
    <row r="543" spans="1:3">
      <c r="A543">
        <v>-64</v>
      </c>
      <c r="B543">
        <v>-0.000310059</v>
      </c>
      <c r="C543">
        <v>-2.8e-14</v>
      </c>
    </row>
    <row r="544" spans="1:3">
      <c r="A544">
        <v>-63</v>
      </c>
      <c r="B544">
        <v>-0.000309512</v>
      </c>
      <c r="C544">
        <v>-2.2e-14</v>
      </c>
    </row>
    <row r="545" spans="1:3">
      <c r="A545">
        <v>-62</v>
      </c>
      <c r="B545">
        <v>-0.000308989</v>
      </c>
      <c r="C545">
        <v>-5.2e-14</v>
      </c>
    </row>
    <row r="546" spans="1:3">
      <c r="A546">
        <v>-61</v>
      </c>
      <c r="B546">
        <v>-0.000308458</v>
      </c>
      <c r="C546">
        <v>-3.2e-14</v>
      </c>
    </row>
    <row r="547" spans="1:3">
      <c r="A547">
        <v>-60</v>
      </c>
      <c r="B547">
        <v>-0.000307952</v>
      </c>
      <c r="C547">
        <v>-5.800000000000001e-14</v>
      </c>
    </row>
    <row r="548" spans="1:3">
      <c r="A548">
        <v>-59</v>
      </c>
      <c r="B548">
        <v>-0.000307367</v>
      </c>
      <c r="C548">
        <v>-5.9e-14</v>
      </c>
    </row>
    <row r="549" spans="1:3">
      <c r="A549">
        <v>-58</v>
      </c>
      <c r="B549">
        <v>-0.000306817</v>
      </c>
      <c r="C549">
        <v>-4.3e-14</v>
      </c>
    </row>
    <row r="550" spans="1:3">
      <c r="A550">
        <v>-57</v>
      </c>
      <c r="B550">
        <v>-0.000306231</v>
      </c>
      <c r="C550">
        <v>-2e-14</v>
      </c>
    </row>
    <row r="551" spans="1:3">
      <c r="A551">
        <v>-56</v>
      </c>
      <c r="B551">
        <v>-0.000305686</v>
      </c>
      <c r="C551">
        <v>-2.2e-14</v>
      </c>
    </row>
    <row r="552" spans="1:3">
      <c r="A552">
        <v>-55</v>
      </c>
      <c r="B552">
        <v>-0.000305058</v>
      </c>
      <c r="C552">
        <v>-1.6e-14</v>
      </c>
    </row>
    <row r="553" spans="1:3">
      <c r="A553">
        <v>-54</v>
      </c>
      <c r="B553">
        <v>-0.000304488</v>
      </c>
      <c r="C553">
        <v>-5.3e-14</v>
      </c>
    </row>
    <row r="554" spans="1:3">
      <c r="A554">
        <v>-53</v>
      </c>
      <c r="B554">
        <v>-0.000303872</v>
      </c>
      <c r="C554">
        <v>-1.5e-14</v>
      </c>
    </row>
    <row r="555" spans="1:3">
      <c r="A555">
        <v>-52</v>
      </c>
      <c r="B555">
        <v>-0.000303198</v>
      </c>
      <c r="C555">
        <v>-2.5e-14</v>
      </c>
    </row>
    <row r="556" spans="1:3">
      <c r="A556">
        <v>-51</v>
      </c>
      <c r="B556">
        <v>-0.000302541</v>
      </c>
      <c r="C556">
        <v>9e-15</v>
      </c>
    </row>
    <row r="557" spans="1:3">
      <c r="A557">
        <v>-50</v>
      </c>
      <c r="B557">
        <v>-0.000301856</v>
      </c>
      <c r="C557">
        <v>2e-14</v>
      </c>
    </row>
    <row r="558" spans="1:3">
      <c r="A558">
        <v>-49</v>
      </c>
      <c r="B558">
        <v>-0.000301126</v>
      </c>
      <c r="C558">
        <v>-3.2e-14</v>
      </c>
    </row>
    <row r="559" spans="1:3">
      <c r="A559">
        <v>-48</v>
      </c>
      <c r="B559">
        <v>-0.000300385</v>
      </c>
      <c r="C559">
        <v>-4.2e-14</v>
      </c>
    </row>
    <row r="560" spans="1:3">
      <c r="A560">
        <v>-47</v>
      </c>
      <c r="B560">
        <v>-0.000299599</v>
      </c>
      <c r="C560">
        <v>-1e-14</v>
      </c>
    </row>
    <row r="561" spans="1:3">
      <c r="A561">
        <v>-46</v>
      </c>
      <c r="B561">
        <v>-0.000298807</v>
      </c>
      <c r="C561">
        <v>-4.2e-14</v>
      </c>
    </row>
    <row r="562" spans="1:3">
      <c r="A562">
        <v>-45</v>
      </c>
      <c r="B562">
        <v>-0.000297951</v>
      </c>
      <c r="C562">
        <v>-5.1e-14</v>
      </c>
    </row>
    <row r="563" spans="1:3">
      <c r="A563">
        <v>-44</v>
      </c>
      <c r="B563">
        <v>-0.000297011</v>
      </c>
      <c r="C563">
        <v>-7e-14</v>
      </c>
    </row>
    <row r="564" spans="1:3">
      <c r="A564">
        <v>-43</v>
      </c>
      <c r="B564">
        <v>-0.000295964</v>
      </c>
      <c r="C564">
        <v>-2.3e-14</v>
      </c>
    </row>
    <row r="565" spans="1:3">
      <c r="A565">
        <v>-42</v>
      </c>
      <c r="B565">
        <v>-0.000294869</v>
      </c>
      <c r="C565">
        <v>-6.9e-14</v>
      </c>
    </row>
    <row r="566" spans="1:3">
      <c r="A566">
        <v>-41</v>
      </c>
      <c r="B566">
        <v>-0.000293632</v>
      </c>
      <c r="C566">
        <v>-4.8e-14</v>
      </c>
    </row>
    <row r="567" spans="1:3">
      <c r="A567">
        <v>-40</v>
      </c>
      <c r="B567">
        <v>-0.000292288</v>
      </c>
      <c r="C567">
        <v>-6.5e-14</v>
      </c>
    </row>
    <row r="568" spans="1:3">
      <c r="A568">
        <v>-39</v>
      </c>
      <c r="B568">
        <v>-0.000290745</v>
      </c>
      <c r="C568">
        <v>-6.9e-14</v>
      </c>
    </row>
    <row r="569" spans="1:3">
      <c r="A569">
        <v>-38</v>
      </c>
      <c r="B569">
        <v>-0.000289088</v>
      </c>
      <c r="C569">
        <v>-6.7e-14</v>
      </c>
    </row>
    <row r="570" spans="1:3">
      <c r="A570">
        <v>-37</v>
      </c>
      <c r="B570">
        <v>-0.000287132</v>
      </c>
      <c r="C570">
        <v>-6e-14</v>
      </c>
    </row>
    <row r="571" spans="1:3">
      <c r="A571">
        <v>-36</v>
      </c>
      <c r="B571">
        <v>-0.000285004</v>
      </c>
      <c r="C571">
        <v>-6.9e-14</v>
      </c>
    </row>
    <row r="572" spans="1:3">
      <c r="A572">
        <v>-35</v>
      </c>
      <c r="B572">
        <v>-0.000282634</v>
      </c>
      <c r="C572">
        <v>-4.5e-14</v>
      </c>
    </row>
    <row r="573" spans="1:3">
      <c r="A573">
        <v>-34</v>
      </c>
      <c r="B573">
        <v>-0.000279913</v>
      </c>
      <c r="C573">
        <v>-1.7e-14</v>
      </c>
    </row>
    <row r="574" spans="1:3">
      <c r="A574">
        <v>-33</v>
      </c>
      <c r="B574">
        <v>-0.00027689</v>
      </c>
      <c r="C574">
        <v>-3.5e-14</v>
      </c>
    </row>
    <row r="575" spans="1:3">
      <c r="A575">
        <v>-32</v>
      </c>
      <c r="B575">
        <v>-0.00027351</v>
      </c>
      <c r="C575">
        <v>-2.5e-14</v>
      </c>
    </row>
    <row r="576" spans="1:3">
      <c r="A576">
        <v>-31</v>
      </c>
      <c r="B576">
        <v>-0.000269795</v>
      </c>
      <c r="C576">
        <v>-7.2e-14</v>
      </c>
    </row>
    <row r="577" spans="1:3">
      <c r="A577">
        <v>-30</v>
      </c>
      <c r="B577">
        <v>-0.000265717</v>
      </c>
      <c r="C577">
        <v>-5.9e-14</v>
      </c>
    </row>
    <row r="578" spans="1:3">
      <c r="A578">
        <v>-29</v>
      </c>
      <c r="B578">
        <v>-0.000261307</v>
      </c>
      <c r="C578">
        <v>-2.6e-14</v>
      </c>
    </row>
    <row r="579" spans="1:3">
      <c r="A579">
        <v>-28</v>
      </c>
      <c r="B579">
        <v>-0.000256446</v>
      </c>
      <c r="C579">
        <v>-2.3e-14</v>
      </c>
    </row>
    <row r="580" spans="1:3">
      <c r="A580">
        <v>-27</v>
      </c>
      <c r="B580">
        <v>-0.000251191</v>
      </c>
      <c r="C580">
        <v>-2.8e-14</v>
      </c>
    </row>
    <row r="581" spans="1:3">
      <c r="A581">
        <v>-26</v>
      </c>
      <c r="B581">
        <v>-0.000245541</v>
      </c>
      <c r="C581">
        <v>-2.7e-14</v>
      </c>
    </row>
    <row r="582" spans="1:3">
      <c r="A582">
        <v>-25</v>
      </c>
      <c r="B582">
        <v>-0.000239451</v>
      </c>
      <c r="C582">
        <v>-3e-14</v>
      </c>
    </row>
    <row r="583" spans="1:3">
      <c r="A583">
        <v>-24</v>
      </c>
      <c r="B583">
        <v>-0.000233038</v>
      </c>
      <c r="C583">
        <v>-9e-15</v>
      </c>
    </row>
    <row r="584" spans="1:3">
      <c r="A584">
        <v>-23</v>
      </c>
      <c r="B584">
        <v>-0.000226178</v>
      </c>
      <c r="C584">
        <v>-2.3e-14</v>
      </c>
    </row>
    <row r="585" spans="1:3">
      <c r="A585">
        <v>-22</v>
      </c>
      <c r="B585">
        <v>-0.000218996</v>
      </c>
      <c r="C585">
        <v>-1.5e-14</v>
      </c>
    </row>
    <row r="586" spans="1:3">
      <c r="A586">
        <v>-21</v>
      </c>
      <c r="B586">
        <v>-0.00021136</v>
      </c>
      <c r="C586">
        <v>-6.4e-14</v>
      </c>
    </row>
    <row r="587" spans="1:3">
      <c r="A587">
        <v>-20</v>
      </c>
      <c r="B587">
        <v>-0.000203387</v>
      </c>
      <c r="C587">
        <v>-3e-14</v>
      </c>
    </row>
    <row r="588" spans="1:3">
      <c r="A588">
        <v>-19</v>
      </c>
      <c r="B588">
        <v>-0.00019508</v>
      </c>
      <c r="C588">
        <v>-3.4e-14</v>
      </c>
    </row>
    <row r="589" spans="1:3">
      <c r="A589">
        <v>-18</v>
      </c>
      <c r="B589">
        <v>-0.000186418</v>
      </c>
      <c r="C589">
        <v>-2e-15</v>
      </c>
    </row>
    <row r="590" spans="1:3">
      <c r="A590">
        <v>-17</v>
      </c>
      <c r="B590">
        <v>-0.000177406</v>
      </c>
      <c r="C590">
        <v>-4.8e-14</v>
      </c>
    </row>
    <row r="591" spans="1:3">
      <c r="A591">
        <v>-16</v>
      </c>
      <c r="B591">
        <v>-0.000168046</v>
      </c>
      <c r="C591">
        <v>-4e-15</v>
      </c>
    </row>
    <row r="592" spans="1:3">
      <c r="A592">
        <v>-15</v>
      </c>
      <c r="B592">
        <v>-0.000158431</v>
      </c>
      <c r="C592">
        <v>-1.3e-14</v>
      </c>
    </row>
    <row r="593" spans="1:3">
      <c r="A593">
        <v>-14</v>
      </c>
      <c r="B593">
        <v>-0.000148511</v>
      </c>
      <c r="C593">
        <v>-3.4e-14</v>
      </c>
    </row>
    <row r="594" spans="1:3">
      <c r="A594">
        <v>-13</v>
      </c>
      <c r="B594">
        <v>-0.000138307</v>
      </c>
      <c r="C594">
        <v>-5e-15</v>
      </c>
    </row>
    <row r="595" spans="1:3">
      <c r="A595">
        <v>-12</v>
      </c>
      <c r="B595">
        <v>-0.000127888</v>
      </c>
      <c r="C595">
        <v>0</v>
      </c>
    </row>
    <row r="596" spans="1:3">
      <c r="A596">
        <v>-11</v>
      </c>
      <c r="B596">
        <v>-0.000117243</v>
      </c>
      <c r="C596">
        <v>-1.9e-14</v>
      </c>
    </row>
    <row r="597" spans="1:3">
      <c r="A597">
        <v>-10</v>
      </c>
      <c r="B597">
        <v>-0.000106378</v>
      </c>
      <c r="C597">
        <v>-1.1e-14</v>
      </c>
    </row>
    <row r="598" spans="1:3">
      <c r="A598">
        <v>-9</v>
      </c>
      <c r="B598">
        <v>-9.53858e-05</v>
      </c>
      <c r="C598">
        <v>-1.8e-14</v>
      </c>
    </row>
    <row r="599" spans="1:3">
      <c r="A599">
        <v>-8</v>
      </c>
      <c r="B599">
        <v>-8.427370000000001e-05</v>
      </c>
      <c r="C599">
        <v>-4.4e-14</v>
      </c>
    </row>
    <row r="600" spans="1:3">
      <c r="A600">
        <v>-7</v>
      </c>
      <c r="B600">
        <v>-7.3044e-05</v>
      </c>
      <c r="C600">
        <v>-2.4e-14</v>
      </c>
    </row>
    <row r="601" spans="1:3">
      <c r="A601">
        <v>-6</v>
      </c>
      <c r="B601">
        <v>-6.18351e-05</v>
      </c>
      <c r="C601">
        <v>-8.000000000000001e-15</v>
      </c>
    </row>
    <row r="602" spans="1:3">
      <c r="A602">
        <v>-5</v>
      </c>
      <c r="B602">
        <v>-5.06683e-05</v>
      </c>
      <c r="C602">
        <v>3e-15</v>
      </c>
    </row>
    <row r="603" spans="1:3">
      <c r="A603">
        <v>-4</v>
      </c>
      <c r="B603">
        <v>-3.95895e-05</v>
      </c>
      <c r="C603">
        <v>1.1e-14</v>
      </c>
    </row>
    <row r="604" spans="1:3">
      <c r="A604">
        <v>-3</v>
      </c>
      <c r="B604">
        <v>-2.86907e-05</v>
      </c>
      <c r="C604">
        <v>-3.6e-14</v>
      </c>
    </row>
    <row r="605" spans="1:3">
      <c r="A605">
        <v>-2</v>
      </c>
      <c r="B605">
        <v>-1.81951e-05</v>
      </c>
      <c r="C605">
        <v>7e-15</v>
      </c>
    </row>
    <row r="606" spans="1:3">
      <c r="A606">
        <v>-1</v>
      </c>
      <c r="B606">
        <v>-8.25398e-06</v>
      </c>
      <c r="C606">
        <v>-3.1e-14</v>
      </c>
    </row>
    <row r="607" spans="1:3">
      <c r="A607">
        <v>0</v>
      </c>
      <c r="B607">
        <v>8.37195e-07</v>
      </c>
      <c r="C607">
        <v>-1.7e-14</v>
      </c>
    </row>
    <row r="608" spans="1:3">
      <c r="A608">
        <v>0</v>
      </c>
      <c r="B608">
        <v>2.46521e-06</v>
      </c>
      <c r="C608">
        <v>6.69e-13</v>
      </c>
    </row>
    <row r="609" spans="1:3">
      <c r="A609">
        <v>-1</v>
      </c>
      <c r="B609">
        <v>-1.3403e-05</v>
      </c>
      <c r="C609">
        <v>2.68e-13</v>
      </c>
    </row>
    <row r="610" spans="1:3">
      <c r="A610">
        <v>-2</v>
      </c>
      <c r="B610">
        <v>-3.07423e-05</v>
      </c>
      <c r="C610">
        <v>7.4e-14</v>
      </c>
    </row>
    <row r="611" spans="1:3">
      <c r="A611">
        <v>-3</v>
      </c>
      <c r="B611">
        <v>-4.91211e-05</v>
      </c>
      <c r="C611">
        <v>2.7e-14</v>
      </c>
    </row>
    <row r="612" spans="1:3">
      <c r="A612">
        <v>-4</v>
      </c>
      <c r="B612">
        <v>-6.82507e-05</v>
      </c>
      <c r="C612">
        <v>2.2e-14</v>
      </c>
    </row>
    <row r="613" spans="1:3">
      <c r="A613">
        <v>-5</v>
      </c>
      <c r="B613">
        <v>-8.777500000000001e-05</v>
      </c>
      <c r="C613">
        <v>-2.1e-14</v>
      </c>
    </row>
    <row r="614" spans="1:3">
      <c r="A614">
        <v>-6</v>
      </c>
      <c r="B614">
        <v>-0.0001075953</v>
      </c>
      <c r="C614">
        <v>-4e-14</v>
      </c>
    </row>
    <row r="615" spans="1:3">
      <c r="A615">
        <v>-7</v>
      </c>
      <c r="B615">
        <v>-0.000127472</v>
      </c>
      <c r="C615">
        <v>-6.3e-14</v>
      </c>
    </row>
    <row r="616" spans="1:3">
      <c r="A616">
        <v>-8</v>
      </c>
      <c r="B616">
        <v>-0.000147713</v>
      </c>
      <c r="C616">
        <v>-4.7e-14</v>
      </c>
    </row>
    <row r="617" spans="1:3">
      <c r="A617">
        <v>-9</v>
      </c>
      <c r="B617">
        <v>-0.00016788</v>
      </c>
      <c r="C617">
        <v>-6.5e-14</v>
      </c>
    </row>
    <row r="618" spans="1:3">
      <c r="A618">
        <v>-10</v>
      </c>
      <c r="B618">
        <v>-0.000188049</v>
      </c>
      <c r="C618">
        <v>-5.7e-14</v>
      </c>
    </row>
    <row r="619" spans="1:3">
      <c r="A619">
        <v>-11</v>
      </c>
      <c r="B619">
        <v>-0.000208244</v>
      </c>
      <c r="C619">
        <v>-9.7e-14</v>
      </c>
    </row>
    <row r="620" spans="1:3">
      <c r="A620">
        <v>-12</v>
      </c>
      <c r="B620">
        <v>-0.000228214</v>
      </c>
      <c r="C620">
        <v>-1.43e-13</v>
      </c>
    </row>
    <row r="621" spans="1:3">
      <c r="A621">
        <v>-13</v>
      </c>
      <c r="B621">
        <v>-0.000248</v>
      </c>
      <c r="C621">
        <v>-6.3e-14</v>
      </c>
    </row>
    <row r="622" spans="1:3">
      <c r="A622">
        <v>-14</v>
      </c>
      <c r="B622">
        <v>-0.0002678</v>
      </c>
      <c r="C622">
        <v>-1.1e-13</v>
      </c>
    </row>
    <row r="623" spans="1:3">
      <c r="A623">
        <v>-15</v>
      </c>
      <c r="B623">
        <v>-0.000287256</v>
      </c>
      <c r="C623">
        <v>-1.07e-13</v>
      </c>
    </row>
    <row r="624" spans="1:3">
      <c r="A624">
        <v>-16</v>
      </c>
      <c r="B624">
        <v>-0.000306519</v>
      </c>
      <c r="C624">
        <v>-9e-14</v>
      </c>
    </row>
    <row r="625" spans="1:3">
      <c r="A625">
        <v>-17</v>
      </c>
      <c r="B625">
        <v>-0.000325533</v>
      </c>
      <c r="C625">
        <v>-1.06e-13</v>
      </c>
    </row>
    <row r="626" spans="1:3">
      <c r="A626">
        <v>-18</v>
      </c>
      <c r="B626">
        <v>-0.000344254</v>
      </c>
      <c r="C626">
        <v>-1.1e-13</v>
      </c>
    </row>
    <row r="627" spans="1:3">
      <c r="A627">
        <v>-19</v>
      </c>
      <c r="B627">
        <v>-0.000362708</v>
      </c>
      <c r="C627">
        <v>-1.25e-13</v>
      </c>
    </row>
    <row r="628" spans="1:3">
      <c r="A628">
        <v>-20</v>
      </c>
      <c r="B628">
        <v>-0.000380722</v>
      </c>
      <c r="C628">
        <v>-1.3e-13</v>
      </c>
    </row>
    <row r="629" spans="1:3">
      <c r="A629">
        <v>-21</v>
      </c>
      <c r="B629">
        <v>-0.000398569</v>
      </c>
      <c r="C629">
        <v>-1.31e-13</v>
      </c>
    </row>
    <row r="630" spans="1:3">
      <c r="A630">
        <v>-22</v>
      </c>
      <c r="B630">
        <v>-0.000416019</v>
      </c>
      <c r="C630">
        <v>-8.6e-14</v>
      </c>
    </row>
    <row r="631" spans="1:3">
      <c r="A631">
        <v>-23</v>
      </c>
      <c r="B631">
        <v>-0.000433095</v>
      </c>
      <c r="C631">
        <v>-6.5e-14</v>
      </c>
    </row>
    <row r="632" spans="1:3">
      <c r="A632">
        <v>-24</v>
      </c>
      <c r="B632">
        <v>-0.000449795</v>
      </c>
      <c r="C632">
        <v>-8.5e-14</v>
      </c>
    </row>
    <row r="633" spans="1:3">
      <c r="A633">
        <v>-25</v>
      </c>
      <c r="B633">
        <v>-0.000465964</v>
      </c>
      <c r="C633">
        <v>-1.11e-13</v>
      </c>
    </row>
    <row r="634" spans="1:3">
      <c r="A634">
        <v>-26</v>
      </c>
      <c r="B634">
        <v>-0.00048178</v>
      </c>
      <c r="C634">
        <v>-1.42e-13</v>
      </c>
    </row>
    <row r="635" spans="1:3">
      <c r="A635">
        <v>-27</v>
      </c>
      <c r="B635">
        <v>-0.000497253</v>
      </c>
      <c r="C635">
        <v>-9.8e-14</v>
      </c>
    </row>
    <row r="636" spans="1:3">
      <c r="A636">
        <v>-28</v>
      </c>
      <c r="B636">
        <v>-0.000512256</v>
      </c>
      <c r="C636">
        <v>-7e-14</v>
      </c>
    </row>
    <row r="637" spans="1:3">
      <c r="A637">
        <v>-29</v>
      </c>
      <c r="B637">
        <v>-0.00052673</v>
      </c>
      <c r="C637">
        <v>-1.14e-13</v>
      </c>
    </row>
    <row r="638" spans="1:3">
      <c r="A638">
        <v>-30</v>
      </c>
      <c r="B638">
        <v>-0.000540887</v>
      </c>
      <c r="C638">
        <v>-1e-13</v>
      </c>
    </row>
    <row r="639" spans="1:3">
      <c r="A639">
        <v>-31</v>
      </c>
      <c r="B639">
        <v>-0.000554459</v>
      </c>
      <c r="C639">
        <v>-9.4e-14</v>
      </c>
    </row>
    <row r="640" spans="1:3">
      <c r="A640">
        <v>-32</v>
      </c>
      <c r="B640">
        <v>-0.000567579</v>
      </c>
      <c r="C640">
        <v>-6.4e-14</v>
      </c>
    </row>
    <row r="641" spans="1:3">
      <c r="A641">
        <v>-33</v>
      </c>
      <c r="B641">
        <v>-0.000580217</v>
      </c>
      <c r="C641">
        <v>-7.4e-14</v>
      </c>
    </row>
    <row r="642" spans="1:3">
      <c r="A642">
        <v>-34</v>
      </c>
      <c r="B642">
        <v>-0.000592531</v>
      </c>
      <c r="C642">
        <v>-8.3e-14</v>
      </c>
    </row>
    <row r="643" spans="1:3">
      <c r="A643">
        <v>-35</v>
      </c>
      <c r="B643">
        <v>-0.000604115</v>
      </c>
      <c r="C643">
        <v>-1.36e-13</v>
      </c>
    </row>
    <row r="644" spans="1:3">
      <c r="A644">
        <v>-36</v>
      </c>
      <c r="B644">
        <v>-0.0006153969999999999</v>
      </c>
      <c r="C644">
        <v>-1.06e-13</v>
      </c>
    </row>
    <row r="645" spans="1:3">
      <c r="A645">
        <v>-37</v>
      </c>
      <c r="B645">
        <v>-0.000626151</v>
      </c>
      <c r="C645">
        <v>-5.9e-14</v>
      </c>
    </row>
    <row r="646" spans="1:3">
      <c r="A646">
        <v>-38</v>
      </c>
      <c r="B646">
        <v>-0.000636328</v>
      </c>
      <c r="C646">
        <v>-1.02e-13</v>
      </c>
    </row>
    <row r="647" spans="1:3">
      <c r="A647">
        <v>-39</v>
      </c>
      <c r="B647">
        <v>-0.000646047</v>
      </c>
      <c r="C647">
        <v>-7.8e-14</v>
      </c>
    </row>
    <row r="648" spans="1:3">
      <c r="A648">
        <v>-40</v>
      </c>
      <c r="B648">
        <v>-0.000655265</v>
      </c>
      <c r="C648">
        <v>-1.12e-13</v>
      </c>
    </row>
    <row r="649" spans="1:3">
      <c r="A649">
        <v>-41</v>
      </c>
      <c r="B649">
        <v>-0.000663876</v>
      </c>
      <c r="C649">
        <v>-1.04e-13</v>
      </c>
    </row>
    <row r="650" spans="1:3">
      <c r="A650">
        <v>-42</v>
      </c>
      <c r="B650">
        <v>-0.000672078</v>
      </c>
      <c r="C650">
        <v>-1.25e-13</v>
      </c>
    </row>
    <row r="651" spans="1:3">
      <c r="A651">
        <v>-43</v>
      </c>
      <c r="B651">
        <v>-0.000679786</v>
      </c>
      <c r="C651">
        <v>-1e-13</v>
      </c>
    </row>
    <row r="652" spans="1:3">
      <c r="A652">
        <v>-44</v>
      </c>
      <c r="B652">
        <v>-0.0006871</v>
      </c>
      <c r="C652">
        <v>-1.08e-13</v>
      </c>
    </row>
    <row r="653" spans="1:3">
      <c r="A653">
        <v>-45</v>
      </c>
      <c r="B653">
        <v>-0.000693813</v>
      </c>
      <c r="C653">
        <v>-9.299999999999999e-14</v>
      </c>
    </row>
    <row r="654" spans="1:3">
      <c r="A654">
        <v>-46</v>
      </c>
      <c r="B654">
        <v>-0.000700175</v>
      </c>
      <c r="C654">
        <v>-1.08e-13</v>
      </c>
    </row>
    <row r="655" spans="1:3">
      <c r="A655">
        <v>-47</v>
      </c>
      <c r="B655">
        <v>-0.000706051</v>
      </c>
      <c r="C655">
        <v>-1.18e-13</v>
      </c>
    </row>
    <row r="656" spans="1:3">
      <c r="A656">
        <v>-48</v>
      </c>
      <c r="B656">
        <v>-0.000711496</v>
      </c>
      <c r="C656">
        <v>-1.02e-13</v>
      </c>
    </row>
    <row r="657" spans="1:3">
      <c r="A657">
        <v>-49</v>
      </c>
      <c r="B657">
        <v>-0.000716452</v>
      </c>
      <c r="C657">
        <v>-7.1e-14</v>
      </c>
    </row>
    <row r="658" spans="1:3">
      <c r="A658">
        <v>-50</v>
      </c>
      <c r="B658">
        <v>-0.0007211780000000001</v>
      </c>
      <c r="C658">
        <v>-1.14e-13</v>
      </c>
    </row>
    <row r="659" spans="1:3">
      <c r="A659">
        <v>-51</v>
      </c>
      <c r="B659">
        <v>-0.000725317</v>
      </c>
      <c r="C659">
        <v>-1.05e-13</v>
      </c>
    </row>
    <row r="660" spans="1:3">
      <c r="A660">
        <v>-52</v>
      </c>
      <c r="B660">
        <v>-0.000729045</v>
      </c>
      <c r="C660">
        <v>-8.4e-14</v>
      </c>
    </row>
    <row r="661" spans="1:3">
      <c r="A661">
        <v>-53</v>
      </c>
      <c r="B661">
        <v>-0.000732429</v>
      </c>
      <c r="C661">
        <v>-9.5e-14</v>
      </c>
    </row>
    <row r="662" spans="1:3">
      <c r="A662">
        <v>-54</v>
      </c>
      <c r="B662">
        <v>-0.0007355559999999999</v>
      </c>
      <c r="C662">
        <v>-6.5e-14</v>
      </c>
    </row>
    <row r="663" spans="1:3">
      <c r="A663">
        <v>-55</v>
      </c>
      <c r="B663">
        <v>-0.000738347</v>
      </c>
      <c r="C663">
        <v>-6.6e-14</v>
      </c>
    </row>
    <row r="664" spans="1:3">
      <c r="A664">
        <v>-56</v>
      </c>
      <c r="B664">
        <v>-0.000740798</v>
      </c>
      <c r="C664">
        <v>-7e-14</v>
      </c>
    </row>
    <row r="665" spans="1:3">
      <c r="A665">
        <v>-57</v>
      </c>
      <c r="B665">
        <v>-0.000742926</v>
      </c>
      <c r="C665">
        <v>-1.3e-13</v>
      </c>
    </row>
    <row r="666" spans="1:3">
      <c r="A666">
        <v>-58</v>
      </c>
      <c r="B666">
        <v>-0.000745108</v>
      </c>
      <c r="C666">
        <v>-6.9e-14</v>
      </c>
    </row>
    <row r="667" spans="1:3">
      <c r="A667">
        <v>-59</v>
      </c>
      <c r="B667">
        <v>-0.000746837</v>
      </c>
      <c r="C667">
        <v>-9.1e-14</v>
      </c>
    </row>
    <row r="668" spans="1:3">
      <c r="A668">
        <v>-60</v>
      </c>
      <c r="B668">
        <v>-0.000748433</v>
      </c>
      <c r="C668">
        <v>-6e-14</v>
      </c>
    </row>
    <row r="669" spans="1:3">
      <c r="A669">
        <v>-61</v>
      </c>
      <c r="B669">
        <v>-0.000749963</v>
      </c>
      <c r="C669">
        <v>-6.100000000000001e-14</v>
      </c>
    </row>
    <row r="670" spans="1:3">
      <c r="A670">
        <v>-62</v>
      </c>
      <c r="B670">
        <v>-0.00075136</v>
      </c>
      <c r="C670">
        <v>-7.1e-14</v>
      </c>
    </row>
    <row r="671" spans="1:3">
      <c r="A671">
        <v>-63</v>
      </c>
      <c r="B671">
        <v>-0.000752558</v>
      </c>
      <c r="C671">
        <v>-7.5e-14</v>
      </c>
    </row>
    <row r="672" spans="1:3">
      <c r="A672">
        <v>-64</v>
      </c>
      <c r="B672">
        <v>-0.000753799</v>
      </c>
      <c r="C672">
        <v>-8.5e-14</v>
      </c>
    </row>
    <row r="673" spans="1:3">
      <c r="A673">
        <v>-65</v>
      </c>
      <c r="B673">
        <v>-0.000754787</v>
      </c>
      <c r="C673">
        <v>-1.12e-13</v>
      </c>
    </row>
    <row r="674" spans="1:3">
      <c r="A674">
        <v>-66</v>
      </c>
      <c r="B674">
        <v>-0.000755597</v>
      </c>
      <c r="C674">
        <v>-8.5e-14</v>
      </c>
    </row>
    <row r="675" spans="1:3">
      <c r="A675">
        <v>-67</v>
      </c>
      <c r="B675">
        <v>-0.000756535</v>
      </c>
      <c r="C675">
        <v>-9.1e-14</v>
      </c>
    </row>
    <row r="676" spans="1:3">
      <c r="A676">
        <v>-68</v>
      </c>
      <c r="B676">
        <v>-0.000757395</v>
      </c>
      <c r="C676">
        <v>-1.08e-13</v>
      </c>
    </row>
    <row r="677" spans="1:3">
      <c r="A677">
        <v>-69</v>
      </c>
      <c r="B677">
        <v>-0.000758071</v>
      </c>
      <c r="C677">
        <v>-5.9e-14</v>
      </c>
    </row>
    <row r="678" spans="1:3">
      <c r="A678">
        <v>-70</v>
      </c>
      <c r="B678">
        <v>-0.000758877</v>
      </c>
      <c r="C678">
        <v>-4.7e-14</v>
      </c>
    </row>
    <row r="679" spans="1:3">
      <c r="A679">
        <v>-71</v>
      </c>
      <c r="B679">
        <v>-0.000759719</v>
      </c>
      <c r="C679">
        <v>-1.1e-13</v>
      </c>
    </row>
    <row r="680" spans="1:3">
      <c r="A680">
        <v>-72</v>
      </c>
      <c r="B680">
        <v>-0.000760387</v>
      </c>
      <c r="C680">
        <v>-8.4e-14</v>
      </c>
    </row>
    <row r="681" spans="1:3">
      <c r="A681">
        <v>-73</v>
      </c>
      <c r="B681">
        <v>-0.000761017</v>
      </c>
      <c r="C681">
        <v>-7.8e-14</v>
      </c>
    </row>
    <row r="682" spans="1:3">
      <c r="A682">
        <v>-74</v>
      </c>
      <c r="B682">
        <v>-0.000761597</v>
      </c>
      <c r="C682">
        <v>-1.04e-13</v>
      </c>
    </row>
    <row r="683" spans="1:3">
      <c r="A683">
        <v>-75</v>
      </c>
      <c r="B683">
        <v>-0.000762254</v>
      </c>
      <c r="C683">
        <v>-3.5e-14</v>
      </c>
    </row>
    <row r="684" spans="1:3">
      <c r="A684">
        <v>-76</v>
      </c>
      <c r="B684">
        <v>-0.000762885</v>
      </c>
      <c r="C684">
        <v>-9.299999999999999e-14</v>
      </c>
    </row>
    <row r="685" spans="1:3">
      <c r="A685">
        <v>-77</v>
      </c>
      <c r="B685">
        <v>-0.000763359</v>
      </c>
      <c r="C685">
        <v>-4.9e-14</v>
      </c>
    </row>
    <row r="686" spans="1:3">
      <c r="A686">
        <v>-78</v>
      </c>
      <c r="B686">
        <v>-0.000763805</v>
      </c>
      <c r="C686">
        <v>-6.7e-14</v>
      </c>
    </row>
    <row r="687" spans="1:3">
      <c r="A687">
        <v>-79</v>
      </c>
      <c r="B687">
        <v>-0.0007642839999999999</v>
      </c>
      <c r="C687">
        <v>-7e-14</v>
      </c>
    </row>
    <row r="688" spans="1:3">
      <c r="A688">
        <v>-80</v>
      </c>
      <c r="B688">
        <v>-0.000764556</v>
      </c>
      <c r="C688">
        <v>-5e-14</v>
      </c>
    </row>
    <row r="689" spans="1:3">
      <c r="A689">
        <v>-81</v>
      </c>
      <c r="B689">
        <v>-0.000765076</v>
      </c>
      <c r="C689">
        <v>-7.5e-14</v>
      </c>
    </row>
    <row r="690" spans="1:3">
      <c r="A690">
        <v>-82</v>
      </c>
      <c r="B690">
        <v>-0.00076535</v>
      </c>
      <c r="C690">
        <v>-7.3e-14</v>
      </c>
    </row>
    <row r="691" spans="1:3">
      <c r="A691">
        <v>-83</v>
      </c>
      <c r="B691">
        <v>-0.0007658</v>
      </c>
      <c r="C691">
        <v>-7.5e-14</v>
      </c>
    </row>
    <row r="692" spans="1:3">
      <c r="A692">
        <v>-84</v>
      </c>
      <c r="B692">
        <v>-0.000766076</v>
      </c>
      <c r="C692">
        <v>-1.01e-13</v>
      </c>
    </row>
    <row r="693" spans="1:3">
      <c r="A693">
        <v>-85</v>
      </c>
      <c r="B693">
        <v>-0.000766602</v>
      </c>
      <c r="C693">
        <v>-9.299999999999999e-14</v>
      </c>
    </row>
    <row r="694" spans="1:3">
      <c r="A694">
        <v>-86</v>
      </c>
      <c r="B694">
        <v>-0.000767032</v>
      </c>
      <c r="C694">
        <v>-8.9e-14</v>
      </c>
    </row>
    <row r="695" spans="1:3">
      <c r="A695">
        <v>-87</v>
      </c>
      <c r="B695">
        <v>-0.000767501</v>
      </c>
      <c r="C695">
        <v>-8.5e-14</v>
      </c>
    </row>
    <row r="696" spans="1:3">
      <c r="A696">
        <v>-88</v>
      </c>
      <c r="B696">
        <v>-0.000767846</v>
      </c>
      <c r="C696">
        <v>-8.1e-14</v>
      </c>
    </row>
    <row r="697" spans="1:3">
      <c r="A697">
        <v>-89</v>
      </c>
      <c r="B697">
        <v>-0.000768207</v>
      </c>
      <c r="C697">
        <v>-8.5e-14</v>
      </c>
    </row>
    <row r="698" spans="1:3">
      <c r="A698">
        <v>-90</v>
      </c>
      <c r="B698">
        <v>-0.000768747</v>
      </c>
      <c r="C698">
        <v>-9.5e-14</v>
      </c>
    </row>
    <row r="699" spans="1:3">
      <c r="A699">
        <v>-91</v>
      </c>
      <c r="B699">
        <v>-0.000769096</v>
      </c>
      <c r="C699">
        <v>-9e-14</v>
      </c>
    </row>
    <row r="700" spans="1:3">
      <c r="A700">
        <v>-92</v>
      </c>
      <c r="B700">
        <v>-0.000769621</v>
      </c>
      <c r="C700">
        <v>-8.5e-14</v>
      </c>
    </row>
    <row r="701" spans="1:3">
      <c r="A701">
        <v>-93</v>
      </c>
      <c r="B701">
        <v>-0.000770375</v>
      </c>
      <c r="C701">
        <v>-6.7e-14</v>
      </c>
    </row>
    <row r="702" spans="1:3">
      <c r="A702">
        <v>-94</v>
      </c>
      <c r="B702">
        <v>-0.000770974</v>
      </c>
      <c r="C702">
        <v>-8.7e-14</v>
      </c>
    </row>
    <row r="703" spans="1:3">
      <c r="A703">
        <v>-95</v>
      </c>
      <c r="B703">
        <v>-0.000771192</v>
      </c>
      <c r="C703">
        <v>-8.6e-14</v>
      </c>
    </row>
    <row r="704" spans="1:3">
      <c r="A704">
        <v>-96</v>
      </c>
      <c r="B704">
        <v>-0.000771778</v>
      </c>
      <c r="C704">
        <v>-3.1e-14</v>
      </c>
    </row>
    <row r="705" spans="1:3">
      <c r="A705">
        <v>-97</v>
      </c>
      <c r="B705">
        <v>-0.000772407</v>
      </c>
      <c r="C705">
        <v>-9.8e-14</v>
      </c>
    </row>
    <row r="706" spans="1:3">
      <c r="A706">
        <v>-98</v>
      </c>
      <c r="B706">
        <v>-0.000773209</v>
      </c>
      <c r="C706">
        <v>-6.8e-14</v>
      </c>
    </row>
    <row r="707" spans="1:3">
      <c r="A707">
        <v>-99</v>
      </c>
      <c r="B707">
        <v>-0.000773764</v>
      </c>
      <c r="C707">
        <v>-4.6e-14</v>
      </c>
    </row>
    <row r="708" spans="1:3">
      <c r="A708">
        <v>-100</v>
      </c>
      <c r="B708">
        <v>-0.000774159</v>
      </c>
      <c r="C708">
        <v>-9.5e-14</v>
      </c>
    </row>
    <row r="709" spans="1:3">
      <c r="A709">
        <v>-100</v>
      </c>
      <c r="B709">
        <v>-0.000773705</v>
      </c>
      <c r="C709">
        <v>-3.3e-14</v>
      </c>
    </row>
    <row r="710" spans="1:3">
      <c r="A710">
        <v>-99</v>
      </c>
      <c r="B710">
        <v>-0.0007726089999999999</v>
      </c>
      <c r="C710">
        <v>-9.7e-14</v>
      </c>
    </row>
    <row r="711" spans="1:3">
      <c r="A711">
        <v>-98</v>
      </c>
      <c r="B711">
        <v>-0.000771729</v>
      </c>
      <c r="C711">
        <v>-4.9e-14</v>
      </c>
    </row>
    <row r="712" spans="1:3">
      <c r="A712">
        <v>-97</v>
      </c>
      <c r="B712">
        <v>-0.000770479</v>
      </c>
      <c r="C712">
        <v>-7.6e-14</v>
      </c>
    </row>
    <row r="713" spans="1:3">
      <c r="A713">
        <v>-96</v>
      </c>
      <c r="B713">
        <v>-0.00076936</v>
      </c>
      <c r="C713">
        <v>-5.9e-14</v>
      </c>
    </row>
    <row r="714" spans="1:3">
      <c r="A714">
        <v>-95</v>
      </c>
      <c r="B714">
        <v>-0.000768424</v>
      </c>
      <c r="C714">
        <v>-4.5e-14</v>
      </c>
    </row>
    <row r="715" spans="1:3">
      <c r="A715">
        <v>-94</v>
      </c>
      <c r="B715">
        <v>-0.000767068</v>
      </c>
      <c r="C715">
        <v>-8.2e-14</v>
      </c>
    </row>
    <row r="716" spans="1:3">
      <c r="A716">
        <v>-93</v>
      </c>
      <c r="B716">
        <v>-0.000765874</v>
      </c>
      <c r="C716">
        <v>-5.5e-14</v>
      </c>
    </row>
    <row r="717" spans="1:3">
      <c r="A717">
        <v>-92</v>
      </c>
      <c r="B717">
        <v>-0.0007644559999999999</v>
      </c>
      <c r="C717">
        <v>-4.3e-14</v>
      </c>
    </row>
    <row r="718" spans="1:3">
      <c r="A718">
        <v>-91</v>
      </c>
      <c r="B718">
        <v>-0.000763111</v>
      </c>
      <c r="C718">
        <v>-6.3e-14</v>
      </c>
    </row>
    <row r="719" spans="1:3">
      <c r="A719">
        <v>-90</v>
      </c>
      <c r="B719">
        <v>-0.00076182</v>
      </c>
      <c r="C719">
        <v>-8.5e-14</v>
      </c>
    </row>
    <row r="720" spans="1:3">
      <c r="A720">
        <v>-89</v>
      </c>
      <c r="B720">
        <v>-0.000760643</v>
      </c>
      <c r="C720">
        <v>-5.800000000000001e-14</v>
      </c>
    </row>
    <row r="721" spans="1:3">
      <c r="A721">
        <v>-88</v>
      </c>
      <c r="B721">
        <v>-0.000759225</v>
      </c>
      <c r="C721">
        <v>-3e-14</v>
      </c>
    </row>
    <row r="722" spans="1:3">
      <c r="A722">
        <v>-87</v>
      </c>
      <c r="B722">
        <v>-0.000757915</v>
      </c>
      <c r="C722">
        <v>-4.6e-14</v>
      </c>
    </row>
    <row r="723" spans="1:3">
      <c r="A723">
        <v>-86</v>
      </c>
      <c r="B723">
        <v>-0.000756641</v>
      </c>
      <c r="C723">
        <v>-1.7e-14</v>
      </c>
    </row>
    <row r="724" spans="1:3">
      <c r="A724">
        <v>-85</v>
      </c>
      <c r="B724">
        <v>-0.0007554010000000001</v>
      </c>
      <c r="C724">
        <v>-4.4e-14</v>
      </c>
    </row>
    <row r="725" spans="1:3">
      <c r="A725">
        <v>-84</v>
      </c>
      <c r="B725">
        <v>-0.000754191</v>
      </c>
      <c r="C725">
        <v>-5.9e-14</v>
      </c>
    </row>
    <row r="726" spans="1:3">
      <c r="A726">
        <v>-83</v>
      </c>
      <c r="B726">
        <v>-0.000752863</v>
      </c>
      <c r="C726">
        <v>-3.4e-14</v>
      </c>
    </row>
    <row r="727" spans="1:3">
      <c r="A727">
        <v>-82</v>
      </c>
      <c r="B727">
        <v>-0.000751599</v>
      </c>
      <c r="C727">
        <v>-5.7e-14</v>
      </c>
    </row>
    <row r="728" spans="1:3">
      <c r="A728">
        <v>-81</v>
      </c>
      <c r="B728">
        <v>-0.000750252</v>
      </c>
      <c r="C728">
        <v>-5.3e-14</v>
      </c>
    </row>
    <row r="729" spans="1:3">
      <c r="A729">
        <v>-80</v>
      </c>
      <c r="B729">
        <v>-0.000748977</v>
      </c>
      <c r="C729">
        <v>-6.8e-14</v>
      </c>
    </row>
    <row r="730" spans="1:3">
      <c r="A730">
        <v>-79</v>
      </c>
      <c r="B730">
        <v>-0.000747556</v>
      </c>
      <c r="C730">
        <v>-7.7e-14</v>
      </c>
    </row>
    <row r="731" spans="1:3">
      <c r="A731">
        <v>-78</v>
      </c>
      <c r="B731">
        <v>-0.000746264</v>
      </c>
      <c r="C731">
        <v>-5.800000000000001e-14</v>
      </c>
    </row>
    <row r="732" spans="1:3">
      <c r="A732">
        <v>-77</v>
      </c>
      <c r="B732">
        <v>-0.000744993</v>
      </c>
      <c r="C732">
        <v>-6.4e-14</v>
      </c>
    </row>
    <row r="733" spans="1:3">
      <c r="A733">
        <v>-76</v>
      </c>
      <c r="B733">
        <v>-0.000743673</v>
      </c>
      <c r="C733">
        <v>-6.100000000000001e-14</v>
      </c>
    </row>
    <row r="734" spans="1:3">
      <c r="A734">
        <v>-75</v>
      </c>
      <c r="B734">
        <v>-0.000742239</v>
      </c>
      <c r="C734">
        <v>-4.1e-14</v>
      </c>
    </row>
    <row r="735" spans="1:3">
      <c r="A735">
        <v>-74</v>
      </c>
      <c r="B735">
        <v>-0.000740866</v>
      </c>
      <c r="C735">
        <v>-5.2e-14</v>
      </c>
    </row>
    <row r="736" spans="1:3">
      <c r="A736">
        <v>-73</v>
      </c>
      <c r="B736">
        <v>-0.0007395429999999999</v>
      </c>
      <c r="C736">
        <v>-3.8e-14</v>
      </c>
    </row>
    <row r="737" spans="1:3">
      <c r="A737">
        <v>-72</v>
      </c>
      <c r="B737">
        <v>-0.000738107</v>
      </c>
      <c r="C737">
        <v>-6e-14</v>
      </c>
    </row>
    <row r="738" spans="1:3">
      <c r="A738">
        <v>-71</v>
      </c>
      <c r="B738">
        <v>-0.000736643</v>
      </c>
      <c r="C738">
        <v>-2.5e-14</v>
      </c>
    </row>
    <row r="739" spans="1:3">
      <c r="A739">
        <v>-70</v>
      </c>
      <c r="B739">
        <v>-0.000735139</v>
      </c>
      <c r="C739">
        <v>-1e-13</v>
      </c>
    </row>
    <row r="740" spans="1:3">
      <c r="A740">
        <v>-69</v>
      </c>
      <c r="B740">
        <v>-0.000733521</v>
      </c>
      <c r="C740">
        <v>-4.3e-14</v>
      </c>
    </row>
    <row r="741" spans="1:3">
      <c r="A741">
        <v>-68</v>
      </c>
      <c r="B741">
        <v>-0.000731978</v>
      </c>
      <c r="C741">
        <v>-6.100000000000001e-14</v>
      </c>
    </row>
    <row r="742" spans="1:3">
      <c r="A742">
        <v>-67</v>
      </c>
      <c r="B742">
        <v>-0.000730399</v>
      </c>
      <c r="C742">
        <v>-8.9e-14</v>
      </c>
    </row>
    <row r="743" spans="1:3">
      <c r="A743">
        <v>-66</v>
      </c>
      <c r="B743">
        <v>-0.000728657</v>
      </c>
      <c r="C743">
        <v>-5.9e-14</v>
      </c>
    </row>
    <row r="744" spans="1:3">
      <c r="A744">
        <v>-65</v>
      </c>
      <c r="B744">
        <v>-0.000726925</v>
      </c>
      <c r="C744">
        <v>-6.4e-14</v>
      </c>
    </row>
    <row r="745" spans="1:3">
      <c r="A745">
        <v>-64</v>
      </c>
      <c r="B745">
        <v>-0.000725002</v>
      </c>
      <c r="C745">
        <v>-2.2e-14</v>
      </c>
    </row>
    <row r="746" spans="1:3">
      <c r="A746">
        <v>-63</v>
      </c>
      <c r="B746">
        <v>-0.000723062</v>
      </c>
      <c r="C746">
        <v>-6.3e-14</v>
      </c>
    </row>
    <row r="747" spans="1:3">
      <c r="A747">
        <v>-62</v>
      </c>
      <c r="B747">
        <v>-0.000721081</v>
      </c>
      <c r="C747">
        <v>-1.1e-14</v>
      </c>
    </row>
    <row r="748" spans="1:3">
      <c r="A748">
        <v>-61</v>
      </c>
      <c r="B748">
        <v>-0.000719077</v>
      </c>
      <c r="C748">
        <v>-6.5e-14</v>
      </c>
    </row>
    <row r="749" spans="1:3">
      <c r="A749">
        <v>-60</v>
      </c>
      <c r="B749">
        <v>-0.000716934</v>
      </c>
      <c r="C749">
        <v>-3.8e-14</v>
      </c>
    </row>
    <row r="750" spans="1:3">
      <c r="A750">
        <v>-59</v>
      </c>
      <c r="B750">
        <v>-0.0007144919999999999</v>
      </c>
      <c r="C750">
        <v>-8.9e-14</v>
      </c>
    </row>
    <row r="751" spans="1:3">
      <c r="A751">
        <v>-58</v>
      </c>
      <c r="B751">
        <v>-0.00071189</v>
      </c>
      <c r="C751">
        <v>-4.3e-14</v>
      </c>
    </row>
    <row r="752" spans="1:3">
      <c r="A752">
        <v>-57</v>
      </c>
      <c r="B752">
        <v>-0.000709234</v>
      </c>
      <c r="C752">
        <v>-5.2e-14</v>
      </c>
    </row>
    <row r="753" spans="1:3">
      <c r="A753">
        <v>-56</v>
      </c>
      <c r="B753">
        <v>-0.000706163</v>
      </c>
      <c r="C753">
        <v>-4.5e-14</v>
      </c>
    </row>
    <row r="754" spans="1:3">
      <c r="A754">
        <v>-55</v>
      </c>
      <c r="B754">
        <v>-0.000703084</v>
      </c>
      <c r="C754">
        <v>-4.7e-14</v>
      </c>
    </row>
    <row r="755" spans="1:3">
      <c r="A755">
        <v>-54</v>
      </c>
      <c r="B755">
        <v>-0.000699574</v>
      </c>
      <c r="C755">
        <v>-7.8e-14</v>
      </c>
    </row>
    <row r="756" spans="1:3">
      <c r="A756">
        <v>-53</v>
      </c>
      <c r="B756">
        <v>-0.000695826</v>
      </c>
      <c r="C756">
        <v>-4.9e-14</v>
      </c>
    </row>
    <row r="757" spans="1:3">
      <c r="A757">
        <v>-52</v>
      </c>
      <c r="B757">
        <v>-0.000691853</v>
      </c>
      <c r="C757">
        <v>-6.9e-14</v>
      </c>
    </row>
    <row r="758" spans="1:3">
      <c r="A758">
        <v>-51</v>
      </c>
      <c r="B758">
        <v>-0.000687362</v>
      </c>
      <c r="C758">
        <v>-3.6e-14</v>
      </c>
    </row>
    <row r="759" spans="1:3">
      <c r="A759">
        <v>-50</v>
      </c>
      <c r="B759">
        <v>-0.000682761</v>
      </c>
      <c r="C759">
        <v>-7.5e-14</v>
      </c>
    </row>
    <row r="760" spans="1:3">
      <c r="A760">
        <v>-49</v>
      </c>
      <c r="B760">
        <v>-0.00067776</v>
      </c>
      <c r="C760">
        <v>-7.8e-14</v>
      </c>
    </row>
    <row r="761" spans="1:3">
      <c r="A761">
        <v>-48</v>
      </c>
      <c r="B761">
        <v>-0.000672194</v>
      </c>
      <c r="C761">
        <v>-5.5e-14</v>
      </c>
    </row>
    <row r="762" spans="1:3">
      <c r="A762">
        <v>-47</v>
      </c>
      <c r="B762">
        <v>-0.0006662009999999999</v>
      </c>
      <c r="C762">
        <v>-3.5e-14</v>
      </c>
    </row>
    <row r="763" spans="1:3">
      <c r="A763">
        <v>-46</v>
      </c>
      <c r="B763">
        <v>-0.000659938</v>
      </c>
      <c r="C763">
        <v>-2.4e-14</v>
      </c>
    </row>
    <row r="764" spans="1:3">
      <c r="A764">
        <v>-45</v>
      </c>
      <c r="B764">
        <v>-0.000653126</v>
      </c>
      <c r="C764">
        <v>-7.3e-14</v>
      </c>
    </row>
    <row r="765" spans="1:3">
      <c r="A765">
        <v>-44</v>
      </c>
      <c r="B765">
        <v>-0.000645959</v>
      </c>
      <c r="C765">
        <v>-7.8e-14</v>
      </c>
    </row>
    <row r="766" spans="1:3">
      <c r="A766">
        <v>-43</v>
      </c>
      <c r="B766">
        <v>-0.000638399</v>
      </c>
      <c r="C766">
        <v>-2.6e-14</v>
      </c>
    </row>
    <row r="767" spans="1:3">
      <c r="A767">
        <v>-42</v>
      </c>
      <c r="B767">
        <v>-0.0006302770000000001</v>
      </c>
      <c r="C767">
        <v>-6e-14</v>
      </c>
    </row>
    <row r="768" spans="1:3">
      <c r="A768">
        <v>-41</v>
      </c>
      <c r="B768">
        <v>-0.000621808</v>
      </c>
      <c r="C768">
        <v>-4.2e-14</v>
      </c>
    </row>
    <row r="769" spans="1:3">
      <c r="A769">
        <v>-40</v>
      </c>
      <c r="B769">
        <v>-0.000612913</v>
      </c>
      <c r="C769">
        <v>-6.7e-14</v>
      </c>
    </row>
    <row r="770" spans="1:3">
      <c r="A770">
        <v>-39</v>
      </c>
      <c r="B770">
        <v>-0.000603503</v>
      </c>
      <c r="C770">
        <v>-5e-14</v>
      </c>
    </row>
    <row r="771" spans="1:3">
      <c r="A771">
        <v>-38</v>
      </c>
      <c r="B771">
        <v>-0.000593553</v>
      </c>
      <c r="C771">
        <v>-1.6e-14</v>
      </c>
    </row>
    <row r="772" spans="1:3">
      <c r="A772">
        <v>-37</v>
      </c>
      <c r="B772">
        <v>-0.000583249</v>
      </c>
      <c r="C772">
        <v>-3.5e-14</v>
      </c>
    </row>
    <row r="773" spans="1:3">
      <c r="A773">
        <v>-36</v>
      </c>
      <c r="B773">
        <v>-0.000572392</v>
      </c>
      <c r="C773">
        <v>-1.9e-14</v>
      </c>
    </row>
    <row r="774" spans="1:3">
      <c r="A774">
        <v>-35</v>
      </c>
      <c r="B774">
        <v>-0.000561144</v>
      </c>
      <c r="C774">
        <v>-7.7e-14</v>
      </c>
    </row>
    <row r="775" spans="1:3">
      <c r="A775">
        <v>-34</v>
      </c>
      <c r="B775">
        <v>-0.000549511</v>
      </c>
      <c r="C775">
        <v>-6.3e-14</v>
      </c>
    </row>
    <row r="776" spans="1:3">
      <c r="A776">
        <v>-33</v>
      </c>
      <c r="B776">
        <v>-0.000537427</v>
      </c>
      <c r="C776">
        <v>-2.8e-14</v>
      </c>
    </row>
    <row r="777" spans="1:3">
      <c r="A777">
        <v>-32</v>
      </c>
      <c r="B777">
        <v>-0.000524944</v>
      </c>
      <c r="C777">
        <v>-2e-14</v>
      </c>
    </row>
    <row r="778" spans="1:3">
      <c r="A778">
        <v>-31</v>
      </c>
      <c r="B778">
        <v>-0.000512064</v>
      </c>
      <c r="C778">
        <v>-4.4e-14</v>
      </c>
    </row>
    <row r="779" spans="1:3">
      <c r="A779">
        <v>-30</v>
      </c>
      <c r="B779">
        <v>-0.0004987839999999999</v>
      </c>
      <c r="C779">
        <v>-9e-15</v>
      </c>
    </row>
    <row r="780" spans="1:3">
      <c r="A780">
        <v>-29</v>
      </c>
      <c r="B780">
        <v>-0.000484845</v>
      </c>
      <c r="C780">
        <v>-2.8e-14</v>
      </c>
    </row>
    <row r="781" spans="1:3">
      <c r="A781">
        <v>-28</v>
      </c>
      <c r="B781">
        <v>-0.00047068</v>
      </c>
      <c r="C781">
        <v>-5.1e-14</v>
      </c>
    </row>
    <row r="782" spans="1:3">
      <c r="A782">
        <v>-27</v>
      </c>
      <c r="B782">
        <v>-0.000456167</v>
      </c>
      <c r="C782">
        <v>-5.5e-14</v>
      </c>
    </row>
    <row r="783" spans="1:3">
      <c r="A783">
        <v>-26</v>
      </c>
      <c r="B783">
        <v>-0.000441278</v>
      </c>
      <c r="C783">
        <v>-2.3e-14</v>
      </c>
    </row>
    <row r="784" spans="1:3">
      <c r="A784">
        <v>-25</v>
      </c>
      <c r="B784">
        <v>-0.000426049</v>
      </c>
      <c r="C784">
        <v>-4.8e-14</v>
      </c>
    </row>
    <row r="785" spans="1:3">
      <c r="A785">
        <v>-24</v>
      </c>
      <c r="B785">
        <v>-0.000410418</v>
      </c>
      <c r="C785">
        <v>-4.3e-14</v>
      </c>
    </row>
    <row r="786" spans="1:3">
      <c r="A786">
        <v>-23</v>
      </c>
      <c r="B786">
        <v>-0.000394479</v>
      </c>
      <c r="C786">
        <v>-3.7e-14</v>
      </c>
    </row>
    <row r="787" spans="1:3">
      <c r="A787">
        <v>-22</v>
      </c>
      <c r="B787">
        <v>-0.000378239</v>
      </c>
      <c r="C787">
        <v>-5.2e-14</v>
      </c>
    </row>
    <row r="788" spans="1:3">
      <c r="A788">
        <v>-21</v>
      </c>
      <c r="B788">
        <v>-0.000361678</v>
      </c>
      <c r="C788">
        <v>-6.3e-14</v>
      </c>
    </row>
    <row r="789" spans="1:3">
      <c r="A789">
        <v>-20</v>
      </c>
      <c r="B789">
        <v>-0.000344798</v>
      </c>
      <c r="C789">
        <v>-4.8e-14</v>
      </c>
    </row>
    <row r="790" spans="1:3">
      <c r="A790">
        <v>-19</v>
      </c>
      <c r="B790">
        <v>-0.000327657</v>
      </c>
      <c r="C790">
        <v>-5.7e-14</v>
      </c>
    </row>
    <row r="791" spans="1:3">
      <c r="A791">
        <v>-18</v>
      </c>
      <c r="B791">
        <v>-0.000310342</v>
      </c>
      <c r="C791">
        <v>-2.3e-14</v>
      </c>
    </row>
    <row r="792" spans="1:3">
      <c r="A792">
        <v>-17</v>
      </c>
      <c r="B792">
        <v>-0.00029282</v>
      </c>
      <c r="C792">
        <v>-1.7e-14</v>
      </c>
    </row>
    <row r="793" spans="1:3">
      <c r="A793">
        <v>-16</v>
      </c>
      <c r="B793">
        <v>-0.000274987</v>
      </c>
      <c r="C793">
        <v>-1.1e-14</v>
      </c>
    </row>
    <row r="794" spans="1:3">
      <c r="A794">
        <v>-15</v>
      </c>
      <c r="B794">
        <v>-0.000257156</v>
      </c>
      <c r="C794">
        <v>-4.6e-14</v>
      </c>
    </row>
    <row r="795" spans="1:3">
      <c r="A795">
        <v>-14</v>
      </c>
      <c r="B795">
        <v>-0.000239109</v>
      </c>
      <c r="C795">
        <v>-1.7e-14</v>
      </c>
    </row>
    <row r="796" spans="1:3">
      <c r="A796">
        <v>-13</v>
      </c>
      <c r="B796">
        <v>-0.000220894</v>
      </c>
      <c r="C796">
        <v>-6e-15</v>
      </c>
    </row>
    <row r="797" spans="1:3">
      <c r="A797">
        <v>-12</v>
      </c>
      <c r="B797">
        <v>-0.000202672</v>
      </c>
      <c r="C797">
        <v>-1.6e-14</v>
      </c>
    </row>
    <row r="798" spans="1:3">
      <c r="A798">
        <v>-11</v>
      </c>
      <c r="B798">
        <v>-0.000184405</v>
      </c>
      <c r="C798">
        <v>-1.2e-14</v>
      </c>
    </row>
    <row r="799" spans="1:3">
      <c r="A799">
        <v>-10</v>
      </c>
      <c r="B799">
        <v>-0.000165988</v>
      </c>
      <c r="C799">
        <v>-6e-15</v>
      </c>
    </row>
    <row r="800" spans="1:3">
      <c r="A800">
        <v>-9</v>
      </c>
      <c r="B800">
        <v>-0.000147738</v>
      </c>
      <c r="C800">
        <v>-4e-15</v>
      </c>
    </row>
    <row r="801" spans="1:3">
      <c r="A801">
        <v>-8</v>
      </c>
      <c r="B801">
        <v>-0.000129519</v>
      </c>
      <c r="C801">
        <v>-1.6e-14</v>
      </c>
    </row>
    <row r="802" spans="1:3">
      <c r="A802">
        <v>-7</v>
      </c>
      <c r="B802">
        <v>-0.00011139</v>
      </c>
      <c r="C802">
        <v>-1.4e-14</v>
      </c>
    </row>
    <row r="803" spans="1:3">
      <c r="A803">
        <v>-6</v>
      </c>
      <c r="B803">
        <v>-9.35311e-05</v>
      </c>
      <c r="C803">
        <v>-4.9e-14</v>
      </c>
    </row>
    <row r="804" spans="1:3">
      <c r="A804">
        <v>-5</v>
      </c>
      <c r="B804">
        <v>-7.593669999999999e-05</v>
      </c>
      <c r="C804">
        <v>5e-15</v>
      </c>
    </row>
    <row r="805" spans="1:3">
      <c r="A805">
        <v>-4</v>
      </c>
      <c r="B805">
        <v>-5.87435e-05</v>
      </c>
      <c r="C805">
        <v>-1.2e-14</v>
      </c>
    </row>
    <row r="806" spans="1:3">
      <c r="A806">
        <v>-3</v>
      </c>
      <c r="B806">
        <v>-4.20359e-05</v>
      </c>
      <c r="C806">
        <v>-2.5e-14</v>
      </c>
    </row>
    <row r="807" spans="1:3">
      <c r="A807">
        <v>-2</v>
      </c>
      <c r="B807">
        <v>-2.61073e-05</v>
      </c>
      <c r="C807">
        <v>-4.7e-14</v>
      </c>
    </row>
    <row r="808" spans="1:3">
      <c r="A808">
        <v>-1</v>
      </c>
      <c r="B808">
        <v>-1.12225e-05</v>
      </c>
      <c r="C808">
        <v>6e-15</v>
      </c>
    </row>
    <row r="809" spans="1:3">
      <c r="A809">
        <v>0</v>
      </c>
      <c r="B809">
        <v>2.11395e-06</v>
      </c>
      <c r="C809">
        <v>-2.4e-14</v>
      </c>
    </row>
    <row r="810" spans="1:3">
      <c r="A810">
        <v>0</v>
      </c>
      <c r="B810">
        <v>4.42433e-06</v>
      </c>
      <c r="C810">
        <v>7.44e-13</v>
      </c>
    </row>
    <row r="811" spans="1:3">
      <c r="A811">
        <v>-1</v>
      </c>
      <c r="B811">
        <v>-1.54357e-05</v>
      </c>
      <c r="C811">
        <v>2.58e-13</v>
      </c>
    </row>
    <row r="812" spans="1:3">
      <c r="A812">
        <v>-2</v>
      </c>
      <c r="B812">
        <v>-3.74188e-05</v>
      </c>
      <c r="C812">
        <v>1.37e-13</v>
      </c>
    </row>
    <row r="813" spans="1:3">
      <c r="A813">
        <v>-3</v>
      </c>
      <c r="B813">
        <v>-6.08809e-05</v>
      </c>
      <c r="C813">
        <v>8.4e-14</v>
      </c>
    </row>
    <row r="814" spans="1:3">
      <c r="A814">
        <v>-4</v>
      </c>
      <c r="B814">
        <v>-8.55001e-05</v>
      </c>
      <c r="C814">
        <v>3e-14</v>
      </c>
    </row>
    <row r="815" spans="1:3">
      <c r="A815">
        <v>-5</v>
      </c>
      <c r="B815">
        <v>-0.0001107131</v>
      </c>
      <c r="C815">
        <v>-1e-14</v>
      </c>
    </row>
    <row r="816" spans="1:3">
      <c r="A816">
        <v>-6</v>
      </c>
      <c r="B816">
        <v>-0.000136311</v>
      </c>
      <c r="C816">
        <v>-7.5e-14</v>
      </c>
    </row>
    <row r="817" spans="1:3">
      <c r="A817">
        <v>-7</v>
      </c>
      <c r="B817">
        <v>-0.000162517</v>
      </c>
      <c r="C817">
        <v>-7.8e-14</v>
      </c>
    </row>
    <row r="818" spans="1:3">
      <c r="A818">
        <v>-8</v>
      </c>
      <c r="B818">
        <v>-0.00018912</v>
      </c>
      <c r="C818">
        <v>-5e-14</v>
      </c>
    </row>
    <row r="819" spans="1:3">
      <c r="A819">
        <v>-9</v>
      </c>
      <c r="B819">
        <v>-0.000215819</v>
      </c>
      <c r="C819">
        <v>-1.08e-13</v>
      </c>
    </row>
    <row r="820" spans="1:3">
      <c r="A820">
        <v>-10</v>
      </c>
      <c r="B820">
        <v>-0.000242702</v>
      </c>
      <c r="C820">
        <v>-1.3e-14</v>
      </c>
    </row>
    <row r="821" spans="1:3">
      <c r="A821">
        <v>-11</v>
      </c>
      <c r="B821">
        <v>-0.000269716</v>
      </c>
      <c r="C821">
        <v>-4e-14</v>
      </c>
    </row>
    <row r="822" spans="1:3">
      <c r="A822">
        <v>-12</v>
      </c>
      <c r="B822">
        <v>-0.000296744</v>
      </c>
      <c r="C822">
        <v>-8.7e-14</v>
      </c>
    </row>
    <row r="823" spans="1:3">
      <c r="A823">
        <v>-13</v>
      </c>
      <c r="B823">
        <v>-0.000323746</v>
      </c>
      <c r="C823">
        <v>-9.5e-14</v>
      </c>
    </row>
    <row r="824" spans="1:3">
      <c r="A824">
        <v>-14</v>
      </c>
      <c r="B824">
        <v>-0.000350766</v>
      </c>
      <c r="C824">
        <v>-9.1e-14</v>
      </c>
    </row>
    <row r="825" spans="1:3">
      <c r="A825">
        <v>-15</v>
      </c>
      <c r="B825">
        <v>-0.000377743</v>
      </c>
      <c r="C825">
        <v>-5.800000000000001e-14</v>
      </c>
    </row>
    <row r="826" spans="1:3">
      <c r="A826">
        <v>-16</v>
      </c>
      <c r="B826">
        <v>-0.00040448</v>
      </c>
      <c r="C826">
        <v>-9.899999999999999e-14</v>
      </c>
    </row>
    <row r="827" spans="1:3">
      <c r="A827">
        <v>-17</v>
      </c>
      <c r="B827">
        <v>-0.000431198</v>
      </c>
      <c r="C827">
        <v>-1.42e-13</v>
      </c>
    </row>
    <row r="828" spans="1:3">
      <c r="A828">
        <v>-18</v>
      </c>
      <c r="B828">
        <v>-0.00045779</v>
      </c>
      <c r="C828">
        <v>-1.01e-13</v>
      </c>
    </row>
    <row r="829" spans="1:3">
      <c r="A829">
        <v>-19</v>
      </c>
      <c r="B829">
        <v>-0.000484199</v>
      </c>
      <c r="C829">
        <v>-8.9e-14</v>
      </c>
    </row>
    <row r="830" spans="1:3">
      <c r="A830">
        <v>-20</v>
      </c>
      <c r="B830">
        <v>-0.000510275</v>
      </c>
      <c r="C830">
        <v>-7.9e-14</v>
      </c>
    </row>
    <row r="831" spans="1:3">
      <c r="A831">
        <v>-21</v>
      </c>
      <c r="B831">
        <v>-0.000536212</v>
      </c>
      <c r="C831">
        <v>-1.06e-13</v>
      </c>
    </row>
    <row r="832" spans="1:3">
      <c r="A832">
        <v>-22</v>
      </c>
      <c r="B832">
        <v>-0.000561953</v>
      </c>
      <c r="C832">
        <v>-1.07e-13</v>
      </c>
    </row>
    <row r="833" spans="1:3">
      <c r="A833">
        <v>-23</v>
      </c>
      <c r="B833">
        <v>-0.000587286</v>
      </c>
      <c r="C833">
        <v>-1.08e-13</v>
      </c>
    </row>
    <row r="834" spans="1:3">
      <c r="A834">
        <v>-24</v>
      </c>
      <c r="B834">
        <v>-0.000612507</v>
      </c>
      <c r="C834">
        <v>-8.7e-14</v>
      </c>
    </row>
    <row r="835" spans="1:3">
      <c r="A835">
        <v>-25</v>
      </c>
      <c r="B835">
        <v>-0.000637369</v>
      </c>
      <c r="C835">
        <v>-1.49e-13</v>
      </c>
    </row>
    <row r="836" spans="1:3">
      <c r="A836">
        <v>-26</v>
      </c>
      <c r="B836">
        <v>-0.000661858</v>
      </c>
      <c r="C836">
        <v>-1.2e-13</v>
      </c>
    </row>
    <row r="837" spans="1:3">
      <c r="A837">
        <v>-27</v>
      </c>
      <c r="B837">
        <v>-0.000686024</v>
      </c>
      <c r="C837">
        <v>-1.49e-13</v>
      </c>
    </row>
    <row r="838" spans="1:3">
      <c r="A838">
        <v>-28</v>
      </c>
      <c r="B838">
        <v>-0.000709903</v>
      </c>
      <c r="C838">
        <v>-1.14e-13</v>
      </c>
    </row>
    <row r="839" spans="1:3">
      <c r="A839">
        <v>-29</v>
      </c>
      <c r="B839">
        <v>-0.0007332970000000001</v>
      </c>
      <c r="C839">
        <v>-8e-14</v>
      </c>
    </row>
    <row r="840" spans="1:3">
      <c r="A840">
        <v>-30</v>
      </c>
      <c r="B840">
        <v>-0.000756349</v>
      </c>
      <c r="C840">
        <v>-9.5e-14</v>
      </c>
    </row>
    <row r="841" spans="1:3">
      <c r="A841">
        <v>-31</v>
      </c>
      <c r="B841">
        <v>-0.000778844</v>
      </c>
      <c r="C841">
        <v>-1.33e-13</v>
      </c>
    </row>
    <row r="842" spans="1:3">
      <c r="A842">
        <v>-32</v>
      </c>
      <c r="B842">
        <v>-0.00080116</v>
      </c>
      <c r="C842">
        <v>-1.08e-13</v>
      </c>
    </row>
    <row r="843" spans="1:3">
      <c r="A843">
        <v>-33</v>
      </c>
      <c r="B843">
        <v>-0.000822929</v>
      </c>
      <c r="C843">
        <v>-1.53e-13</v>
      </c>
    </row>
    <row r="844" spans="1:3">
      <c r="A844">
        <v>-34</v>
      </c>
      <c r="B844">
        <v>-0.000844521</v>
      </c>
      <c r="C844">
        <v>-9.7e-14</v>
      </c>
    </row>
    <row r="845" spans="1:3">
      <c r="A845">
        <v>-35</v>
      </c>
      <c r="B845">
        <v>-0.000865292</v>
      </c>
      <c r="C845">
        <v>-8.5e-14</v>
      </c>
    </row>
    <row r="846" spans="1:3">
      <c r="A846">
        <v>-36</v>
      </c>
      <c r="B846">
        <v>-0.000885822</v>
      </c>
      <c r="C846">
        <v>-1.11e-13</v>
      </c>
    </row>
    <row r="847" spans="1:3">
      <c r="A847">
        <v>-37</v>
      </c>
      <c r="B847">
        <v>-0.00090579</v>
      </c>
      <c r="C847">
        <v>-1.03e-13</v>
      </c>
    </row>
    <row r="848" spans="1:3">
      <c r="A848">
        <v>-38</v>
      </c>
      <c r="B848">
        <v>-0.000925315</v>
      </c>
      <c r="C848">
        <v>-9.1e-14</v>
      </c>
    </row>
    <row r="849" spans="1:3">
      <c r="A849">
        <v>-39</v>
      </c>
      <c r="B849">
        <v>-0.0009443500000000001</v>
      </c>
      <c r="C849">
        <v>-8.6e-14</v>
      </c>
    </row>
    <row r="850" spans="1:3">
      <c r="A850">
        <v>-40</v>
      </c>
      <c r="B850">
        <v>-0.000962729</v>
      </c>
      <c r="C850">
        <v>-9e-14</v>
      </c>
    </row>
    <row r="851" spans="1:3">
      <c r="A851">
        <v>-41</v>
      </c>
      <c r="B851">
        <v>-0.0009807139999999999</v>
      </c>
      <c r="C851">
        <v>-1e-13</v>
      </c>
    </row>
    <row r="852" spans="1:3">
      <c r="A852">
        <v>-42</v>
      </c>
      <c r="B852">
        <v>-0.00099807</v>
      </c>
      <c r="C852">
        <v>-1.41e-13</v>
      </c>
    </row>
    <row r="853" spans="1:3">
      <c r="A853">
        <v>-43</v>
      </c>
      <c r="B853">
        <v>-0.001015243</v>
      </c>
      <c r="C853">
        <v>-8e-14</v>
      </c>
    </row>
    <row r="854" spans="1:3">
      <c r="A854">
        <v>-44</v>
      </c>
      <c r="B854">
        <v>-0.001031938</v>
      </c>
      <c r="C854">
        <v>-5.2e-14</v>
      </c>
    </row>
    <row r="855" spans="1:3">
      <c r="A855">
        <v>-45</v>
      </c>
      <c r="B855">
        <v>-0.001047875</v>
      </c>
      <c r="C855">
        <v>-1.17e-13</v>
      </c>
    </row>
    <row r="856" spans="1:3">
      <c r="A856">
        <v>-46</v>
      </c>
      <c r="B856">
        <v>-0.001063353</v>
      </c>
      <c r="C856">
        <v>-1.47e-13</v>
      </c>
    </row>
    <row r="857" spans="1:3">
      <c r="A857">
        <v>-47</v>
      </c>
      <c r="B857">
        <v>-0.00107841</v>
      </c>
      <c r="C857">
        <v>-6.7e-14</v>
      </c>
    </row>
    <row r="858" spans="1:3">
      <c r="A858">
        <v>-48</v>
      </c>
      <c r="B858">
        <v>-0.001092873</v>
      </c>
      <c r="C858">
        <v>-1.15e-13</v>
      </c>
    </row>
    <row r="859" spans="1:3">
      <c r="A859">
        <v>-49</v>
      </c>
      <c r="B859">
        <v>-0.001106831</v>
      </c>
      <c r="C859">
        <v>-1.43e-13</v>
      </c>
    </row>
    <row r="860" spans="1:3">
      <c r="A860">
        <v>-50</v>
      </c>
      <c r="B860">
        <v>-0.001120284</v>
      </c>
      <c r="C860">
        <v>-6.6e-14</v>
      </c>
    </row>
    <row r="861" spans="1:3">
      <c r="A861">
        <v>-51</v>
      </c>
      <c r="B861">
        <v>-0.00113324</v>
      </c>
      <c r="C861">
        <v>-8.5e-14</v>
      </c>
    </row>
    <row r="862" spans="1:3">
      <c r="A862">
        <v>-52</v>
      </c>
      <c r="B862">
        <v>-0.00114546</v>
      </c>
      <c r="C862">
        <v>-1.17e-13</v>
      </c>
    </row>
    <row r="863" spans="1:3">
      <c r="A863">
        <v>-53</v>
      </c>
      <c r="B863">
        <v>-0.00115701</v>
      </c>
      <c r="C863">
        <v>-6.7e-14</v>
      </c>
    </row>
    <row r="864" spans="1:3">
      <c r="A864">
        <v>-54</v>
      </c>
      <c r="B864">
        <v>-0.00116844</v>
      </c>
      <c r="C864">
        <v>-7.8e-14</v>
      </c>
    </row>
    <row r="865" spans="1:3">
      <c r="A865">
        <v>-55</v>
      </c>
      <c r="B865">
        <v>-0.00117896</v>
      </c>
      <c r="C865">
        <v>-9.899999999999999e-14</v>
      </c>
    </row>
    <row r="866" spans="1:3">
      <c r="A866">
        <v>-56</v>
      </c>
      <c r="B866">
        <v>-0.00118907</v>
      </c>
      <c r="C866">
        <v>-1e-13</v>
      </c>
    </row>
    <row r="867" spans="1:3">
      <c r="A867">
        <v>-57</v>
      </c>
      <c r="B867">
        <v>-0.00119864</v>
      </c>
      <c r="C867">
        <v>-3.2e-14</v>
      </c>
    </row>
    <row r="868" spans="1:3">
      <c r="A868">
        <v>-58</v>
      </c>
      <c r="B868">
        <v>-0.00120796</v>
      </c>
      <c r="C868">
        <v>-6.4e-14</v>
      </c>
    </row>
    <row r="869" spans="1:3">
      <c r="A869">
        <v>-59</v>
      </c>
      <c r="B869">
        <v>-0.00121674</v>
      </c>
      <c r="C869">
        <v>-7.8e-14</v>
      </c>
    </row>
    <row r="870" spans="1:3">
      <c r="A870">
        <v>-60</v>
      </c>
      <c r="B870">
        <v>-0.00122526</v>
      </c>
      <c r="C870">
        <v>-9.1e-14</v>
      </c>
    </row>
    <row r="871" spans="1:3">
      <c r="A871">
        <v>-61</v>
      </c>
      <c r="B871">
        <v>-0.00123286</v>
      </c>
      <c r="C871">
        <v>-1.3e-13</v>
      </c>
    </row>
    <row r="872" spans="1:3">
      <c r="A872">
        <v>-62</v>
      </c>
      <c r="B872">
        <v>-0.00124014</v>
      </c>
      <c r="C872">
        <v>-9.7e-14</v>
      </c>
    </row>
    <row r="873" spans="1:3">
      <c r="A873">
        <v>-63</v>
      </c>
      <c r="B873">
        <v>-0.00124681</v>
      </c>
      <c r="C873">
        <v>-1.13e-13</v>
      </c>
    </row>
    <row r="874" spans="1:3">
      <c r="A874">
        <v>-64</v>
      </c>
      <c r="B874">
        <v>-0.00125314</v>
      </c>
      <c r="C874">
        <v>-1.32e-13</v>
      </c>
    </row>
    <row r="875" spans="1:3">
      <c r="A875">
        <v>-65</v>
      </c>
      <c r="B875">
        <v>-0.00125911</v>
      </c>
      <c r="C875">
        <v>-8.1e-14</v>
      </c>
    </row>
    <row r="876" spans="1:3">
      <c r="A876">
        <v>-66</v>
      </c>
      <c r="B876">
        <v>-0.0012647</v>
      </c>
      <c r="C876">
        <v>-1.09e-13</v>
      </c>
    </row>
    <row r="877" spans="1:3">
      <c r="A877">
        <v>-67</v>
      </c>
      <c r="B877">
        <v>-0.00126977</v>
      </c>
      <c r="C877">
        <v>-1.01e-13</v>
      </c>
    </row>
    <row r="878" spans="1:3">
      <c r="A878">
        <v>-68</v>
      </c>
      <c r="B878">
        <v>-0.00127426</v>
      </c>
      <c r="C878">
        <v>-7.4e-14</v>
      </c>
    </row>
    <row r="879" spans="1:3">
      <c r="A879">
        <v>-69</v>
      </c>
      <c r="B879">
        <v>-0.0012788</v>
      </c>
      <c r="C879">
        <v>-7.7e-14</v>
      </c>
    </row>
    <row r="880" spans="1:3">
      <c r="A880">
        <v>-70</v>
      </c>
      <c r="B880">
        <v>-0.00128306</v>
      </c>
      <c r="C880">
        <v>-1e-13</v>
      </c>
    </row>
    <row r="881" spans="1:3">
      <c r="A881">
        <v>-71</v>
      </c>
      <c r="B881">
        <v>-0.00128688</v>
      </c>
      <c r="C881">
        <v>-9.2e-14</v>
      </c>
    </row>
    <row r="882" spans="1:3">
      <c r="A882">
        <v>-72</v>
      </c>
      <c r="B882">
        <v>-0.00129055</v>
      </c>
      <c r="C882">
        <v>-1.02e-13</v>
      </c>
    </row>
    <row r="883" spans="1:3">
      <c r="A883">
        <v>-73</v>
      </c>
      <c r="B883">
        <v>-0.00129382</v>
      </c>
      <c r="C883">
        <v>-1.22e-13</v>
      </c>
    </row>
    <row r="884" spans="1:3">
      <c r="A884">
        <v>-74</v>
      </c>
      <c r="B884">
        <v>-0.00129688</v>
      </c>
      <c r="C884">
        <v>-6.5e-14</v>
      </c>
    </row>
    <row r="885" spans="1:3">
      <c r="A885">
        <v>-75</v>
      </c>
      <c r="B885">
        <v>-0.00129946</v>
      </c>
      <c r="C885">
        <v>-9.2e-14</v>
      </c>
    </row>
    <row r="886" spans="1:3">
      <c r="A886">
        <v>-76</v>
      </c>
      <c r="B886">
        <v>-0.00130215</v>
      </c>
      <c r="C886">
        <v>-9.4e-14</v>
      </c>
    </row>
    <row r="887" spans="1:3">
      <c r="A887">
        <v>-77</v>
      </c>
      <c r="B887">
        <v>-0.00130429</v>
      </c>
      <c r="C887">
        <v>-5.4e-14</v>
      </c>
    </row>
    <row r="888" spans="1:3">
      <c r="A888">
        <v>-78</v>
      </c>
      <c r="B888">
        <v>-0.00130665</v>
      </c>
      <c r="C888">
        <v>-1.1e-13</v>
      </c>
    </row>
    <row r="889" spans="1:3">
      <c r="A889">
        <v>-79</v>
      </c>
      <c r="B889">
        <v>-0.00130877</v>
      </c>
      <c r="C889">
        <v>-5.1e-14</v>
      </c>
    </row>
    <row r="890" spans="1:3">
      <c r="A890">
        <v>-80</v>
      </c>
      <c r="B890">
        <v>-0.00131069</v>
      </c>
      <c r="C890">
        <v>-7.1e-14</v>
      </c>
    </row>
    <row r="891" spans="1:3">
      <c r="A891">
        <v>-81</v>
      </c>
      <c r="B891">
        <v>-0.00131258</v>
      </c>
      <c r="C891">
        <v>-9.299999999999999e-14</v>
      </c>
    </row>
    <row r="892" spans="1:3">
      <c r="A892">
        <v>-82</v>
      </c>
      <c r="B892">
        <v>-0.00131448</v>
      </c>
      <c r="C892">
        <v>-1.2e-13</v>
      </c>
    </row>
    <row r="893" spans="1:3">
      <c r="A893">
        <v>-83</v>
      </c>
      <c r="B893">
        <v>-0.00131622</v>
      </c>
      <c r="C893">
        <v>-9.7e-14</v>
      </c>
    </row>
    <row r="894" spans="1:3">
      <c r="A894">
        <v>-84</v>
      </c>
      <c r="B894">
        <v>-0.00131743</v>
      </c>
      <c r="C894">
        <v>-9.1e-14</v>
      </c>
    </row>
    <row r="895" spans="1:3">
      <c r="A895">
        <v>-85</v>
      </c>
      <c r="B895">
        <v>-0.00131883</v>
      </c>
      <c r="C895">
        <v>-7.2e-14</v>
      </c>
    </row>
    <row r="896" spans="1:3">
      <c r="A896">
        <v>-86</v>
      </c>
      <c r="B896">
        <v>-0.00132031</v>
      </c>
      <c r="C896">
        <v>-6e-14</v>
      </c>
    </row>
    <row r="897" spans="1:3">
      <c r="A897">
        <v>-87</v>
      </c>
      <c r="B897">
        <v>-0.00132148</v>
      </c>
      <c r="C897">
        <v>-5.9e-14</v>
      </c>
    </row>
    <row r="898" spans="1:3">
      <c r="A898">
        <v>-88</v>
      </c>
      <c r="B898">
        <v>-0.00132305</v>
      </c>
      <c r="C898">
        <v>-8.3e-14</v>
      </c>
    </row>
    <row r="899" spans="1:3">
      <c r="A899">
        <v>-89</v>
      </c>
      <c r="B899">
        <v>-0.0013243</v>
      </c>
      <c r="C899">
        <v>-7e-14</v>
      </c>
    </row>
    <row r="900" spans="1:3">
      <c r="A900">
        <v>-90</v>
      </c>
      <c r="B900">
        <v>-0.00132569</v>
      </c>
      <c r="C900">
        <v>-9.7e-14</v>
      </c>
    </row>
    <row r="901" spans="1:3">
      <c r="A901">
        <v>-91</v>
      </c>
      <c r="B901">
        <v>-0.00132676</v>
      </c>
      <c r="C901">
        <v>-9.4e-14</v>
      </c>
    </row>
    <row r="902" spans="1:3">
      <c r="A902">
        <v>-92</v>
      </c>
      <c r="B902">
        <v>-0.00132794</v>
      </c>
      <c r="C902">
        <v>-7.3e-14</v>
      </c>
    </row>
    <row r="903" spans="1:3">
      <c r="A903">
        <v>-93</v>
      </c>
      <c r="B903">
        <v>-0.00132884</v>
      </c>
      <c r="C903">
        <v>-9.899999999999999e-14</v>
      </c>
    </row>
    <row r="904" spans="1:3">
      <c r="A904">
        <v>-94</v>
      </c>
      <c r="B904">
        <v>-0.0013299</v>
      </c>
      <c r="C904">
        <v>-1.18e-13</v>
      </c>
    </row>
    <row r="905" spans="1:3">
      <c r="A905">
        <v>-95</v>
      </c>
      <c r="B905">
        <v>-0.00133119</v>
      </c>
      <c r="C905">
        <v>-9.299999999999999e-14</v>
      </c>
    </row>
    <row r="906" spans="1:3">
      <c r="A906">
        <v>-96</v>
      </c>
      <c r="B906">
        <v>-0.00133226</v>
      </c>
      <c r="C906">
        <v>-5.3e-14</v>
      </c>
    </row>
    <row r="907" spans="1:3">
      <c r="A907">
        <v>-97</v>
      </c>
      <c r="B907">
        <v>-0.00133315</v>
      </c>
      <c r="C907">
        <v>-7.7e-14</v>
      </c>
    </row>
    <row r="908" spans="1:3">
      <c r="A908">
        <v>-98</v>
      </c>
      <c r="B908">
        <v>-0.00133418</v>
      </c>
      <c r="C908">
        <v>-8.7e-14</v>
      </c>
    </row>
    <row r="909" spans="1:3">
      <c r="A909">
        <v>-99</v>
      </c>
      <c r="B909">
        <v>-0.00133526</v>
      </c>
      <c r="C909">
        <v>-7.5e-14</v>
      </c>
    </row>
    <row r="910" spans="1:3">
      <c r="A910">
        <v>-100</v>
      </c>
      <c r="B910">
        <v>-0.00133674</v>
      </c>
      <c r="C910">
        <v>-9.299999999999999e-14</v>
      </c>
    </row>
    <row r="911" spans="1:3">
      <c r="A911">
        <v>-100</v>
      </c>
      <c r="B911">
        <v>-0.00133638</v>
      </c>
      <c r="C911">
        <v>-9.599999999999999e-14</v>
      </c>
    </row>
    <row r="912" spans="1:3">
      <c r="A912">
        <v>-99</v>
      </c>
      <c r="B912">
        <v>-0.00133424</v>
      </c>
      <c r="C912">
        <v>-7.3e-14</v>
      </c>
    </row>
    <row r="913" spans="1:3">
      <c r="A913">
        <v>-98</v>
      </c>
      <c r="B913">
        <v>-0.0013324</v>
      </c>
      <c r="C913">
        <v>-5.3e-14</v>
      </c>
    </row>
    <row r="914" spans="1:3">
      <c r="A914">
        <v>-97</v>
      </c>
      <c r="B914">
        <v>-0.00133013</v>
      </c>
      <c r="C914">
        <v>-7.3e-14</v>
      </c>
    </row>
    <row r="915" spans="1:3">
      <c r="A915">
        <v>-96</v>
      </c>
      <c r="B915">
        <v>-0.00132763</v>
      </c>
      <c r="C915">
        <v>-7.8e-14</v>
      </c>
    </row>
    <row r="916" spans="1:3">
      <c r="A916">
        <v>-95</v>
      </c>
      <c r="B916">
        <v>-0.00132556</v>
      </c>
      <c r="C916">
        <v>-9.1e-14</v>
      </c>
    </row>
    <row r="917" spans="1:3">
      <c r="A917">
        <v>-94</v>
      </c>
      <c r="B917">
        <v>-0.00132319</v>
      </c>
      <c r="C917">
        <v>-6.3e-14</v>
      </c>
    </row>
    <row r="918" spans="1:3">
      <c r="A918">
        <v>-93</v>
      </c>
      <c r="B918">
        <v>-0.00132073</v>
      </c>
      <c r="C918">
        <v>-7.6e-14</v>
      </c>
    </row>
    <row r="919" spans="1:3">
      <c r="A919">
        <v>-92</v>
      </c>
      <c r="B919">
        <v>-0.00131837</v>
      </c>
      <c r="C919">
        <v>-8e-14</v>
      </c>
    </row>
    <row r="920" spans="1:3">
      <c r="A920">
        <v>-91</v>
      </c>
      <c r="B920">
        <v>-0.00131565</v>
      </c>
      <c r="C920">
        <v>-7.8e-14</v>
      </c>
    </row>
    <row r="921" spans="1:3">
      <c r="A921">
        <v>-90</v>
      </c>
      <c r="B921">
        <v>-0.0013132</v>
      </c>
      <c r="C921">
        <v>-4.9e-14</v>
      </c>
    </row>
    <row r="922" spans="1:3">
      <c r="A922">
        <v>-89</v>
      </c>
      <c r="B922">
        <v>-0.00131032</v>
      </c>
      <c r="C922">
        <v>-5.4e-14</v>
      </c>
    </row>
    <row r="923" spans="1:3">
      <c r="A923">
        <v>-88</v>
      </c>
      <c r="B923">
        <v>-0.00130788</v>
      </c>
      <c r="C923">
        <v>-7.9e-14</v>
      </c>
    </row>
    <row r="924" spans="1:3">
      <c r="A924">
        <v>-87</v>
      </c>
      <c r="B924">
        <v>-0.00130529</v>
      </c>
      <c r="C924">
        <v>-1.02e-13</v>
      </c>
    </row>
    <row r="925" spans="1:3">
      <c r="A925">
        <v>-86</v>
      </c>
      <c r="B925">
        <v>-0.00130239</v>
      </c>
      <c r="C925">
        <v>-9.299999999999999e-14</v>
      </c>
    </row>
    <row r="926" spans="1:3">
      <c r="A926">
        <v>-85</v>
      </c>
      <c r="B926">
        <v>-0.0012997</v>
      </c>
      <c r="C926">
        <v>-5.3e-14</v>
      </c>
    </row>
    <row r="927" spans="1:3">
      <c r="A927">
        <v>-84</v>
      </c>
      <c r="B927">
        <v>-0.00129665</v>
      </c>
      <c r="C927">
        <v>-7.9e-14</v>
      </c>
    </row>
    <row r="928" spans="1:3">
      <c r="A928">
        <v>-83</v>
      </c>
      <c r="B928">
        <v>-0.00129398</v>
      </c>
      <c r="C928">
        <v>-3.6e-14</v>
      </c>
    </row>
    <row r="929" spans="1:3">
      <c r="A929">
        <v>-82</v>
      </c>
      <c r="B929">
        <v>-0.00129083</v>
      </c>
      <c r="C929">
        <v>-8.4e-14</v>
      </c>
    </row>
    <row r="930" spans="1:3">
      <c r="A930">
        <v>-81</v>
      </c>
      <c r="B930">
        <v>-0.00128792</v>
      </c>
      <c r="C930">
        <v>-3.8e-14</v>
      </c>
    </row>
    <row r="931" spans="1:3">
      <c r="A931">
        <v>-80</v>
      </c>
      <c r="B931">
        <v>-0.00128482</v>
      </c>
      <c r="C931">
        <v>-9.7e-14</v>
      </c>
    </row>
    <row r="932" spans="1:3">
      <c r="A932">
        <v>-79</v>
      </c>
      <c r="B932">
        <v>-0.00128153</v>
      </c>
      <c r="C932">
        <v>-4.4e-14</v>
      </c>
    </row>
    <row r="933" spans="1:3">
      <c r="A933">
        <v>-78</v>
      </c>
      <c r="B933">
        <v>-0.00127813</v>
      </c>
      <c r="C933">
        <v>-5.4e-14</v>
      </c>
    </row>
    <row r="934" spans="1:3">
      <c r="A934">
        <v>-77</v>
      </c>
      <c r="B934">
        <v>-0.00127478</v>
      </c>
      <c r="C934">
        <v>-2.9e-14</v>
      </c>
    </row>
    <row r="935" spans="1:3">
      <c r="A935">
        <v>-76</v>
      </c>
      <c r="B935">
        <v>-0.00127103</v>
      </c>
      <c r="C935">
        <v>-8.2e-14</v>
      </c>
    </row>
    <row r="936" spans="1:3">
      <c r="A936">
        <v>-75</v>
      </c>
      <c r="B936">
        <v>-0.00126715</v>
      </c>
      <c r="C936">
        <v>-7.3e-14</v>
      </c>
    </row>
    <row r="937" spans="1:3">
      <c r="A937">
        <v>-74</v>
      </c>
      <c r="B937">
        <v>-0.00126306</v>
      </c>
      <c r="C937">
        <v>-9.299999999999999e-14</v>
      </c>
    </row>
    <row r="938" spans="1:3">
      <c r="A938">
        <v>-73</v>
      </c>
      <c r="B938">
        <v>-0.00125887</v>
      </c>
      <c r="C938">
        <v>-6.9e-14</v>
      </c>
    </row>
    <row r="939" spans="1:3">
      <c r="A939">
        <v>-72</v>
      </c>
      <c r="B939">
        <v>-0.00125449</v>
      </c>
      <c r="C939">
        <v>-6.100000000000001e-14</v>
      </c>
    </row>
    <row r="940" spans="1:3">
      <c r="A940">
        <v>-71</v>
      </c>
      <c r="B940">
        <v>-0.00124969</v>
      </c>
      <c r="C940">
        <v>-6.2e-14</v>
      </c>
    </row>
    <row r="941" spans="1:3">
      <c r="A941">
        <v>-70</v>
      </c>
      <c r="B941">
        <v>-0.00124438</v>
      </c>
      <c r="C941">
        <v>-6.2e-14</v>
      </c>
    </row>
    <row r="942" spans="1:3">
      <c r="A942">
        <v>-69</v>
      </c>
      <c r="B942">
        <v>-0.00123913</v>
      </c>
      <c r="C942">
        <v>-9.7e-14</v>
      </c>
    </row>
    <row r="943" spans="1:3">
      <c r="A943">
        <v>-68</v>
      </c>
      <c r="B943">
        <v>-0.00123347</v>
      </c>
      <c r="C943">
        <v>-6e-14</v>
      </c>
    </row>
    <row r="944" spans="1:3">
      <c r="A944">
        <v>-67</v>
      </c>
      <c r="B944">
        <v>-0.0012274</v>
      </c>
      <c r="C944">
        <v>-5.2e-14</v>
      </c>
    </row>
    <row r="945" spans="1:3">
      <c r="A945">
        <v>-66</v>
      </c>
      <c r="B945">
        <v>-0.00122087</v>
      </c>
      <c r="C945">
        <v>-4.1e-14</v>
      </c>
    </row>
    <row r="946" spans="1:3">
      <c r="A946">
        <v>-65</v>
      </c>
      <c r="B946">
        <v>-0.00121424</v>
      </c>
      <c r="C946">
        <v>-9.8e-14</v>
      </c>
    </row>
    <row r="947" spans="1:3">
      <c r="A947">
        <v>-64</v>
      </c>
      <c r="B947">
        <v>-0.00120692</v>
      </c>
      <c r="C947">
        <v>-7.9e-14</v>
      </c>
    </row>
    <row r="948" spans="1:3">
      <c r="A948">
        <v>-63</v>
      </c>
      <c r="B948">
        <v>-0.00119936</v>
      </c>
      <c r="C948">
        <v>-3.4e-14</v>
      </c>
    </row>
    <row r="949" spans="1:3">
      <c r="A949">
        <v>-62</v>
      </c>
      <c r="B949">
        <v>-0.00119132</v>
      </c>
      <c r="C949">
        <v>-4e-14</v>
      </c>
    </row>
    <row r="950" spans="1:3">
      <c r="A950">
        <v>-61</v>
      </c>
      <c r="B950">
        <v>-0.00118292</v>
      </c>
      <c r="C950">
        <v>-3.4e-14</v>
      </c>
    </row>
    <row r="951" spans="1:3">
      <c r="A951">
        <v>-60</v>
      </c>
      <c r="B951">
        <v>-0.00117417</v>
      </c>
      <c r="C951">
        <v>-4.7e-14</v>
      </c>
    </row>
    <row r="952" spans="1:3">
      <c r="A952">
        <v>-59</v>
      </c>
      <c r="B952">
        <v>-0.00116471</v>
      </c>
      <c r="C952">
        <v>-4.2e-14</v>
      </c>
    </row>
    <row r="953" spans="1:3">
      <c r="A953">
        <v>-58</v>
      </c>
      <c r="B953">
        <v>-0.001155</v>
      </c>
      <c r="C953">
        <v>-4e-14</v>
      </c>
    </row>
    <row r="954" spans="1:3">
      <c r="A954">
        <v>-57</v>
      </c>
      <c r="B954">
        <v>-0.00114467</v>
      </c>
      <c r="C954">
        <v>-6.9e-14</v>
      </c>
    </row>
    <row r="955" spans="1:3">
      <c r="A955">
        <v>-56</v>
      </c>
      <c r="B955">
        <v>-0.00113386</v>
      </c>
      <c r="C955">
        <v>-9.1e-14</v>
      </c>
    </row>
    <row r="956" spans="1:3">
      <c r="A956">
        <v>-55</v>
      </c>
      <c r="B956">
        <v>-0.00112257</v>
      </c>
      <c r="C956">
        <v>-8.7e-14</v>
      </c>
    </row>
    <row r="957" spans="1:3">
      <c r="A957">
        <v>-54</v>
      </c>
      <c r="B957">
        <v>-0.00111099</v>
      </c>
      <c r="C957">
        <v>-7.5e-14</v>
      </c>
    </row>
    <row r="958" spans="1:3">
      <c r="A958">
        <v>-53</v>
      </c>
      <c r="B958">
        <v>-0.00109875</v>
      </c>
      <c r="C958">
        <v>-4.8e-14</v>
      </c>
    </row>
    <row r="959" spans="1:3">
      <c r="A959">
        <v>-52</v>
      </c>
      <c r="B959">
        <v>-0.0010859</v>
      </c>
      <c r="C959">
        <v>-4.6e-14</v>
      </c>
    </row>
    <row r="960" spans="1:3">
      <c r="A960">
        <v>-51</v>
      </c>
      <c r="B960">
        <v>-0.0010728</v>
      </c>
      <c r="C960">
        <v>-6.3e-14</v>
      </c>
    </row>
    <row r="961" spans="1:3">
      <c r="A961">
        <v>-50</v>
      </c>
      <c r="B961">
        <v>-0.00105916</v>
      </c>
      <c r="C961">
        <v>-8.2e-14</v>
      </c>
    </row>
    <row r="962" spans="1:3">
      <c r="A962">
        <v>-49</v>
      </c>
      <c r="B962">
        <v>-0.0010449</v>
      </c>
      <c r="C962">
        <v>-5.1e-14</v>
      </c>
    </row>
    <row r="963" spans="1:3">
      <c r="A963">
        <v>-48</v>
      </c>
      <c r="B963">
        <v>-0.00103045</v>
      </c>
      <c r="C963">
        <v>-6e-14</v>
      </c>
    </row>
    <row r="964" spans="1:3">
      <c r="A964">
        <v>-47</v>
      </c>
      <c r="B964">
        <v>-0.00101539</v>
      </c>
      <c r="C964">
        <v>-5.800000000000001e-14</v>
      </c>
    </row>
    <row r="965" spans="1:3">
      <c r="A965">
        <v>-46</v>
      </c>
      <c r="B965">
        <v>-0.00099982</v>
      </c>
      <c r="C965">
        <v>-4.7e-14</v>
      </c>
    </row>
    <row r="966" spans="1:3">
      <c r="A966">
        <v>-45</v>
      </c>
      <c r="B966">
        <v>-0.0009837540000000001</v>
      </c>
      <c r="C966">
        <v>-6.4e-14</v>
      </c>
    </row>
    <row r="967" spans="1:3">
      <c r="A967">
        <v>-44</v>
      </c>
      <c r="B967">
        <v>-0.000967188</v>
      </c>
      <c r="C967">
        <v>-5.3e-14</v>
      </c>
    </row>
    <row r="968" spans="1:3">
      <c r="A968">
        <v>-43</v>
      </c>
      <c r="B968">
        <v>-0.000950244</v>
      </c>
      <c r="C968">
        <v>-4.2e-14</v>
      </c>
    </row>
    <row r="969" spans="1:3">
      <c r="A969">
        <v>-42</v>
      </c>
      <c r="B969">
        <v>-0.0009328920000000001</v>
      </c>
      <c r="C969">
        <v>-3.2e-14</v>
      </c>
    </row>
    <row r="970" spans="1:3">
      <c r="A970">
        <v>-41</v>
      </c>
      <c r="B970">
        <v>-0.000915087</v>
      </c>
      <c r="C970">
        <v>-5.2e-14</v>
      </c>
    </row>
    <row r="971" spans="1:3">
      <c r="A971">
        <v>-40</v>
      </c>
      <c r="B971">
        <v>-0.000896942</v>
      </c>
      <c r="C971">
        <v>-4.3e-14</v>
      </c>
    </row>
    <row r="972" spans="1:3">
      <c r="A972">
        <v>-39</v>
      </c>
      <c r="B972">
        <v>-0.00087834</v>
      </c>
      <c r="C972">
        <v>-3.8e-14</v>
      </c>
    </row>
    <row r="973" spans="1:3">
      <c r="A973">
        <v>-38</v>
      </c>
      <c r="B973">
        <v>-0.000859219</v>
      </c>
      <c r="C973">
        <v>-8.1e-14</v>
      </c>
    </row>
    <row r="974" spans="1:3">
      <c r="A974">
        <v>-37</v>
      </c>
      <c r="B974">
        <v>-0.00083958</v>
      </c>
      <c r="C974">
        <v>-7.4e-14</v>
      </c>
    </row>
    <row r="975" spans="1:3">
      <c r="A975">
        <v>-36</v>
      </c>
      <c r="B975">
        <v>-0.000819603</v>
      </c>
      <c r="C975">
        <v>-4.8e-14</v>
      </c>
    </row>
    <row r="976" spans="1:3">
      <c r="A976">
        <v>-35</v>
      </c>
      <c r="B976">
        <v>-0.000799247</v>
      </c>
      <c r="C976">
        <v>-4.8e-14</v>
      </c>
    </row>
    <row r="977" spans="1:3">
      <c r="A977">
        <v>-34</v>
      </c>
      <c r="B977">
        <v>-0.000778509</v>
      </c>
      <c r="C977">
        <v>-5.9e-14</v>
      </c>
    </row>
    <row r="978" spans="1:3">
      <c r="A978">
        <v>-33</v>
      </c>
      <c r="B978">
        <v>-0.000757451</v>
      </c>
      <c r="C978">
        <v>-1.9e-14</v>
      </c>
    </row>
    <row r="979" spans="1:3">
      <c r="A979">
        <v>-32</v>
      </c>
      <c r="B979">
        <v>-0.000736048</v>
      </c>
      <c r="C979">
        <v>-3.4e-14</v>
      </c>
    </row>
    <row r="980" spans="1:3">
      <c r="A980">
        <v>-31</v>
      </c>
      <c r="B980">
        <v>-0.000714378</v>
      </c>
      <c r="C980">
        <v>-6.2e-14</v>
      </c>
    </row>
    <row r="981" spans="1:3">
      <c r="A981">
        <v>-30</v>
      </c>
      <c r="B981">
        <v>-0.000692236</v>
      </c>
      <c r="C981">
        <v>-3.9e-14</v>
      </c>
    </row>
    <row r="982" spans="1:3">
      <c r="A982">
        <v>-29</v>
      </c>
      <c r="B982">
        <v>-0.000669789</v>
      </c>
      <c r="C982">
        <v>-3.9e-14</v>
      </c>
    </row>
    <row r="983" spans="1:3">
      <c r="A983">
        <v>-28</v>
      </c>
      <c r="B983">
        <v>-0.000647037</v>
      </c>
      <c r="C983">
        <v>-3e-14</v>
      </c>
    </row>
    <row r="984" spans="1:3">
      <c r="A984">
        <v>-27</v>
      </c>
      <c r="B984">
        <v>-0.000624173</v>
      </c>
      <c r="C984">
        <v>-5.1e-14</v>
      </c>
    </row>
    <row r="985" spans="1:3">
      <c r="A985">
        <v>-26</v>
      </c>
      <c r="B985">
        <v>-0.000600762</v>
      </c>
      <c r="C985">
        <v>-2.7e-14</v>
      </c>
    </row>
    <row r="986" spans="1:3">
      <c r="A986">
        <v>-25</v>
      </c>
      <c r="B986">
        <v>-0.000577224</v>
      </c>
      <c r="C986">
        <v>-4e-15</v>
      </c>
    </row>
    <row r="987" spans="1:3">
      <c r="A987">
        <v>-24</v>
      </c>
      <c r="B987">
        <v>-0.000553412</v>
      </c>
      <c r="C987">
        <v>-5.1e-14</v>
      </c>
    </row>
    <row r="988" spans="1:3">
      <c r="A988">
        <v>-23</v>
      </c>
      <c r="B988">
        <v>-0.0005294</v>
      </c>
      <c r="C988">
        <v>-2.5e-14</v>
      </c>
    </row>
    <row r="989" spans="1:3">
      <c r="A989">
        <v>-22</v>
      </c>
      <c r="B989">
        <v>-0.000505262</v>
      </c>
      <c r="C989">
        <v>-2e-14</v>
      </c>
    </row>
    <row r="990" spans="1:3">
      <c r="A990">
        <v>-21</v>
      </c>
      <c r="B990">
        <v>-0.000480998</v>
      </c>
      <c r="C990">
        <v>-5e-14</v>
      </c>
    </row>
    <row r="991" spans="1:3">
      <c r="A991">
        <v>-20</v>
      </c>
      <c r="B991">
        <v>-0.000456298</v>
      </c>
      <c r="C991">
        <v>-4.5e-14</v>
      </c>
    </row>
    <row r="992" spans="1:3">
      <c r="A992">
        <v>-19</v>
      </c>
      <c r="B992">
        <v>-0.000431792</v>
      </c>
      <c r="C992">
        <v>-5.3e-14</v>
      </c>
    </row>
    <row r="993" spans="1:3">
      <c r="A993">
        <v>-18</v>
      </c>
      <c r="B993">
        <v>-0.000407083</v>
      </c>
      <c r="C993">
        <v>-8.4e-14</v>
      </c>
    </row>
    <row r="994" spans="1:3">
      <c r="A994">
        <v>-17</v>
      </c>
      <c r="B994">
        <v>-0.000382293</v>
      </c>
      <c r="C994">
        <v>-1.5e-14</v>
      </c>
    </row>
    <row r="995" spans="1:3">
      <c r="A995">
        <v>-16</v>
      </c>
      <c r="B995">
        <v>-0.000357474</v>
      </c>
      <c r="C995">
        <v>-1.9e-14</v>
      </c>
    </row>
    <row r="996" spans="1:3">
      <c r="A996">
        <v>-15</v>
      </c>
      <c r="B996">
        <v>-0.000332648</v>
      </c>
      <c r="C996">
        <v>-3.6e-14</v>
      </c>
    </row>
    <row r="997" spans="1:3">
      <c r="A997">
        <v>-14</v>
      </c>
      <c r="B997">
        <v>-0.000307846</v>
      </c>
      <c r="C997">
        <v>-6.9e-14</v>
      </c>
    </row>
    <row r="998" spans="1:3">
      <c r="A998">
        <v>-13</v>
      </c>
      <c r="B998">
        <v>-0.000283096</v>
      </c>
      <c r="C998">
        <v>-2e-14</v>
      </c>
    </row>
    <row r="999" spans="1:3">
      <c r="A999">
        <v>-12</v>
      </c>
      <c r="B999">
        <v>-0.000258496</v>
      </c>
      <c r="C999">
        <v>-1.8e-14</v>
      </c>
    </row>
    <row r="1000" spans="1:3">
      <c r="A1000">
        <v>-11</v>
      </c>
      <c r="B1000">
        <v>-0.000234067</v>
      </c>
      <c r="C1000">
        <v>-3.2e-14</v>
      </c>
    </row>
    <row r="1001" spans="1:3">
      <c r="A1001">
        <v>-10</v>
      </c>
      <c r="B1001">
        <v>-0.000209616</v>
      </c>
      <c r="C1001">
        <v>-3.3e-14</v>
      </c>
    </row>
    <row r="1002" spans="1:3">
      <c r="A1002">
        <v>-9</v>
      </c>
      <c r="B1002">
        <v>-0.000185543</v>
      </c>
      <c r="C1002">
        <v>-4.5e-14</v>
      </c>
    </row>
    <row r="1003" spans="1:3">
      <c r="A1003">
        <v>-8</v>
      </c>
      <c r="B1003">
        <v>-0.000161791</v>
      </c>
      <c r="C1003">
        <v>-3.7e-14</v>
      </c>
    </row>
    <row r="1004" spans="1:3">
      <c r="A1004">
        <v>-7</v>
      </c>
      <c r="B1004">
        <v>-0.00013831</v>
      </c>
      <c r="C1004">
        <v>-3e-14</v>
      </c>
    </row>
    <row r="1005" spans="1:3">
      <c r="A1005">
        <v>-6</v>
      </c>
      <c r="B1005">
        <v>-0.000115376</v>
      </c>
      <c r="C1005">
        <v>-5.2e-14</v>
      </c>
    </row>
    <row r="1006" spans="1:3">
      <c r="A1006">
        <v>-5</v>
      </c>
      <c r="B1006">
        <v>-9.29318e-05</v>
      </c>
      <c r="C1006">
        <v>-3e-15</v>
      </c>
    </row>
    <row r="1007" spans="1:3">
      <c r="A1007">
        <v>-4</v>
      </c>
      <c r="B1007">
        <v>-7.11817e-05</v>
      </c>
      <c r="C1007">
        <v>1.4e-14</v>
      </c>
    </row>
    <row r="1008" spans="1:3">
      <c r="A1008">
        <v>-3</v>
      </c>
      <c r="B1008">
        <v>-5.02527e-05</v>
      </c>
      <c r="C1008">
        <v>-3.4e-14</v>
      </c>
    </row>
    <row r="1009" spans="1:3">
      <c r="A1009">
        <v>-2</v>
      </c>
      <c r="B1009">
        <v>-3.04739e-05</v>
      </c>
      <c r="C1009">
        <v>-4.1e-14</v>
      </c>
    </row>
    <row r="1010" spans="1:3">
      <c r="A1010">
        <v>-1</v>
      </c>
      <c r="B1010">
        <v>-1.22449e-05</v>
      </c>
      <c r="C1010">
        <v>-4.4e-14</v>
      </c>
    </row>
    <row r="1011" spans="1:3">
      <c r="A1011">
        <v>0</v>
      </c>
      <c r="B1011">
        <v>3.85477e-06</v>
      </c>
      <c r="C1011">
        <v>-5.4e-14</v>
      </c>
    </row>
    <row r="1012" spans="1:3">
      <c r="A1012">
        <v>0</v>
      </c>
      <c r="B1012">
        <v>6.76671e-06</v>
      </c>
      <c r="C1012">
        <v>7.43e-13</v>
      </c>
    </row>
    <row r="1013" spans="1:3">
      <c r="A1013">
        <v>-1</v>
      </c>
      <c r="B1013">
        <v>-1.53169e-05</v>
      </c>
      <c r="C1013">
        <v>2.88e-13</v>
      </c>
    </row>
    <row r="1014" spans="1:3">
      <c r="A1014">
        <v>-2</v>
      </c>
      <c r="B1014">
        <v>-4.01544e-05</v>
      </c>
      <c r="C1014">
        <v>1.25e-13</v>
      </c>
    </row>
    <row r="1015" spans="1:3">
      <c r="A1015">
        <v>-3</v>
      </c>
      <c r="B1015">
        <v>-6.69267e-05</v>
      </c>
      <c r="C1015">
        <v>9.1e-14</v>
      </c>
    </row>
    <row r="1016" spans="1:3">
      <c r="A1016">
        <v>-4</v>
      </c>
      <c r="B1016">
        <v>-9.50948e-05</v>
      </c>
      <c r="C1016">
        <v>2e-15</v>
      </c>
    </row>
    <row r="1017" spans="1:3">
      <c r="A1017">
        <v>-5</v>
      </c>
      <c r="B1017">
        <v>-0.000124005</v>
      </c>
      <c r="C1017">
        <v>-2.5e-14</v>
      </c>
    </row>
    <row r="1018" spans="1:3">
      <c r="A1018">
        <v>-6</v>
      </c>
      <c r="B1018">
        <v>-0.000153885</v>
      </c>
      <c r="C1018">
        <v>-4.1e-14</v>
      </c>
    </row>
    <row r="1019" spans="1:3">
      <c r="A1019">
        <v>-7</v>
      </c>
      <c r="B1019">
        <v>-0.000184369</v>
      </c>
      <c r="C1019">
        <v>-6.100000000000001e-14</v>
      </c>
    </row>
    <row r="1020" spans="1:3">
      <c r="A1020">
        <v>-8</v>
      </c>
      <c r="B1020">
        <v>-0.000215377</v>
      </c>
      <c r="C1020">
        <v>-4.3e-14</v>
      </c>
    </row>
    <row r="1021" spans="1:3">
      <c r="A1021">
        <v>-9</v>
      </c>
      <c r="B1021">
        <v>-0.000246743</v>
      </c>
      <c r="C1021">
        <v>-1e-13</v>
      </c>
    </row>
    <row r="1022" spans="1:3">
      <c r="A1022">
        <v>-10</v>
      </c>
      <c r="B1022">
        <v>-0.000278421</v>
      </c>
      <c r="C1022">
        <v>-1e-13</v>
      </c>
    </row>
    <row r="1023" spans="1:3">
      <c r="A1023">
        <v>-11</v>
      </c>
      <c r="B1023">
        <v>-0.000310469</v>
      </c>
      <c r="C1023">
        <v>-1.07e-13</v>
      </c>
    </row>
    <row r="1024" spans="1:3">
      <c r="A1024">
        <v>-12</v>
      </c>
      <c r="B1024">
        <v>-0.000342567</v>
      </c>
      <c r="C1024">
        <v>-6.8e-14</v>
      </c>
    </row>
    <row r="1025" spans="1:3">
      <c r="A1025">
        <v>-13</v>
      </c>
      <c r="B1025">
        <v>-0.000374847</v>
      </c>
      <c r="C1025">
        <v>-9.899999999999999e-14</v>
      </c>
    </row>
    <row r="1026" spans="1:3">
      <c r="A1026">
        <v>-14</v>
      </c>
      <c r="B1026">
        <v>-0.000407291</v>
      </c>
      <c r="C1026">
        <v>-1.04e-13</v>
      </c>
    </row>
    <row r="1027" spans="1:3">
      <c r="A1027">
        <v>-15</v>
      </c>
      <c r="B1027">
        <v>-0.000439721</v>
      </c>
      <c r="C1027">
        <v>-9.299999999999999e-14</v>
      </c>
    </row>
    <row r="1028" spans="1:3">
      <c r="A1028">
        <v>-16</v>
      </c>
      <c r="B1028">
        <v>-0.000472161</v>
      </c>
      <c r="C1028">
        <v>-8.1e-14</v>
      </c>
    </row>
    <row r="1029" spans="1:3">
      <c r="A1029">
        <v>-17</v>
      </c>
      <c r="B1029">
        <v>-0.000504833</v>
      </c>
      <c r="C1029">
        <v>-1.37e-13</v>
      </c>
    </row>
    <row r="1030" spans="1:3">
      <c r="A1030">
        <v>-18</v>
      </c>
      <c r="B1030">
        <v>-0.000537199</v>
      </c>
      <c r="C1030">
        <v>-1.12e-13</v>
      </c>
    </row>
    <row r="1031" spans="1:3">
      <c r="A1031">
        <v>-19</v>
      </c>
      <c r="B1031">
        <v>-0.000569501</v>
      </c>
      <c r="C1031">
        <v>-1.18e-13</v>
      </c>
    </row>
    <row r="1032" spans="1:3">
      <c r="A1032">
        <v>-20</v>
      </c>
      <c r="B1032">
        <v>-0.000601827</v>
      </c>
      <c r="C1032">
        <v>-1.33e-13</v>
      </c>
    </row>
    <row r="1033" spans="1:3">
      <c r="A1033">
        <v>-21</v>
      </c>
      <c r="B1033">
        <v>-0.000634087</v>
      </c>
      <c r="C1033">
        <v>-1.33e-13</v>
      </c>
    </row>
    <row r="1034" spans="1:3">
      <c r="A1034">
        <v>-22</v>
      </c>
      <c r="B1034">
        <v>-0.000666174</v>
      </c>
      <c r="C1034">
        <v>-9.8e-14</v>
      </c>
    </row>
    <row r="1035" spans="1:3">
      <c r="A1035">
        <v>-23</v>
      </c>
      <c r="B1035">
        <v>-0.000698004</v>
      </c>
      <c r="C1035">
        <v>-1.42e-13</v>
      </c>
    </row>
    <row r="1036" spans="1:3">
      <c r="A1036">
        <v>-24</v>
      </c>
      <c r="B1036">
        <v>-0.000729933</v>
      </c>
      <c r="C1036">
        <v>-1.58e-13</v>
      </c>
    </row>
    <row r="1037" spans="1:3">
      <c r="A1037">
        <v>-25</v>
      </c>
      <c r="B1037">
        <v>-0.000761443</v>
      </c>
      <c r="C1037">
        <v>-1.13e-13</v>
      </c>
    </row>
    <row r="1038" spans="1:3">
      <c r="A1038">
        <v>-26</v>
      </c>
      <c r="B1038">
        <v>-0.000792703</v>
      </c>
      <c r="C1038">
        <v>-1.11e-13</v>
      </c>
    </row>
    <row r="1039" spans="1:3">
      <c r="A1039">
        <v>-27</v>
      </c>
      <c r="B1039">
        <v>-0.000823681</v>
      </c>
      <c r="C1039">
        <v>-1.67e-13</v>
      </c>
    </row>
    <row r="1040" spans="1:3">
      <c r="A1040">
        <v>-28</v>
      </c>
      <c r="B1040">
        <v>-0.00085455</v>
      </c>
      <c r="C1040">
        <v>-1.27e-13</v>
      </c>
    </row>
    <row r="1041" spans="1:3">
      <c r="A1041">
        <v>-29</v>
      </c>
      <c r="B1041">
        <v>-0.000885147</v>
      </c>
      <c r="C1041">
        <v>-9.8e-14</v>
      </c>
    </row>
    <row r="1042" spans="1:3">
      <c r="A1042">
        <v>-30</v>
      </c>
      <c r="B1042">
        <v>-0.000915474</v>
      </c>
      <c r="C1042">
        <v>-1.29e-13</v>
      </c>
    </row>
    <row r="1043" spans="1:3">
      <c r="A1043">
        <v>-31</v>
      </c>
      <c r="B1043">
        <v>-0.000945292</v>
      </c>
      <c r="C1043">
        <v>-1.12e-13</v>
      </c>
    </row>
    <row r="1044" spans="1:3">
      <c r="A1044">
        <v>-32</v>
      </c>
      <c r="B1044">
        <v>-0.000974813</v>
      </c>
      <c r="C1044">
        <v>-9.8e-14</v>
      </c>
    </row>
    <row r="1045" spans="1:3">
      <c r="A1045">
        <v>-33</v>
      </c>
      <c r="B1045">
        <v>-0.001004078</v>
      </c>
      <c r="C1045">
        <v>-8.3e-14</v>
      </c>
    </row>
    <row r="1046" spans="1:3">
      <c r="A1046">
        <v>-34</v>
      </c>
      <c r="B1046">
        <v>-0.001032996</v>
      </c>
      <c r="C1046">
        <v>-9.899999999999999e-14</v>
      </c>
    </row>
    <row r="1047" spans="1:3">
      <c r="A1047">
        <v>-35</v>
      </c>
      <c r="B1047">
        <v>-0.001061416</v>
      </c>
      <c r="C1047">
        <v>-1.03e-13</v>
      </c>
    </row>
    <row r="1048" spans="1:3">
      <c r="A1048">
        <v>-36</v>
      </c>
      <c r="B1048">
        <v>-0.001089693</v>
      </c>
      <c r="C1048">
        <v>-1.01e-13</v>
      </c>
    </row>
    <row r="1049" spans="1:3">
      <c r="A1049">
        <v>-37</v>
      </c>
      <c r="B1049">
        <v>-0.001117481</v>
      </c>
      <c r="C1049">
        <v>-1.32e-13</v>
      </c>
    </row>
    <row r="1050" spans="1:3">
      <c r="A1050">
        <v>-38</v>
      </c>
      <c r="B1050">
        <v>-0.00114488</v>
      </c>
      <c r="C1050">
        <v>-8.1e-14</v>
      </c>
    </row>
    <row r="1051" spans="1:3">
      <c r="A1051">
        <v>-39</v>
      </c>
      <c r="B1051">
        <v>-0.0011716</v>
      </c>
      <c r="C1051">
        <v>-8.8e-14</v>
      </c>
    </row>
    <row r="1052" spans="1:3">
      <c r="A1052">
        <v>-40</v>
      </c>
      <c r="B1052">
        <v>-0.00119818</v>
      </c>
      <c r="C1052">
        <v>-1.34e-13</v>
      </c>
    </row>
    <row r="1053" spans="1:3">
      <c r="A1053">
        <v>-41</v>
      </c>
      <c r="B1053">
        <v>-0.00122398</v>
      </c>
      <c r="C1053">
        <v>-1.5e-13</v>
      </c>
    </row>
    <row r="1054" spans="1:3">
      <c r="A1054">
        <v>-42</v>
      </c>
      <c r="B1054">
        <v>-0.00124963</v>
      </c>
      <c r="C1054">
        <v>-1.46e-13</v>
      </c>
    </row>
    <row r="1055" spans="1:3">
      <c r="A1055">
        <v>-43</v>
      </c>
      <c r="B1055">
        <v>-0.00127488</v>
      </c>
      <c r="C1055">
        <v>-1.5e-13</v>
      </c>
    </row>
    <row r="1056" spans="1:3">
      <c r="A1056">
        <v>-44</v>
      </c>
      <c r="B1056">
        <v>-0.00129954</v>
      </c>
      <c r="C1056">
        <v>-1.12e-13</v>
      </c>
    </row>
    <row r="1057" spans="1:3">
      <c r="A1057">
        <v>-45</v>
      </c>
      <c r="B1057">
        <v>-0.00132382</v>
      </c>
      <c r="C1057">
        <v>-1.16e-13</v>
      </c>
    </row>
    <row r="1058" spans="1:3">
      <c r="A1058">
        <v>-46</v>
      </c>
      <c r="B1058">
        <v>-0.00134734</v>
      </c>
      <c r="C1058">
        <v>-1.3e-13</v>
      </c>
    </row>
    <row r="1059" spans="1:3">
      <c r="A1059">
        <v>-47</v>
      </c>
      <c r="B1059">
        <v>-0.00137078</v>
      </c>
      <c r="C1059">
        <v>-1.39e-13</v>
      </c>
    </row>
    <row r="1060" spans="1:3">
      <c r="A1060">
        <v>-48</v>
      </c>
      <c r="B1060">
        <v>-0.0013937</v>
      </c>
      <c r="C1060">
        <v>-1.4e-13</v>
      </c>
    </row>
    <row r="1061" spans="1:3">
      <c r="A1061">
        <v>-49</v>
      </c>
      <c r="B1061">
        <v>-0.0014159</v>
      </c>
      <c r="C1061">
        <v>-1.54e-13</v>
      </c>
    </row>
    <row r="1062" spans="1:3">
      <c r="A1062">
        <v>-50</v>
      </c>
      <c r="B1062">
        <v>-0.00143791</v>
      </c>
      <c r="C1062">
        <v>-1.48e-13</v>
      </c>
    </row>
    <row r="1063" spans="1:3">
      <c r="A1063">
        <v>-51</v>
      </c>
      <c r="B1063">
        <v>-0.00145903</v>
      </c>
      <c r="C1063">
        <v>-1.28e-13</v>
      </c>
    </row>
    <row r="1064" spans="1:3">
      <c r="A1064">
        <v>-52</v>
      </c>
      <c r="B1064">
        <v>-0.00147966</v>
      </c>
      <c r="C1064">
        <v>-1.03e-13</v>
      </c>
    </row>
    <row r="1065" spans="1:3">
      <c r="A1065">
        <v>-53</v>
      </c>
      <c r="B1065">
        <v>-0.00149975</v>
      </c>
      <c r="C1065">
        <v>-8.8e-14</v>
      </c>
    </row>
    <row r="1066" spans="1:3">
      <c r="A1066">
        <v>-54</v>
      </c>
      <c r="B1066">
        <v>-0.00151923</v>
      </c>
      <c r="C1066">
        <v>-1.35e-13</v>
      </c>
    </row>
    <row r="1067" spans="1:3">
      <c r="A1067">
        <v>-55</v>
      </c>
      <c r="B1067">
        <v>-0.00153841</v>
      </c>
      <c r="C1067">
        <v>-1.28e-13</v>
      </c>
    </row>
    <row r="1068" spans="1:3">
      <c r="A1068">
        <v>-56</v>
      </c>
      <c r="B1068">
        <v>-0.00155706</v>
      </c>
      <c r="C1068">
        <v>-1.09e-13</v>
      </c>
    </row>
    <row r="1069" spans="1:3">
      <c r="A1069">
        <v>-57</v>
      </c>
      <c r="B1069">
        <v>-0.00157535</v>
      </c>
      <c r="C1069">
        <v>-1.1e-13</v>
      </c>
    </row>
    <row r="1070" spans="1:3">
      <c r="A1070">
        <v>-58</v>
      </c>
      <c r="B1070">
        <v>-0.00159305</v>
      </c>
      <c r="C1070">
        <v>-1.21e-13</v>
      </c>
    </row>
    <row r="1071" spans="1:3">
      <c r="A1071">
        <v>-59</v>
      </c>
      <c r="B1071">
        <v>-0.00160973</v>
      </c>
      <c r="C1071">
        <v>-6e-14</v>
      </c>
    </row>
    <row r="1072" spans="1:3">
      <c r="A1072">
        <v>-60</v>
      </c>
      <c r="B1072">
        <v>-0.00162574</v>
      </c>
      <c r="C1072">
        <v>-8e-14</v>
      </c>
    </row>
    <row r="1073" spans="1:3">
      <c r="A1073">
        <v>-61</v>
      </c>
      <c r="B1073">
        <v>-0.00164177</v>
      </c>
      <c r="C1073">
        <v>-1.15e-13</v>
      </c>
    </row>
    <row r="1074" spans="1:3">
      <c r="A1074">
        <v>-62</v>
      </c>
      <c r="B1074">
        <v>-0.00165721</v>
      </c>
      <c r="C1074">
        <v>-9e-14</v>
      </c>
    </row>
    <row r="1075" spans="1:3">
      <c r="A1075">
        <v>-63</v>
      </c>
      <c r="B1075">
        <v>-0.00167191</v>
      </c>
      <c r="C1075">
        <v>-1.17e-13</v>
      </c>
    </row>
    <row r="1076" spans="1:3">
      <c r="A1076">
        <v>-64</v>
      </c>
      <c r="B1076">
        <v>-0.00168603</v>
      </c>
      <c r="C1076">
        <v>-1.34e-13</v>
      </c>
    </row>
    <row r="1077" spans="1:3">
      <c r="A1077">
        <v>-65</v>
      </c>
      <c r="B1077">
        <v>-0.00170031</v>
      </c>
      <c r="C1077">
        <v>-1.4e-13</v>
      </c>
    </row>
    <row r="1078" spans="1:3">
      <c r="A1078">
        <v>-66</v>
      </c>
      <c r="B1078">
        <v>-0.00171274</v>
      </c>
      <c r="C1078">
        <v>-8.9e-14</v>
      </c>
    </row>
    <row r="1079" spans="1:3">
      <c r="A1079">
        <v>-67</v>
      </c>
      <c r="B1079">
        <v>-0.00172506</v>
      </c>
      <c r="C1079">
        <v>-7.9e-14</v>
      </c>
    </row>
    <row r="1080" spans="1:3">
      <c r="A1080">
        <v>-68</v>
      </c>
      <c r="B1080">
        <v>-0.00173729</v>
      </c>
      <c r="C1080">
        <v>-1.08e-13</v>
      </c>
    </row>
    <row r="1081" spans="1:3">
      <c r="A1081">
        <v>-69</v>
      </c>
      <c r="B1081">
        <v>-0.00174908</v>
      </c>
      <c r="C1081">
        <v>-1.12e-13</v>
      </c>
    </row>
    <row r="1082" spans="1:3">
      <c r="A1082">
        <v>-70</v>
      </c>
      <c r="B1082">
        <v>-0.00176008</v>
      </c>
      <c r="C1082">
        <v>-1.34e-13</v>
      </c>
    </row>
    <row r="1083" spans="1:3">
      <c r="A1083">
        <v>-71</v>
      </c>
      <c r="B1083">
        <v>-0.00177085</v>
      </c>
      <c r="C1083">
        <v>-1.02e-13</v>
      </c>
    </row>
    <row r="1084" spans="1:3">
      <c r="A1084">
        <v>-72</v>
      </c>
      <c r="B1084">
        <v>-0.00178085</v>
      </c>
      <c r="C1084">
        <v>-1.18e-13</v>
      </c>
    </row>
    <row r="1085" spans="1:3">
      <c r="A1085">
        <v>-73</v>
      </c>
      <c r="B1085">
        <v>-0.00179099</v>
      </c>
      <c r="C1085">
        <v>-8.1e-14</v>
      </c>
    </row>
    <row r="1086" spans="1:3">
      <c r="A1086">
        <v>-74</v>
      </c>
      <c r="B1086">
        <v>-0.00180025</v>
      </c>
      <c r="C1086">
        <v>-8.5e-14</v>
      </c>
    </row>
    <row r="1087" spans="1:3">
      <c r="A1087">
        <v>-75</v>
      </c>
      <c r="B1087">
        <v>-0.00180911</v>
      </c>
      <c r="C1087">
        <v>-9.899999999999999e-14</v>
      </c>
    </row>
    <row r="1088" spans="1:3">
      <c r="A1088">
        <v>-76</v>
      </c>
      <c r="B1088">
        <v>-0.00181667</v>
      </c>
      <c r="C1088">
        <v>-8.4e-14</v>
      </c>
    </row>
    <row r="1089" spans="1:3">
      <c r="A1089">
        <v>-77</v>
      </c>
      <c r="B1089">
        <v>-0.00182465</v>
      </c>
      <c r="C1089">
        <v>-9.5e-14</v>
      </c>
    </row>
    <row r="1090" spans="1:3">
      <c r="A1090">
        <v>-78</v>
      </c>
      <c r="B1090">
        <v>-0.00183183</v>
      </c>
      <c r="C1090">
        <v>-9.8e-14</v>
      </c>
    </row>
    <row r="1091" spans="1:3">
      <c r="A1091">
        <v>-79</v>
      </c>
      <c r="B1091">
        <v>-0.00183868</v>
      </c>
      <c r="C1091">
        <v>-1.68e-13</v>
      </c>
    </row>
    <row r="1092" spans="1:3">
      <c r="A1092">
        <v>-80</v>
      </c>
      <c r="B1092">
        <v>-0.00184564</v>
      </c>
      <c r="C1092">
        <v>-1.59e-13</v>
      </c>
    </row>
    <row r="1093" spans="1:3">
      <c r="A1093">
        <v>-81</v>
      </c>
      <c r="B1093">
        <v>-0.00185151</v>
      </c>
      <c r="C1093">
        <v>-7e-14</v>
      </c>
    </row>
    <row r="1094" spans="1:3">
      <c r="A1094">
        <v>-82</v>
      </c>
      <c r="B1094">
        <v>-0.00185751</v>
      </c>
      <c r="C1094">
        <v>-1.23e-13</v>
      </c>
    </row>
    <row r="1095" spans="1:3">
      <c r="A1095">
        <v>-83</v>
      </c>
      <c r="B1095">
        <v>-0.0018627</v>
      </c>
      <c r="C1095">
        <v>-7.9e-14</v>
      </c>
    </row>
    <row r="1096" spans="1:3">
      <c r="A1096">
        <v>-84</v>
      </c>
      <c r="B1096">
        <v>-0.00186794</v>
      </c>
      <c r="C1096">
        <v>-8.5e-14</v>
      </c>
    </row>
    <row r="1097" spans="1:3">
      <c r="A1097">
        <v>-85</v>
      </c>
      <c r="B1097">
        <v>-0.00187263</v>
      </c>
      <c r="C1097">
        <v>-1.32e-13</v>
      </c>
    </row>
    <row r="1098" spans="1:3">
      <c r="A1098">
        <v>-86</v>
      </c>
      <c r="B1098">
        <v>-0.00187766</v>
      </c>
      <c r="C1098">
        <v>-7e-14</v>
      </c>
    </row>
    <row r="1099" spans="1:3">
      <c r="A1099">
        <v>-87</v>
      </c>
      <c r="B1099">
        <v>-0.00188178</v>
      </c>
      <c r="C1099">
        <v>-1.07e-13</v>
      </c>
    </row>
    <row r="1100" spans="1:3">
      <c r="A1100">
        <v>-88</v>
      </c>
      <c r="B1100">
        <v>-0.00188565</v>
      </c>
      <c r="C1100">
        <v>-1.4e-13</v>
      </c>
    </row>
    <row r="1101" spans="1:3">
      <c r="A1101">
        <v>-89</v>
      </c>
      <c r="B1101">
        <v>-0.0018895</v>
      </c>
      <c r="C1101">
        <v>-1.36e-13</v>
      </c>
    </row>
    <row r="1102" spans="1:3">
      <c r="A1102">
        <v>-90</v>
      </c>
      <c r="B1102">
        <v>-0.00189271</v>
      </c>
      <c r="C1102">
        <v>-1.15e-13</v>
      </c>
    </row>
    <row r="1103" spans="1:3">
      <c r="A1103">
        <v>-91</v>
      </c>
      <c r="B1103">
        <v>-0.0018959</v>
      </c>
      <c r="C1103">
        <v>-9.4e-14</v>
      </c>
    </row>
    <row r="1104" spans="1:3">
      <c r="A1104">
        <v>-92</v>
      </c>
      <c r="B1104">
        <v>-0.00189914</v>
      </c>
      <c r="C1104">
        <v>-9.599999999999999e-14</v>
      </c>
    </row>
    <row r="1105" spans="1:3">
      <c r="A1105">
        <v>-93</v>
      </c>
      <c r="B1105">
        <v>-0.00190188</v>
      </c>
      <c r="C1105">
        <v>-1.18e-13</v>
      </c>
    </row>
    <row r="1106" spans="1:3">
      <c r="A1106">
        <v>-94</v>
      </c>
      <c r="B1106">
        <v>-0.00190479</v>
      </c>
      <c r="C1106">
        <v>-1.31e-13</v>
      </c>
    </row>
    <row r="1107" spans="1:3">
      <c r="A1107">
        <v>-95</v>
      </c>
      <c r="B1107">
        <v>-0.00190775</v>
      </c>
      <c r="C1107">
        <v>-1.07e-13</v>
      </c>
    </row>
    <row r="1108" spans="1:3">
      <c r="A1108">
        <v>-96</v>
      </c>
      <c r="B1108">
        <v>-0.00191056</v>
      </c>
      <c r="C1108">
        <v>-8.1e-14</v>
      </c>
    </row>
    <row r="1109" spans="1:3">
      <c r="A1109">
        <v>-97</v>
      </c>
      <c r="B1109">
        <v>-0.00191349</v>
      </c>
      <c r="C1109">
        <v>-7.7e-14</v>
      </c>
    </row>
    <row r="1110" spans="1:3">
      <c r="A1110">
        <v>-98</v>
      </c>
      <c r="B1110">
        <v>-0.00191594</v>
      </c>
      <c r="C1110">
        <v>-5.7e-14</v>
      </c>
    </row>
    <row r="1111" spans="1:3">
      <c r="A1111">
        <v>-99</v>
      </c>
      <c r="B1111">
        <v>-0.00191813</v>
      </c>
      <c r="C1111">
        <v>-9.899999999999999e-14</v>
      </c>
    </row>
    <row r="1112" spans="1:3">
      <c r="A1112">
        <v>-100</v>
      </c>
      <c r="B1112">
        <v>-0.00192035</v>
      </c>
      <c r="C1112">
        <v>-9.2e-14</v>
      </c>
    </row>
    <row r="1113" spans="1:3">
      <c r="A1113">
        <v>-100</v>
      </c>
      <c r="B1113">
        <v>-0.00191954</v>
      </c>
      <c r="C1113">
        <v>-8.8e-14</v>
      </c>
    </row>
    <row r="1114" spans="1:3">
      <c r="A1114">
        <v>-99</v>
      </c>
      <c r="B1114">
        <v>-0.0019165</v>
      </c>
      <c r="C1114">
        <v>-6.8e-14</v>
      </c>
    </row>
    <row r="1115" spans="1:3">
      <c r="A1115">
        <v>-98</v>
      </c>
      <c r="B1115">
        <v>-0.0019124</v>
      </c>
      <c r="C1115">
        <v>-1e-13</v>
      </c>
    </row>
    <row r="1116" spans="1:3">
      <c r="A1116">
        <v>-97</v>
      </c>
      <c r="B1116">
        <v>-0.00190852</v>
      </c>
      <c r="C1116">
        <v>-9.8e-14</v>
      </c>
    </row>
    <row r="1117" spans="1:3">
      <c r="A1117">
        <v>-96</v>
      </c>
      <c r="B1117">
        <v>-0.00190445</v>
      </c>
      <c r="C1117">
        <v>-7.2e-14</v>
      </c>
    </row>
    <row r="1118" spans="1:3">
      <c r="A1118">
        <v>-95</v>
      </c>
      <c r="B1118">
        <v>-0.00190017</v>
      </c>
      <c r="C1118">
        <v>-8.9e-14</v>
      </c>
    </row>
    <row r="1119" spans="1:3">
      <c r="A1119">
        <v>-94</v>
      </c>
      <c r="B1119">
        <v>-0.00189538</v>
      </c>
      <c r="C1119">
        <v>-1.08e-13</v>
      </c>
    </row>
    <row r="1120" spans="1:3">
      <c r="A1120">
        <v>-93</v>
      </c>
      <c r="B1120">
        <v>-0.00189051</v>
      </c>
      <c r="C1120">
        <v>-7.1e-14</v>
      </c>
    </row>
    <row r="1121" spans="1:3">
      <c r="A1121">
        <v>-92</v>
      </c>
      <c r="B1121">
        <v>-0.0018858</v>
      </c>
      <c r="C1121">
        <v>-5.2e-14</v>
      </c>
    </row>
    <row r="1122" spans="1:3">
      <c r="A1122">
        <v>-91</v>
      </c>
      <c r="B1122">
        <v>-0.00188071</v>
      </c>
      <c r="C1122">
        <v>-8.6e-14</v>
      </c>
    </row>
    <row r="1123" spans="1:3">
      <c r="A1123">
        <v>-90</v>
      </c>
      <c r="B1123">
        <v>-0.0018753</v>
      </c>
      <c r="C1123">
        <v>-4.7e-14</v>
      </c>
    </row>
    <row r="1124" spans="1:3">
      <c r="A1124">
        <v>-89</v>
      </c>
      <c r="B1124">
        <v>-0.0018699</v>
      </c>
      <c r="C1124">
        <v>-8.4e-14</v>
      </c>
    </row>
    <row r="1125" spans="1:3">
      <c r="A1125">
        <v>-88</v>
      </c>
      <c r="B1125">
        <v>-0.00186398</v>
      </c>
      <c r="C1125">
        <v>-9.8e-14</v>
      </c>
    </row>
    <row r="1126" spans="1:3">
      <c r="A1126">
        <v>-87</v>
      </c>
      <c r="B1126">
        <v>-0.00185821</v>
      </c>
      <c r="C1126">
        <v>-9.899999999999999e-14</v>
      </c>
    </row>
    <row r="1127" spans="1:3">
      <c r="A1127">
        <v>-86</v>
      </c>
      <c r="B1127">
        <v>-0.00185253</v>
      </c>
      <c r="C1127">
        <v>-1.27e-13</v>
      </c>
    </row>
    <row r="1128" spans="1:3">
      <c r="A1128">
        <v>-85</v>
      </c>
      <c r="B1128">
        <v>-0.00184599</v>
      </c>
      <c r="C1128">
        <v>-1.04e-13</v>
      </c>
    </row>
    <row r="1129" spans="1:3">
      <c r="A1129">
        <v>-84</v>
      </c>
      <c r="B1129">
        <v>-0.00183953</v>
      </c>
      <c r="C1129">
        <v>-1.04e-13</v>
      </c>
    </row>
    <row r="1130" spans="1:3">
      <c r="A1130">
        <v>-83</v>
      </c>
      <c r="B1130">
        <v>-0.00183211</v>
      </c>
      <c r="C1130">
        <v>-9.899999999999999e-14</v>
      </c>
    </row>
    <row r="1131" spans="1:3">
      <c r="A1131">
        <v>-82</v>
      </c>
      <c r="B1131">
        <v>-0.00182467</v>
      </c>
      <c r="C1131">
        <v>-9.899999999999999e-14</v>
      </c>
    </row>
    <row r="1132" spans="1:3">
      <c r="A1132">
        <v>-81</v>
      </c>
      <c r="B1132">
        <v>-0.00181676</v>
      </c>
      <c r="C1132">
        <v>-8.7e-14</v>
      </c>
    </row>
    <row r="1133" spans="1:3">
      <c r="A1133">
        <v>-80</v>
      </c>
      <c r="B1133">
        <v>-0.00180831</v>
      </c>
      <c r="C1133">
        <v>-9.7e-14</v>
      </c>
    </row>
    <row r="1134" spans="1:3">
      <c r="A1134">
        <v>-79</v>
      </c>
      <c r="B1134">
        <v>-0.00179989</v>
      </c>
      <c r="C1134">
        <v>-1.05e-13</v>
      </c>
    </row>
    <row r="1135" spans="1:3">
      <c r="A1135">
        <v>-78</v>
      </c>
      <c r="B1135">
        <v>-0.00179073</v>
      </c>
      <c r="C1135">
        <v>-9e-14</v>
      </c>
    </row>
    <row r="1136" spans="1:3">
      <c r="A1136">
        <v>-77</v>
      </c>
      <c r="B1136">
        <v>-0.00178158</v>
      </c>
      <c r="C1136">
        <v>-1.2e-13</v>
      </c>
    </row>
    <row r="1137" spans="1:3">
      <c r="A1137">
        <v>-76</v>
      </c>
      <c r="B1137">
        <v>-0.00177219</v>
      </c>
      <c r="C1137">
        <v>-7.7e-14</v>
      </c>
    </row>
    <row r="1138" spans="1:3">
      <c r="A1138">
        <v>-75</v>
      </c>
      <c r="B1138">
        <v>-0.0017622</v>
      </c>
      <c r="C1138">
        <v>-7e-14</v>
      </c>
    </row>
    <row r="1139" spans="1:3">
      <c r="A1139">
        <v>-74</v>
      </c>
      <c r="B1139">
        <v>-0.00175172</v>
      </c>
      <c r="C1139">
        <v>-8.9e-14</v>
      </c>
    </row>
    <row r="1140" spans="1:3">
      <c r="A1140">
        <v>-73</v>
      </c>
      <c r="B1140">
        <v>-0.00174082</v>
      </c>
      <c r="C1140">
        <v>-9.5e-14</v>
      </c>
    </row>
    <row r="1141" spans="1:3">
      <c r="A1141">
        <v>-72</v>
      </c>
      <c r="B1141">
        <v>-0.00172925</v>
      </c>
      <c r="C1141">
        <v>-5.800000000000001e-14</v>
      </c>
    </row>
    <row r="1142" spans="1:3">
      <c r="A1142">
        <v>-71</v>
      </c>
      <c r="B1142">
        <v>-0.00171719</v>
      </c>
      <c r="C1142">
        <v>-1.05e-13</v>
      </c>
    </row>
    <row r="1143" spans="1:3">
      <c r="A1143">
        <v>-70</v>
      </c>
      <c r="B1143">
        <v>-0.00170486</v>
      </c>
      <c r="C1143">
        <v>-6.7e-14</v>
      </c>
    </row>
    <row r="1144" spans="1:3">
      <c r="A1144">
        <v>-69</v>
      </c>
      <c r="B1144">
        <v>-0.00169198</v>
      </c>
      <c r="C1144">
        <v>-1.01e-13</v>
      </c>
    </row>
    <row r="1145" spans="1:3">
      <c r="A1145">
        <v>-68</v>
      </c>
      <c r="B1145">
        <v>-0.00167842</v>
      </c>
      <c r="C1145">
        <v>-1.24e-13</v>
      </c>
    </row>
    <row r="1146" spans="1:3">
      <c r="A1146">
        <v>-67</v>
      </c>
      <c r="B1146">
        <v>-0.00166453</v>
      </c>
      <c r="C1146">
        <v>-6.4e-14</v>
      </c>
    </row>
    <row r="1147" spans="1:3">
      <c r="A1147">
        <v>-66</v>
      </c>
      <c r="B1147">
        <v>-0.00165023</v>
      </c>
      <c r="C1147">
        <v>-1.03e-13</v>
      </c>
    </row>
    <row r="1148" spans="1:3">
      <c r="A1148">
        <v>-65</v>
      </c>
      <c r="B1148">
        <v>-0.00163543</v>
      </c>
      <c r="C1148">
        <v>-7.9e-14</v>
      </c>
    </row>
    <row r="1149" spans="1:3">
      <c r="A1149">
        <v>-64</v>
      </c>
      <c r="B1149">
        <v>-0.00161973</v>
      </c>
      <c r="C1149">
        <v>-5.6e-14</v>
      </c>
    </row>
    <row r="1150" spans="1:3">
      <c r="A1150">
        <v>-63</v>
      </c>
      <c r="B1150">
        <v>-0.00160389</v>
      </c>
      <c r="C1150">
        <v>-9.8e-14</v>
      </c>
    </row>
    <row r="1151" spans="1:3">
      <c r="A1151">
        <v>-62</v>
      </c>
      <c r="B1151">
        <v>-0.00158756</v>
      </c>
      <c r="C1151">
        <v>-7.3e-14</v>
      </c>
    </row>
    <row r="1152" spans="1:3">
      <c r="A1152">
        <v>-61</v>
      </c>
      <c r="B1152">
        <v>-0.00157091</v>
      </c>
      <c r="C1152">
        <v>-9.8e-14</v>
      </c>
    </row>
    <row r="1153" spans="1:3">
      <c r="A1153">
        <v>-60</v>
      </c>
      <c r="B1153">
        <v>-0.00155342</v>
      </c>
      <c r="C1153">
        <v>-9.2e-14</v>
      </c>
    </row>
    <row r="1154" spans="1:3">
      <c r="A1154">
        <v>-59</v>
      </c>
      <c r="B1154">
        <v>-0.00153574</v>
      </c>
      <c r="C1154">
        <v>-8.7e-14</v>
      </c>
    </row>
    <row r="1155" spans="1:3">
      <c r="A1155">
        <v>-58</v>
      </c>
      <c r="B1155">
        <v>-0.00151774</v>
      </c>
      <c r="C1155">
        <v>-9.4e-14</v>
      </c>
    </row>
    <row r="1156" spans="1:3">
      <c r="A1156">
        <v>-57</v>
      </c>
      <c r="B1156">
        <v>-0.0014988</v>
      </c>
      <c r="C1156">
        <v>-5.1e-14</v>
      </c>
    </row>
    <row r="1157" spans="1:3">
      <c r="A1157">
        <v>-56</v>
      </c>
      <c r="B1157">
        <v>-0.00147946</v>
      </c>
      <c r="C1157">
        <v>-4.1e-14</v>
      </c>
    </row>
    <row r="1158" spans="1:3">
      <c r="A1158">
        <v>-55</v>
      </c>
      <c r="B1158">
        <v>-0.00145968</v>
      </c>
      <c r="C1158">
        <v>-8.7e-14</v>
      </c>
    </row>
    <row r="1159" spans="1:3">
      <c r="A1159">
        <v>-54</v>
      </c>
      <c r="B1159">
        <v>-0.0014395</v>
      </c>
      <c r="C1159">
        <v>-9e-14</v>
      </c>
    </row>
    <row r="1160" spans="1:3">
      <c r="A1160">
        <v>-53</v>
      </c>
      <c r="B1160">
        <v>-0.00141866</v>
      </c>
      <c r="C1160">
        <v>-8.9e-14</v>
      </c>
    </row>
    <row r="1161" spans="1:3">
      <c r="A1161">
        <v>-52</v>
      </c>
      <c r="B1161">
        <v>-0.00139744</v>
      </c>
      <c r="C1161">
        <v>-8.4e-14</v>
      </c>
    </row>
    <row r="1162" spans="1:3">
      <c r="A1162">
        <v>-51</v>
      </c>
      <c r="B1162">
        <v>-0.0013758</v>
      </c>
      <c r="C1162">
        <v>-4.7e-14</v>
      </c>
    </row>
    <row r="1163" spans="1:3">
      <c r="A1163">
        <v>-50</v>
      </c>
      <c r="B1163">
        <v>-0.00135374</v>
      </c>
      <c r="C1163">
        <v>-8.1e-14</v>
      </c>
    </row>
    <row r="1164" spans="1:3">
      <c r="A1164">
        <v>-49</v>
      </c>
      <c r="B1164">
        <v>-0.00133121</v>
      </c>
      <c r="C1164">
        <v>-7.3e-14</v>
      </c>
    </row>
    <row r="1165" spans="1:3">
      <c r="A1165">
        <v>-48</v>
      </c>
      <c r="B1165">
        <v>-0.00130826</v>
      </c>
      <c r="C1165">
        <v>-7.1e-14</v>
      </c>
    </row>
    <row r="1166" spans="1:3">
      <c r="A1166">
        <v>-47</v>
      </c>
      <c r="B1166">
        <v>-0.0012849</v>
      </c>
      <c r="C1166">
        <v>-1.27e-13</v>
      </c>
    </row>
    <row r="1167" spans="1:3">
      <c r="A1167">
        <v>-46</v>
      </c>
      <c r="B1167">
        <v>-0.00126127</v>
      </c>
      <c r="C1167">
        <v>-4.8e-14</v>
      </c>
    </row>
    <row r="1168" spans="1:3">
      <c r="A1168">
        <v>-45</v>
      </c>
      <c r="B1168">
        <v>-0.00123709</v>
      </c>
      <c r="C1168">
        <v>-6.4e-14</v>
      </c>
    </row>
    <row r="1169" spans="1:3">
      <c r="A1169">
        <v>-44</v>
      </c>
      <c r="B1169">
        <v>-0.00121206</v>
      </c>
      <c r="C1169">
        <v>-5.3e-14</v>
      </c>
    </row>
    <row r="1170" spans="1:3">
      <c r="A1170">
        <v>-43</v>
      </c>
      <c r="B1170">
        <v>-0.00118708</v>
      </c>
      <c r="C1170">
        <v>-6.9e-14</v>
      </c>
    </row>
    <row r="1171" spans="1:3">
      <c r="A1171">
        <v>-42</v>
      </c>
      <c r="B1171">
        <v>-0.00116158</v>
      </c>
      <c r="C1171">
        <v>-5e-14</v>
      </c>
    </row>
    <row r="1172" spans="1:3">
      <c r="A1172">
        <v>-41</v>
      </c>
      <c r="B1172">
        <v>-0.00113585</v>
      </c>
      <c r="C1172">
        <v>-9.2e-14</v>
      </c>
    </row>
    <row r="1173" spans="1:3">
      <c r="A1173">
        <v>-40</v>
      </c>
      <c r="B1173">
        <v>-0.00110973</v>
      </c>
      <c r="C1173">
        <v>-6.100000000000001e-14</v>
      </c>
    </row>
    <row r="1174" spans="1:3">
      <c r="A1174">
        <v>-39</v>
      </c>
      <c r="B1174">
        <v>-0.00108314</v>
      </c>
      <c r="C1174">
        <v>-7.3e-14</v>
      </c>
    </row>
    <row r="1175" spans="1:3">
      <c r="A1175">
        <v>-38</v>
      </c>
      <c r="B1175">
        <v>-0.00105634</v>
      </c>
      <c r="C1175">
        <v>-7.7e-14</v>
      </c>
    </row>
    <row r="1176" spans="1:3">
      <c r="A1176">
        <v>-37</v>
      </c>
      <c r="B1176">
        <v>-0.00102913</v>
      </c>
      <c r="C1176">
        <v>-8.9e-14</v>
      </c>
    </row>
    <row r="1177" spans="1:3">
      <c r="A1177">
        <v>-36</v>
      </c>
      <c r="B1177">
        <v>-0.00100143</v>
      </c>
      <c r="C1177">
        <v>-8.1e-14</v>
      </c>
    </row>
    <row r="1178" spans="1:3">
      <c r="A1178">
        <v>-35</v>
      </c>
      <c r="B1178">
        <v>-0.00097355</v>
      </c>
      <c r="C1178">
        <v>-1.01e-13</v>
      </c>
    </row>
    <row r="1179" spans="1:3">
      <c r="A1179">
        <v>-34</v>
      </c>
      <c r="B1179">
        <v>-0.000945461</v>
      </c>
      <c r="C1179">
        <v>-7.4e-14</v>
      </c>
    </row>
    <row r="1180" spans="1:3">
      <c r="A1180">
        <v>-33</v>
      </c>
      <c r="B1180">
        <v>-0.000917032</v>
      </c>
      <c r="C1180">
        <v>-5.5e-14</v>
      </c>
    </row>
    <row r="1181" spans="1:3">
      <c r="A1181">
        <v>-32</v>
      </c>
      <c r="B1181">
        <v>-0.000888528</v>
      </c>
      <c r="C1181">
        <v>-1.07e-13</v>
      </c>
    </row>
    <row r="1182" spans="1:3">
      <c r="A1182">
        <v>-31</v>
      </c>
      <c r="B1182">
        <v>-0.000859613</v>
      </c>
      <c r="C1182">
        <v>-3.6e-14</v>
      </c>
    </row>
    <row r="1183" spans="1:3">
      <c r="A1183">
        <v>-30</v>
      </c>
      <c r="B1183">
        <v>-0.000830397</v>
      </c>
      <c r="C1183">
        <v>-4.6e-14</v>
      </c>
    </row>
    <row r="1184" spans="1:3">
      <c r="A1184">
        <v>-29</v>
      </c>
      <c r="B1184">
        <v>-0.00080099</v>
      </c>
      <c r="C1184">
        <v>1.4e-14</v>
      </c>
    </row>
    <row r="1185" spans="1:3">
      <c r="A1185">
        <v>-28</v>
      </c>
      <c r="B1185">
        <v>-0.000771531</v>
      </c>
      <c r="C1185">
        <v>-5e-14</v>
      </c>
    </row>
    <row r="1186" spans="1:3">
      <c r="A1186">
        <v>-27</v>
      </c>
      <c r="B1186">
        <v>-0.000741849</v>
      </c>
      <c r="C1186">
        <v>-5.7e-14</v>
      </c>
    </row>
    <row r="1187" spans="1:3">
      <c r="A1187">
        <v>-26</v>
      </c>
      <c r="B1187">
        <v>-0.000712001</v>
      </c>
      <c r="C1187">
        <v>-6.4e-14</v>
      </c>
    </row>
    <row r="1188" spans="1:3">
      <c r="A1188">
        <v>-25</v>
      </c>
      <c r="B1188">
        <v>-0.000681968</v>
      </c>
      <c r="C1188">
        <v>-6.2e-14</v>
      </c>
    </row>
    <row r="1189" spans="1:3">
      <c r="A1189">
        <v>-24</v>
      </c>
      <c r="B1189">
        <v>-0.000651921</v>
      </c>
      <c r="C1189">
        <v>-8.6e-14</v>
      </c>
    </row>
    <row r="1190" spans="1:3">
      <c r="A1190">
        <v>-23</v>
      </c>
      <c r="B1190">
        <v>-0.000621729</v>
      </c>
      <c r="C1190">
        <v>-4.6e-14</v>
      </c>
    </row>
    <row r="1191" spans="1:3">
      <c r="A1191">
        <v>-22</v>
      </c>
      <c r="B1191">
        <v>-0.000591601</v>
      </c>
      <c r="C1191">
        <v>-6.5e-14</v>
      </c>
    </row>
    <row r="1192" spans="1:3">
      <c r="A1192">
        <v>-21</v>
      </c>
      <c r="B1192">
        <v>-0.000561348</v>
      </c>
      <c r="C1192">
        <v>-4.2e-14</v>
      </c>
    </row>
    <row r="1193" spans="1:3">
      <c r="A1193">
        <v>-20</v>
      </c>
      <c r="B1193">
        <v>-0.000531178</v>
      </c>
      <c r="C1193">
        <v>-7.8e-14</v>
      </c>
    </row>
    <row r="1194" spans="1:3">
      <c r="A1194">
        <v>-19</v>
      </c>
      <c r="B1194">
        <v>-0.000500996</v>
      </c>
      <c r="C1194">
        <v>-6.100000000000001e-14</v>
      </c>
    </row>
    <row r="1195" spans="1:3">
      <c r="A1195">
        <v>-18</v>
      </c>
      <c r="B1195">
        <v>-0.000470869</v>
      </c>
      <c r="C1195">
        <v>-6.3e-14</v>
      </c>
    </row>
    <row r="1196" spans="1:3">
      <c r="A1196">
        <v>-17</v>
      </c>
      <c r="B1196">
        <v>-0.000440851</v>
      </c>
      <c r="C1196">
        <v>-1.25e-13</v>
      </c>
    </row>
    <row r="1197" spans="1:3">
      <c r="A1197">
        <v>-16</v>
      </c>
      <c r="B1197">
        <v>-0.000410834</v>
      </c>
      <c r="C1197">
        <v>-2.8e-14</v>
      </c>
    </row>
    <row r="1198" spans="1:3">
      <c r="A1198">
        <v>-15</v>
      </c>
      <c r="B1198">
        <v>-0.000381103</v>
      </c>
      <c r="C1198">
        <v>-4.7e-14</v>
      </c>
    </row>
    <row r="1199" spans="1:3">
      <c r="A1199">
        <v>-14</v>
      </c>
      <c r="B1199">
        <v>-0.000351613</v>
      </c>
      <c r="C1199">
        <v>-8.9e-14</v>
      </c>
    </row>
    <row r="1200" spans="1:3">
      <c r="A1200">
        <v>-13</v>
      </c>
      <c r="B1200">
        <v>-0.000322121</v>
      </c>
      <c r="C1200">
        <v>-1.3e-14</v>
      </c>
    </row>
    <row r="1201" spans="1:3">
      <c r="A1201">
        <v>-12</v>
      </c>
      <c r="B1201">
        <v>-0.000292963</v>
      </c>
      <c r="C1201">
        <v>-1.7e-14</v>
      </c>
    </row>
    <row r="1202" spans="1:3">
      <c r="A1202">
        <v>-11</v>
      </c>
      <c r="B1202">
        <v>-0.000264218</v>
      </c>
      <c r="C1202">
        <v>1e-14</v>
      </c>
    </row>
    <row r="1203" spans="1:3">
      <c r="A1203">
        <v>-10</v>
      </c>
      <c r="B1203">
        <v>-0.000235724</v>
      </c>
      <c r="C1203">
        <v>-6e-14</v>
      </c>
    </row>
    <row r="1204" spans="1:3">
      <c r="A1204">
        <v>-9</v>
      </c>
      <c r="B1204">
        <v>-0.00020774</v>
      </c>
      <c r="C1204">
        <v>-6e-14</v>
      </c>
    </row>
    <row r="1205" spans="1:3">
      <c r="A1205">
        <v>-8</v>
      </c>
      <c r="B1205">
        <v>-0.000180273</v>
      </c>
      <c r="C1205">
        <v>-1.1e-14</v>
      </c>
    </row>
    <row r="1206" spans="1:3">
      <c r="A1206">
        <v>-7</v>
      </c>
      <c r="B1206">
        <v>-0.000153247</v>
      </c>
      <c r="C1206">
        <v>-6.4e-14</v>
      </c>
    </row>
    <row r="1207" spans="1:3">
      <c r="A1207">
        <v>-6</v>
      </c>
      <c r="B1207">
        <v>-0.000127032</v>
      </c>
      <c r="C1207">
        <v>-4.9e-14</v>
      </c>
    </row>
    <row r="1208" spans="1:3">
      <c r="A1208">
        <v>-5</v>
      </c>
      <c r="B1208">
        <v>-0.000101544</v>
      </c>
      <c r="C1208">
        <v>-8.8e-14</v>
      </c>
    </row>
    <row r="1209" spans="1:3">
      <c r="A1209">
        <v>-4</v>
      </c>
      <c r="B1209">
        <v>-7.69996e-05</v>
      </c>
      <c r="C1209">
        <v>-4.9e-14</v>
      </c>
    </row>
    <row r="1210" spans="1:3">
      <c r="A1210">
        <v>-3</v>
      </c>
      <c r="B1210">
        <v>-5.34887e-05</v>
      </c>
      <c r="C1210">
        <v>-1.9e-14</v>
      </c>
    </row>
    <row r="1211" spans="1:3">
      <c r="A1211">
        <v>-2</v>
      </c>
      <c r="B1211">
        <v>-3.14737e-05</v>
      </c>
      <c r="C1211">
        <v>-6.7e-14</v>
      </c>
    </row>
    <row r="1212" spans="1:3">
      <c r="A1212">
        <v>-1</v>
      </c>
      <c r="B1212">
        <v>-1.13681e-05</v>
      </c>
      <c r="C1212">
        <v>-5.5e-14</v>
      </c>
    </row>
    <row r="1213" spans="1:3">
      <c r="A1213">
        <v>0</v>
      </c>
      <c r="B1213">
        <v>6.03915e-06</v>
      </c>
      <c r="C1213">
        <v>1.9e-14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213"/>
  <sheetViews>
    <sheetView workbookViewId="0"/>
  </sheetViews>
  <sheetFormatPr defaultRowHeight="15"/>
  <sheetData>
    <row r="1" spans="1:54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AB1" t="s">
        <v>68</v>
      </c>
      <c r="AC1" t="s">
        <v>69</v>
      </c>
      <c r="AD1" t="s">
        <v>71</v>
      </c>
      <c r="AE1" t="s">
        <v>72</v>
      </c>
      <c r="AF1" t="s">
        <v>73</v>
      </c>
      <c r="AG1" t="s">
        <v>74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</row>
    <row r="2" spans="1:54">
      <c r="A2">
        <v>0</v>
      </c>
      <c r="B2">
        <v>-5.73e-13</v>
      </c>
      <c r="C2">
        <v>6.7e-14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C2">
        <f>1/((-20*A2)-(-38.22263252508807*A2)-((A2)^2/2))</f>
        <v>0</v>
      </c>
      <c r="AD2">
        <f>1/((-40*A2)-(-38.22263252508807*A2)-((A2)^2/2))</f>
        <v>0</v>
      </c>
      <c r="AE2">
        <f>1/((-60*A2)-(-38.22263252508807*A2)-((A2)^2/2))</f>
        <v>0</v>
      </c>
      <c r="AF2">
        <f>1/((-80*A2)-(-38.22263252508807*A2)-((A2)^2/2))</f>
        <v>0</v>
      </c>
      <c r="AG2">
        <f>1/((-100*A2)-(-38.22263252508807*A2)-((A2)^2/2))</f>
        <v>0</v>
      </c>
      <c r="AJ2">
        <f>(M2*AC2)/(2.3800000000000001e-07)</f>
        <v>0</v>
      </c>
      <c r="AK2">
        <f>(N2*AD2)/(2.3800000000000001e-07)</f>
        <v>0</v>
      </c>
      <c r="AL2">
        <f>(O2*AE2)/(2.3800000000000001e-07)</f>
        <v>0</v>
      </c>
      <c r="AM2">
        <f>(P2*AF2)/(2.3800000000000001e-07)</f>
        <v>0</v>
      </c>
      <c r="AN2">
        <f>(Q2*AG2)/(2.3800000000000001e-07)</f>
        <v>0</v>
      </c>
      <c r="AQ2">
        <f>((2*M2)/((2.3800000000000001e-07)*(-20--38.22263252508807)^2))</f>
        <v>0</v>
      </c>
      <c r="AR2">
        <f>((2*N2)/((2.3800000000000001e-07)*(-40--38.22263252508807)^2))</f>
        <v>0</v>
      </c>
      <c r="AS2">
        <f>((2*O2)/((2.3800000000000001e-07)*(-60--38.22263252508807)^2))</f>
        <v>0</v>
      </c>
      <c r="AT2">
        <f>((2*P2)/((2.3800000000000001e-07)*(-80--38.22263252508807)^2))</f>
        <v>0</v>
      </c>
      <c r="AU2">
        <f>((2*Q2)/((2.3800000000000001e-07)*(-100--38.22263252508807)^2))</f>
        <v>0</v>
      </c>
      <c r="AX2">
        <f>AQ2</f>
        <v>0</v>
      </c>
      <c r="AY2">
        <f>AK2</f>
        <v>0</v>
      </c>
      <c r="AZ2">
        <f>AL2</f>
        <v>0</v>
      </c>
      <c r="BA2">
        <f>AM2</f>
        <v>0</v>
      </c>
      <c r="BB2">
        <f>AN2</f>
        <v>0</v>
      </c>
    </row>
    <row r="3" spans="1:54">
      <c r="A3">
        <v>-1</v>
      </c>
      <c r="B3">
        <v>-1.489e-12</v>
      </c>
      <c r="C3">
        <v>-7e-15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C3">
        <f>1/((-20*A3)-(-38.22263252508807*A3)-((A3)^2/2))</f>
        <v>0</v>
      </c>
      <c r="AD3">
        <f>1/((-40*A3)-(-38.22263252508807*A3)-((A3)^2/2))</f>
        <v>0</v>
      </c>
      <c r="AE3">
        <f>1/((-60*A3)-(-38.22263252508807*A3)-((A3)^2/2))</f>
        <v>0</v>
      </c>
      <c r="AF3">
        <f>1/((-80*A3)-(-38.22263252508807*A3)-((A3)^2/2))</f>
        <v>0</v>
      </c>
      <c r="AG3">
        <f>1/((-100*A3)-(-38.22263252508807*A3)-((A3)^2/2))</f>
        <v>0</v>
      </c>
      <c r="AJ3">
        <f>(M3*AC3)/(2.3800000000000001e-07)</f>
        <v>0</v>
      </c>
      <c r="AK3">
        <f>(N3*AD3)/(2.3800000000000001e-07)</f>
        <v>0</v>
      </c>
      <c r="AL3">
        <f>(O3*AE3)/(2.3800000000000001e-07)</f>
        <v>0</v>
      </c>
      <c r="AM3">
        <f>(P3*AF3)/(2.3800000000000001e-07)</f>
        <v>0</v>
      </c>
      <c r="AN3">
        <f>(Q3*AG3)/(2.3800000000000001e-07)</f>
        <v>0</v>
      </c>
      <c r="AQ3">
        <f>((2*M3)/((2.3800000000000001e-07)*(-20--38.22263252508807)^2))</f>
        <v>0</v>
      </c>
      <c r="AR3">
        <f>((2*N3)/((2.3800000000000001e-07)*(-40--38.22263252508807)^2))</f>
        <v>0</v>
      </c>
      <c r="AS3">
        <f>((2*O3)/((2.3800000000000001e-07)*(-60--38.22263252508807)^2))</f>
        <v>0</v>
      </c>
      <c r="AT3">
        <f>((2*P3)/((2.3800000000000001e-07)*(-80--38.22263252508807)^2))</f>
        <v>0</v>
      </c>
      <c r="AU3">
        <f>((2*Q3)/((2.3800000000000001e-07)*(-100--38.22263252508807)^2))</f>
        <v>0</v>
      </c>
      <c r="AX3">
        <f>AQ3</f>
        <v>0</v>
      </c>
      <c r="AY3">
        <f>AK3</f>
        <v>0</v>
      </c>
      <c r="AZ3">
        <f>AL3</f>
        <v>0</v>
      </c>
      <c r="BA3">
        <f>AM3</f>
        <v>0</v>
      </c>
      <c r="BB3">
        <f>AN3</f>
        <v>0</v>
      </c>
    </row>
    <row r="4" spans="1:54">
      <c r="A4">
        <v>-2</v>
      </c>
      <c r="B4">
        <v>-1.784e-12</v>
      </c>
      <c r="C4">
        <v>1.4e-14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C4">
        <f>1/((-20*A4)-(-38.22263252508807*A4)-((A4)^2/2))</f>
        <v>0</v>
      </c>
      <c r="AD4">
        <f>1/((-40*A4)-(-38.22263252508807*A4)-((A4)^2/2))</f>
        <v>0</v>
      </c>
      <c r="AE4">
        <f>1/((-60*A4)-(-38.22263252508807*A4)-((A4)^2/2))</f>
        <v>0</v>
      </c>
      <c r="AF4">
        <f>1/((-80*A4)-(-38.22263252508807*A4)-((A4)^2/2))</f>
        <v>0</v>
      </c>
      <c r="AG4">
        <f>1/((-100*A4)-(-38.22263252508807*A4)-((A4)^2/2))</f>
        <v>0</v>
      </c>
      <c r="AJ4">
        <f>(M4*AC4)/(2.3800000000000001e-07)</f>
        <v>0</v>
      </c>
      <c r="AK4">
        <f>(N4*AD4)/(2.3800000000000001e-07)</f>
        <v>0</v>
      </c>
      <c r="AL4">
        <f>(O4*AE4)/(2.3800000000000001e-07)</f>
        <v>0</v>
      </c>
      <c r="AM4">
        <f>(P4*AF4)/(2.3800000000000001e-07)</f>
        <v>0</v>
      </c>
      <c r="AN4">
        <f>(Q4*AG4)/(2.3800000000000001e-07)</f>
        <v>0</v>
      </c>
      <c r="AQ4">
        <f>((2*M4)/((2.3800000000000001e-07)*(-20--38.22263252508807)^2))</f>
        <v>0</v>
      </c>
      <c r="AR4">
        <f>((2*N4)/((2.3800000000000001e-07)*(-40--38.22263252508807)^2))</f>
        <v>0</v>
      </c>
      <c r="AS4">
        <f>((2*O4)/((2.3800000000000001e-07)*(-60--38.22263252508807)^2))</f>
        <v>0</v>
      </c>
      <c r="AT4">
        <f>((2*P4)/((2.3800000000000001e-07)*(-80--38.22263252508807)^2))</f>
        <v>0</v>
      </c>
      <c r="AU4">
        <f>((2*Q4)/((2.3800000000000001e-07)*(-100--38.22263252508807)^2))</f>
        <v>0</v>
      </c>
      <c r="AX4">
        <f>AQ4</f>
        <v>0</v>
      </c>
      <c r="AY4">
        <f>AK4</f>
        <v>0</v>
      </c>
      <c r="AZ4">
        <f>AL4</f>
        <v>0</v>
      </c>
      <c r="BA4">
        <f>AM4</f>
        <v>0</v>
      </c>
      <c r="BB4">
        <f>AN4</f>
        <v>0</v>
      </c>
    </row>
    <row r="5" spans="1:54">
      <c r="A5">
        <v>-3</v>
      </c>
      <c r="B5">
        <v>-2.007e-12</v>
      </c>
      <c r="C5">
        <v>2.1e-14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C5">
        <f>1/((-20*A5)-(-38.22263252508807*A5)-((A5)^2/2))</f>
        <v>0</v>
      </c>
      <c r="AD5">
        <f>1/((-40*A5)-(-38.22263252508807*A5)-((A5)^2/2))</f>
        <v>0</v>
      </c>
      <c r="AE5">
        <f>1/((-60*A5)-(-38.22263252508807*A5)-((A5)^2/2))</f>
        <v>0</v>
      </c>
      <c r="AF5">
        <f>1/((-80*A5)-(-38.22263252508807*A5)-((A5)^2/2))</f>
        <v>0</v>
      </c>
      <c r="AG5">
        <f>1/((-100*A5)-(-38.22263252508807*A5)-((A5)^2/2))</f>
        <v>0</v>
      </c>
      <c r="AJ5">
        <f>(M5*AC5)/(2.3800000000000001e-07)</f>
        <v>0</v>
      </c>
      <c r="AK5">
        <f>(N5*AD5)/(2.3800000000000001e-07)</f>
        <v>0</v>
      </c>
      <c r="AL5">
        <f>(O5*AE5)/(2.3800000000000001e-07)</f>
        <v>0</v>
      </c>
      <c r="AM5">
        <f>(P5*AF5)/(2.3800000000000001e-07)</f>
        <v>0</v>
      </c>
      <c r="AN5">
        <f>(Q5*AG5)/(2.3800000000000001e-07)</f>
        <v>0</v>
      </c>
      <c r="AQ5">
        <f>((2*M5)/((2.3800000000000001e-07)*(-20--38.22263252508807)^2))</f>
        <v>0</v>
      </c>
      <c r="AR5">
        <f>((2*N5)/((2.3800000000000001e-07)*(-40--38.22263252508807)^2))</f>
        <v>0</v>
      </c>
      <c r="AS5">
        <f>((2*O5)/((2.3800000000000001e-07)*(-60--38.22263252508807)^2))</f>
        <v>0</v>
      </c>
      <c r="AT5">
        <f>((2*P5)/((2.3800000000000001e-07)*(-80--38.22263252508807)^2))</f>
        <v>0</v>
      </c>
      <c r="AU5">
        <f>((2*Q5)/((2.3800000000000001e-07)*(-100--38.22263252508807)^2))</f>
        <v>0</v>
      </c>
      <c r="AX5">
        <f>AQ5</f>
        <v>0</v>
      </c>
      <c r="AY5">
        <f>AR5</f>
        <v>0</v>
      </c>
      <c r="AZ5">
        <f>AL5</f>
        <v>0</v>
      </c>
      <c r="BA5">
        <f>AM5</f>
        <v>0</v>
      </c>
      <c r="BB5">
        <f>AN5</f>
        <v>0</v>
      </c>
    </row>
    <row r="6" spans="1:54">
      <c r="A6">
        <v>-4</v>
      </c>
      <c r="B6">
        <v>-2.141e-12</v>
      </c>
      <c r="C6">
        <v>1.7e-14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C6">
        <f>1/((-20*A6)-(-38.22263252508807*A6)-((A6)^2/2))</f>
        <v>0</v>
      </c>
      <c r="AD6">
        <f>1/((-40*A6)-(-38.22263252508807*A6)-((A6)^2/2))</f>
        <v>0</v>
      </c>
      <c r="AE6">
        <f>1/((-60*A6)-(-38.22263252508807*A6)-((A6)^2/2))</f>
        <v>0</v>
      </c>
      <c r="AF6">
        <f>1/((-80*A6)-(-38.22263252508807*A6)-((A6)^2/2))</f>
        <v>0</v>
      </c>
      <c r="AG6">
        <f>1/((-100*A6)-(-38.22263252508807*A6)-((A6)^2/2))</f>
        <v>0</v>
      </c>
      <c r="AJ6">
        <f>(M6*AC6)/(2.3800000000000001e-07)</f>
        <v>0</v>
      </c>
      <c r="AK6">
        <f>(N6*AD6)/(2.3800000000000001e-07)</f>
        <v>0</v>
      </c>
      <c r="AL6">
        <f>(O6*AE6)/(2.3800000000000001e-07)</f>
        <v>0</v>
      </c>
      <c r="AM6">
        <f>(P6*AF6)/(2.3800000000000001e-07)</f>
        <v>0</v>
      </c>
      <c r="AN6">
        <f>(Q6*AG6)/(2.3800000000000001e-07)</f>
        <v>0</v>
      </c>
      <c r="AQ6">
        <f>((2*M6)/((2.3800000000000001e-07)*(-20--38.22263252508807)^2))</f>
        <v>0</v>
      </c>
      <c r="AR6">
        <f>((2*N6)/((2.3800000000000001e-07)*(-40--38.22263252508807)^2))</f>
        <v>0</v>
      </c>
      <c r="AS6">
        <f>((2*O6)/((2.3800000000000001e-07)*(-60--38.22263252508807)^2))</f>
        <v>0</v>
      </c>
      <c r="AT6">
        <f>((2*P6)/((2.3800000000000001e-07)*(-80--38.22263252508807)^2))</f>
        <v>0</v>
      </c>
      <c r="AU6">
        <f>((2*Q6)/((2.3800000000000001e-07)*(-100--38.22263252508807)^2))</f>
        <v>0</v>
      </c>
      <c r="AX6">
        <f>AQ6</f>
        <v>0</v>
      </c>
      <c r="AY6">
        <f>AR6</f>
        <v>0</v>
      </c>
      <c r="AZ6">
        <f>AL6</f>
        <v>0</v>
      </c>
      <c r="BA6">
        <f>AM6</f>
        <v>0</v>
      </c>
      <c r="BB6">
        <f>AN6</f>
        <v>0</v>
      </c>
    </row>
    <row r="7" spans="1:54">
      <c r="A7">
        <v>-5</v>
      </c>
      <c r="B7">
        <v>-2.25e-12</v>
      </c>
      <c r="C7">
        <v>1e-15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C7">
        <f>1/((-20*A7)-(-38.22263252508807*A7)-((A7)^2/2))</f>
        <v>0</v>
      </c>
      <c r="AD7">
        <f>1/((-40*A7)-(-38.22263252508807*A7)-((A7)^2/2))</f>
        <v>0</v>
      </c>
      <c r="AE7">
        <f>1/((-60*A7)-(-38.22263252508807*A7)-((A7)^2/2))</f>
        <v>0</v>
      </c>
      <c r="AF7">
        <f>1/((-80*A7)-(-38.22263252508807*A7)-((A7)^2/2))</f>
        <v>0</v>
      </c>
      <c r="AG7">
        <f>1/((-100*A7)-(-38.22263252508807*A7)-((A7)^2/2))</f>
        <v>0</v>
      </c>
      <c r="AJ7">
        <f>(M7*AC7)/(2.3800000000000001e-07)</f>
        <v>0</v>
      </c>
      <c r="AK7">
        <f>(N7*AD7)/(2.3800000000000001e-07)</f>
        <v>0</v>
      </c>
      <c r="AL7">
        <f>(O7*AE7)/(2.3800000000000001e-07)</f>
        <v>0</v>
      </c>
      <c r="AM7">
        <f>(P7*AF7)/(2.3800000000000001e-07)</f>
        <v>0</v>
      </c>
      <c r="AN7">
        <f>(Q7*AG7)/(2.3800000000000001e-07)</f>
        <v>0</v>
      </c>
      <c r="AQ7">
        <f>((2*M7)/((2.3800000000000001e-07)*(-20--38.22263252508807)^2))</f>
        <v>0</v>
      </c>
      <c r="AR7">
        <f>((2*N7)/((2.3800000000000001e-07)*(-40--38.22263252508807)^2))</f>
        <v>0</v>
      </c>
      <c r="AS7">
        <f>((2*O7)/((2.3800000000000001e-07)*(-60--38.22263252508807)^2))</f>
        <v>0</v>
      </c>
      <c r="AT7">
        <f>((2*P7)/((2.3800000000000001e-07)*(-80--38.22263252508807)^2))</f>
        <v>0</v>
      </c>
      <c r="AU7">
        <f>((2*Q7)/((2.3800000000000001e-07)*(-100--38.22263252508807)^2))</f>
        <v>0</v>
      </c>
      <c r="AX7">
        <f>AQ7</f>
        <v>0</v>
      </c>
      <c r="AY7">
        <f>AR7</f>
        <v>0</v>
      </c>
      <c r="AZ7">
        <f>AL7</f>
        <v>0</v>
      </c>
      <c r="BA7">
        <f>AM7</f>
        <v>0</v>
      </c>
      <c r="BB7">
        <f>AN7</f>
        <v>0</v>
      </c>
    </row>
    <row r="8" spans="1:54">
      <c r="A8">
        <v>-6</v>
      </c>
      <c r="B8">
        <v>-2.359e-12</v>
      </c>
      <c r="C8">
        <v>7e-15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C8">
        <f>1/((-20*A8)-(-38.22263252508807*A8)-((A8)^2/2))</f>
        <v>0</v>
      </c>
      <c r="AD8">
        <f>1/((-40*A8)-(-38.22263252508807*A8)-((A8)^2/2))</f>
        <v>0</v>
      </c>
      <c r="AE8">
        <f>1/((-60*A8)-(-38.22263252508807*A8)-((A8)^2/2))</f>
        <v>0</v>
      </c>
      <c r="AF8">
        <f>1/((-80*A8)-(-38.22263252508807*A8)-((A8)^2/2))</f>
        <v>0</v>
      </c>
      <c r="AG8">
        <f>1/((-100*A8)-(-38.22263252508807*A8)-((A8)^2/2))</f>
        <v>0</v>
      </c>
      <c r="AJ8">
        <f>(M8*AC8)/(2.3800000000000001e-07)</f>
        <v>0</v>
      </c>
      <c r="AK8">
        <f>(N8*AD8)/(2.3800000000000001e-07)</f>
        <v>0</v>
      </c>
      <c r="AL8">
        <f>(O8*AE8)/(2.3800000000000001e-07)</f>
        <v>0</v>
      </c>
      <c r="AM8">
        <f>(P8*AF8)/(2.3800000000000001e-07)</f>
        <v>0</v>
      </c>
      <c r="AN8">
        <f>(Q8*AG8)/(2.3800000000000001e-07)</f>
        <v>0</v>
      </c>
      <c r="AQ8">
        <f>((2*M8)/((2.3800000000000001e-07)*(-20--38.22263252508807)^2))</f>
        <v>0</v>
      </c>
      <c r="AR8">
        <f>((2*N8)/((2.3800000000000001e-07)*(-40--38.22263252508807)^2))</f>
        <v>0</v>
      </c>
      <c r="AS8">
        <f>((2*O8)/((2.3800000000000001e-07)*(-60--38.22263252508807)^2))</f>
        <v>0</v>
      </c>
      <c r="AT8">
        <f>((2*P8)/((2.3800000000000001e-07)*(-80--38.22263252508807)^2))</f>
        <v>0</v>
      </c>
      <c r="AU8">
        <f>((2*Q8)/((2.3800000000000001e-07)*(-100--38.22263252508807)^2))</f>
        <v>0</v>
      </c>
      <c r="AX8">
        <f>AQ8</f>
        <v>0</v>
      </c>
      <c r="AY8">
        <f>AR8</f>
        <v>0</v>
      </c>
      <c r="AZ8">
        <f>AL8</f>
        <v>0</v>
      </c>
      <c r="BA8">
        <f>AM8</f>
        <v>0</v>
      </c>
      <c r="BB8">
        <f>AN8</f>
        <v>0</v>
      </c>
    </row>
    <row r="9" spans="1:54">
      <c r="A9">
        <v>-7</v>
      </c>
      <c r="B9">
        <v>-2.452e-12</v>
      </c>
      <c r="C9">
        <v>3.3e-14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C9">
        <f>1/((-20*A9)-(-38.22263252508807*A9)-((A9)^2/2))</f>
        <v>0</v>
      </c>
      <c r="AD9">
        <f>1/((-40*A9)-(-38.22263252508807*A9)-((A9)^2/2))</f>
        <v>0</v>
      </c>
      <c r="AE9">
        <f>1/((-60*A9)-(-38.22263252508807*A9)-((A9)^2/2))</f>
        <v>0</v>
      </c>
      <c r="AF9">
        <f>1/((-80*A9)-(-38.22263252508807*A9)-((A9)^2/2))</f>
        <v>0</v>
      </c>
      <c r="AG9">
        <f>1/((-100*A9)-(-38.22263252508807*A9)-((A9)^2/2))</f>
        <v>0</v>
      </c>
      <c r="AJ9">
        <f>(M9*AC9)/(2.3800000000000001e-07)</f>
        <v>0</v>
      </c>
      <c r="AK9">
        <f>(N9*AD9)/(2.3800000000000001e-07)</f>
        <v>0</v>
      </c>
      <c r="AL9">
        <f>(O9*AE9)/(2.3800000000000001e-07)</f>
        <v>0</v>
      </c>
      <c r="AM9">
        <f>(P9*AF9)/(2.3800000000000001e-07)</f>
        <v>0</v>
      </c>
      <c r="AN9">
        <f>(Q9*AG9)/(2.3800000000000001e-07)</f>
        <v>0</v>
      </c>
      <c r="AQ9">
        <f>((2*M9)/((2.3800000000000001e-07)*(-20--38.22263252508807)^2))</f>
        <v>0</v>
      </c>
      <c r="AR9">
        <f>((2*N9)/((2.3800000000000001e-07)*(-40--38.22263252508807)^2))</f>
        <v>0</v>
      </c>
      <c r="AS9">
        <f>((2*O9)/((2.3800000000000001e-07)*(-60--38.22263252508807)^2))</f>
        <v>0</v>
      </c>
      <c r="AT9">
        <f>((2*P9)/((2.3800000000000001e-07)*(-80--38.22263252508807)^2))</f>
        <v>0</v>
      </c>
      <c r="AU9">
        <f>((2*Q9)/((2.3800000000000001e-07)*(-100--38.22263252508807)^2))</f>
        <v>0</v>
      </c>
      <c r="AX9">
        <f>AQ9</f>
        <v>0</v>
      </c>
      <c r="AY9">
        <f>AR9</f>
        <v>0</v>
      </c>
      <c r="AZ9">
        <f>AL9</f>
        <v>0</v>
      </c>
      <c r="BA9">
        <f>AM9</f>
        <v>0</v>
      </c>
      <c r="BB9">
        <f>AN9</f>
        <v>0</v>
      </c>
    </row>
    <row r="10" spans="1:54">
      <c r="A10">
        <v>-8</v>
      </c>
      <c r="B10">
        <v>-2.563e-12</v>
      </c>
      <c r="C10">
        <v>2.3e-14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C10">
        <f>1/((-20*A10)-(-38.22263252508807*A10)-((A10)^2/2))</f>
        <v>0</v>
      </c>
      <c r="AD10">
        <f>1/((-40*A10)-(-38.22263252508807*A10)-((A10)^2/2))</f>
        <v>0</v>
      </c>
      <c r="AE10">
        <f>1/((-60*A10)-(-38.22263252508807*A10)-((A10)^2/2))</f>
        <v>0</v>
      </c>
      <c r="AF10">
        <f>1/((-80*A10)-(-38.22263252508807*A10)-((A10)^2/2))</f>
        <v>0</v>
      </c>
      <c r="AG10">
        <f>1/((-100*A10)-(-38.22263252508807*A10)-((A10)^2/2))</f>
        <v>0</v>
      </c>
      <c r="AJ10">
        <f>(M10*AC10)/(2.3800000000000001e-07)</f>
        <v>0</v>
      </c>
      <c r="AK10">
        <f>(N10*AD10)/(2.3800000000000001e-07)</f>
        <v>0</v>
      </c>
      <c r="AL10">
        <f>(O10*AE10)/(2.3800000000000001e-07)</f>
        <v>0</v>
      </c>
      <c r="AM10">
        <f>(P10*AF10)/(2.3800000000000001e-07)</f>
        <v>0</v>
      </c>
      <c r="AN10">
        <f>(Q10*AG10)/(2.3800000000000001e-07)</f>
        <v>0</v>
      </c>
      <c r="AQ10">
        <f>((2*M10)/((2.3800000000000001e-07)*(-20--38.22263252508807)^2))</f>
        <v>0</v>
      </c>
      <c r="AR10">
        <f>((2*N10)/((2.3800000000000001e-07)*(-40--38.22263252508807)^2))</f>
        <v>0</v>
      </c>
      <c r="AS10">
        <f>((2*O10)/((2.3800000000000001e-07)*(-60--38.22263252508807)^2))</f>
        <v>0</v>
      </c>
      <c r="AT10">
        <f>((2*P10)/((2.3800000000000001e-07)*(-80--38.22263252508807)^2))</f>
        <v>0</v>
      </c>
      <c r="AU10">
        <f>((2*Q10)/((2.3800000000000001e-07)*(-100--38.22263252508807)^2))</f>
        <v>0</v>
      </c>
      <c r="AX10">
        <f>AQ10</f>
        <v>0</v>
      </c>
      <c r="AY10">
        <f>AR10</f>
        <v>0</v>
      </c>
      <c r="AZ10">
        <f>AL10</f>
        <v>0</v>
      </c>
      <c r="BA10">
        <f>AM10</f>
        <v>0</v>
      </c>
      <c r="BB10">
        <f>AN10</f>
        <v>0</v>
      </c>
    </row>
    <row r="11" spans="1:54">
      <c r="A11">
        <v>-9</v>
      </c>
      <c r="B11">
        <v>-2.584e-12</v>
      </c>
      <c r="C11">
        <v>1.9e-14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C11">
        <f>1/((-20*A11)-(-38.22263252508807*A11)-((A11)^2/2))</f>
        <v>0</v>
      </c>
      <c r="AD11">
        <f>1/((-40*A11)-(-38.22263252508807*A11)-((A11)^2/2))</f>
        <v>0</v>
      </c>
      <c r="AE11">
        <f>1/((-60*A11)-(-38.22263252508807*A11)-((A11)^2/2))</f>
        <v>0</v>
      </c>
      <c r="AF11">
        <f>1/((-80*A11)-(-38.22263252508807*A11)-((A11)^2/2))</f>
        <v>0</v>
      </c>
      <c r="AG11">
        <f>1/((-100*A11)-(-38.22263252508807*A11)-((A11)^2/2))</f>
        <v>0</v>
      </c>
      <c r="AJ11">
        <f>(M11*AC11)/(2.3800000000000001e-07)</f>
        <v>0</v>
      </c>
      <c r="AK11">
        <f>(N11*AD11)/(2.3800000000000001e-07)</f>
        <v>0</v>
      </c>
      <c r="AL11">
        <f>(O11*AE11)/(2.3800000000000001e-07)</f>
        <v>0</v>
      </c>
      <c r="AM11">
        <f>(P11*AF11)/(2.3800000000000001e-07)</f>
        <v>0</v>
      </c>
      <c r="AN11">
        <f>(Q11*AG11)/(2.3800000000000001e-07)</f>
        <v>0</v>
      </c>
      <c r="AQ11">
        <f>((2*M11)/((2.3800000000000001e-07)*(-20--38.22263252508807)^2))</f>
        <v>0</v>
      </c>
      <c r="AR11">
        <f>((2*N11)/((2.3800000000000001e-07)*(-40--38.22263252508807)^2))</f>
        <v>0</v>
      </c>
      <c r="AS11">
        <f>((2*O11)/((2.3800000000000001e-07)*(-60--38.22263252508807)^2))</f>
        <v>0</v>
      </c>
      <c r="AT11">
        <f>((2*P11)/((2.3800000000000001e-07)*(-80--38.22263252508807)^2))</f>
        <v>0</v>
      </c>
      <c r="AU11">
        <f>((2*Q11)/((2.3800000000000001e-07)*(-100--38.22263252508807)^2))</f>
        <v>0</v>
      </c>
      <c r="AX11">
        <f>AQ11</f>
        <v>0</v>
      </c>
      <c r="AY11">
        <f>AR11</f>
        <v>0</v>
      </c>
      <c r="AZ11">
        <f>AL11</f>
        <v>0</v>
      </c>
      <c r="BA11">
        <f>AM11</f>
        <v>0</v>
      </c>
      <c r="BB11">
        <f>AN11</f>
        <v>0</v>
      </c>
    </row>
    <row r="12" spans="1:54">
      <c r="A12">
        <v>-10</v>
      </c>
      <c r="B12">
        <v>-2.703e-12</v>
      </c>
      <c r="C12">
        <v>3.8e-14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C12">
        <f>1/((-20*A12)-(-38.22263252508807*A12)-((A12)^2/2))</f>
        <v>0</v>
      </c>
      <c r="AD12">
        <f>1/((-40*A12)-(-38.22263252508807*A12)-((A12)^2/2))</f>
        <v>0</v>
      </c>
      <c r="AE12">
        <f>1/((-60*A12)-(-38.22263252508807*A12)-((A12)^2/2))</f>
        <v>0</v>
      </c>
      <c r="AF12">
        <f>1/((-80*A12)-(-38.22263252508807*A12)-((A12)^2/2))</f>
        <v>0</v>
      </c>
      <c r="AG12">
        <f>1/((-100*A12)-(-38.22263252508807*A12)-((A12)^2/2))</f>
        <v>0</v>
      </c>
      <c r="AJ12">
        <f>(M12*AC12)/(2.3800000000000001e-07)</f>
        <v>0</v>
      </c>
      <c r="AK12">
        <f>(N12*AD12)/(2.3800000000000001e-07)</f>
        <v>0</v>
      </c>
      <c r="AL12">
        <f>(O12*AE12)/(2.3800000000000001e-07)</f>
        <v>0</v>
      </c>
      <c r="AM12">
        <f>(P12*AF12)/(2.3800000000000001e-07)</f>
        <v>0</v>
      </c>
      <c r="AN12">
        <f>(Q12*AG12)/(2.3800000000000001e-07)</f>
        <v>0</v>
      </c>
      <c r="AQ12">
        <f>((2*M12)/((2.3800000000000001e-07)*(-20--38.22263252508807)^2))</f>
        <v>0</v>
      </c>
      <c r="AR12">
        <f>((2*N12)/((2.3800000000000001e-07)*(-40--38.22263252508807)^2))</f>
        <v>0</v>
      </c>
      <c r="AS12">
        <f>((2*O12)/((2.3800000000000001e-07)*(-60--38.22263252508807)^2))</f>
        <v>0</v>
      </c>
      <c r="AT12">
        <f>((2*P12)/((2.3800000000000001e-07)*(-80--38.22263252508807)^2))</f>
        <v>0</v>
      </c>
      <c r="AU12">
        <f>((2*Q12)/((2.3800000000000001e-07)*(-100--38.22263252508807)^2))</f>
        <v>0</v>
      </c>
      <c r="AX12">
        <f>AQ12</f>
        <v>0</v>
      </c>
      <c r="AY12">
        <f>AR12</f>
        <v>0</v>
      </c>
      <c r="AZ12">
        <f>AL12</f>
        <v>0</v>
      </c>
      <c r="BA12">
        <f>AM12</f>
        <v>0</v>
      </c>
      <c r="BB12">
        <f>AN12</f>
        <v>0</v>
      </c>
    </row>
    <row r="13" spans="1:54">
      <c r="A13">
        <v>-11</v>
      </c>
      <c r="B13">
        <v>-2.788e-12</v>
      </c>
      <c r="C13">
        <v>1.9e-14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C13">
        <f>1/((-20*A13)-(-38.22263252508807*A13)-((A13)^2/2))</f>
        <v>0</v>
      </c>
      <c r="AD13">
        <f>1/((-40*A13)-(-38.22263252508807*A13)-((A13)^2/2))</f>
        <v>0</v>
      </c>
      <c r="AE13">
        <f>1/((-60*A13)-(-38.22263252508807*A13)-((A13)^2/2))</f>
        <v>0</v>
      </c>
      <c r="AF13">
        <f>1/((-80*A13)-(-38.22263252508807*A13)-((A13)^2/2))</f>
        <v>0</v>
      </c>
      <c r="AG13">
        <f>1/((-100*A13)-(-38.22263252508807*A13)-((A13)^2/2))</f>
        <v>0</v>
      </c>
      <c r="AJ13">
        <f>(M13*AC13)/(2.3800000000000001e-07)</f>
        <v>0</v>
      </c>
      <c r="AK13">
        <f>(N13*AD13)/(2.3800000000000001e-07)</f>
        <v>0</v>
      </c>
      <c r="AL13">
        <f>(O13*AE13)/(2.3800000000000001e-07)</f>
        <v>0</v>
      </c>
      <c r="AM13">
        <f>(P13*AF13)/(2.3800000000000001e-07)</f>
        <v>0</v>
      </c>
      <c r="AN13">
        <f>(Q13*AG13)/(2.3800000000000001e-07)</f>
        <v>0</v>
      </c>
      <c r="AQ13">
        <f>((2*M13)/((2.3800000000000001e-07)*(-20--38.22263252508807)^2))</f>
        <v>0</v>
      </c>
      <c r="AR13">
        <f>((2*N13)/((2.3800000000000001e-07)*(-40--38.22263252508807)^2))</f>
        <v>0</v>
      </c>
      <c r="AS13">
        <f>((2*O13)/((2.3800000000000001e-07)*(-60--38.22263252508807)^2))</f>
        <v>0</v>
      </c>
      <c r="AT13">
        <f>((2*P13)/((2.3800000000000001e-07)*(-80--38.22263252508807)^2))</f>
        <v>0</v>
      </c>
      <c r="AU13">
        <f>((2*Q13)/((2.3800000000000001e-07)*(-100--38.22263252508807)^2))</f>
        <v>0</v>
      </c>
      <c r="AX13">
        <f>AQ13</f>
        <v>0</v>
      </c>
      <c r="AY13">
        <f>AR13</f>
        <v>0</v>
      </c>
      <c r="AZ13">
        <f>AL13</f>
        <v>0</v>
      </c>
      <c r="BA13">
        <f>AM13</f>
        <v>0</v>
      </c>
      <c r="BB13">
        <f>AN13</f>
        <v>0</v>
      </c>
    </row>
    <row r="14" spans="1:54">
      <c r="A14">
        <v>-12</v>
      </c>
      <c r="B14">
        <v>-2.953e-12</v>
      </c>
      <c r="C14">
        <v>4.3e-14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C14">
        <f>1/((-20*A14)-(-38.22263252508807*A14)-((A14)^2/2))</f>
        <v>0</v>
      </c>
      <c r="AD14">
        <f>1/((-40*A14)-(-38.22263252508807*A14)-((A14)^2/2))</f>
        <v>0</v>
      </c>
      <c r="AE14">
        <f>1/((-60*A14)-(-38.22263252508807*A14)-((A14)^2/2))</f>
        <v>0</v>
      </c>
      <c r="AF14">
        <f>1/((-80*A14)-(-38.22263252508807*A14)-((A14)^2/2))</f>
        <v>0</v>
      </c>
      <c r="AG14">
        <f>1/((-100*A14)-(-38.22263252508807*A14)-((A14)^2/2))</f>
        <v>0</v>
      </c>
      <c r="AJ14">
        <f>(M14*AC14)/(2.3800000000000001e-07)</f>
        <v>0</v>
      </c>
      <c r="AK14">
        <f>(N14*AD14)/(2.3800000000000001e-07)</f>
        <v>0</v>
      </c>
      <c r="AL14">
        <f>(O14*AE14)/(2.3800000000000001e-07)</f>
        <v>0</v>
      </c>
      <c r="AM14">
        <f>(P14*AF14)/(2.3800000000000001e-07)</f>
        <v>0</v>
      </c>
      <c r="AN14">
        <f>(Q14*AG14)/(2.3800000000000001e-07)</f>
        <v>0</v>
      </c>
      <c r="AQ14">
        <f>((2*M14)/((2.3800000000000001e-07)*(-20--38.22263252508807)^2))</f>
        <v>0</v>
      </c>
      <c r="AR14">
        <f>((2*N14)/((2.3800000000000001e-07)*(-40--38.22263252508807)^2))</f>
        <v>0</v>
      </c>
      <c r="AS14">
        <f>((2*O14)/((2.3800000000000001e-07)*(-60--38.22263252508807)^2))</f>
        <v>0</v>
      </c>
      <c r="AT14">
        <f>((2*P14)/((2.3800000000000001e-07)*(-80--38.22263252508807)^2))</f>
        <v>0</v>
      </c>
      <c r="AU14">
        <f>((2*Q14)/((2.3800000000000001e-07)*(-100--38.22263252508807)^2))</f>
        <v>0</v>
      </c>
      <c r="AX14">
        <f>AQ14</f>
        <v>0</v>
      </c>
      <c r="AY14">
        <f>AR14</f>
        <v>0</v>
      </c>
      <c r="AZ14">
        <f>AL14</f>
        <v>0</v>
      </c>
      <c r="BA14">
        <f>AM14</f>
        <v>0</v>
      </c>
      <c r="BB14">
        <f>AN14</f>
        <v>0</v>
      </c>
    </row>
    <row r="15" spans="1:54">
      <c r="A15">
        <v>-13</v>
      </c>
      <c r="B15">
        <v>-3.028e-12</v>
      </c>
      <c r="C15">
        <v>2.2e-14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C15">
        <f>1/((-20*A15)-(-38.22263252508807*A15)-((A15)^2/2))</f>
        <v>0</v>
      </c>
      <c r="AD15">
        <f>1/((-40*A15)-(-38.22263252508807*A15)-((A15)^2/2))</f>
        <v>0</v>
      </c>
      <c r="AE15">
        <f>1/((-60*A15)-(-38.22263252508807*A15)-((A15)^2/2))</f>
        <v>0</v>
      </c>
      <c r="AF15">
        <f>1/((-80*A15)-(-38.22263252508807*A15)-((A15)^2/2))</f>
        <v>0</v>
      </c>
      <c r="AG15">
        <f>1/((-100*A15)-(-38.22263252508807*A15)-((A15)^2/2))</f>
        <v>0</v>
      </c>
      <c r="AJ15">
        <f>(M15*AC15)/(2.3800000000000001e-07)</f>
        <v>0</v>
      </c>
      <c r="AK15">
        <f>(N15*AD15)/(2.3800000000000001e-07)</f>
        <v>0</v>
      </c>
      <c r="AL15">
        <f>(O15*AE15)/(2.3800000000000001e-07)</f>
        <v>0</v>
      </c>
      <c r="AM15">
        <f>(P15*AF15)/(2.3800000000000001e-07)</f>
        <v>0</v>
      </c>
      <c r="AN15">
        <f>(Q15*AG15)/(2.3800000000000001e-07)</f>
        <v>0</v>
      </c>
      <c r="AQ15">
        <f>((2*M15)/((2.3800000000000001e-07)*(-20--38.22263252508807)^2))</f>
        <v>0</v>
      </c>
      <c r="AR15">
        <f>((2*N15)/((2.3800000000000001e-07)*(-40--38.22263252508807)^2))</f>
        <v>0</v>
      </c>
      <c r="AS15">
        <f>((2*O15)/((2.3800000000000001e-07)*(-60--38.22263252508807)^2))</f>
        <v>0</v>
      </c>
      <c r="AT15">
        <f>((2*P15)/((2.3800000000000001e-07)*(-80--38.22263252508807)^2))</f>
        <v>0</v>
      </c>
      <c r="AU15">
        <f>((2*Q15)/((2.3800000000000001e-07)*(-100--38.22263252508807)^2))</f>
        <v>0</v>
      </c>
      <c r="AX15">
        <f>AQ15</f>
        <v>0</v>
      </c>
      <c r="AY15">
        <f>AR15</f>
        <v>0</v>
      </c>
      <c r="AZ15">
        <f>AL15</f>
        <v>0</v>
      </c>
      <c r="BA15">
        <f>AM15</f>
        <v>0</v>
      </c>
      <c r="BB15">
        <f>AN15</f>
        <v>0</v>
      </c>
    </row>
    <row r="16" spans="1:54">
      <c r="A16">
        <v>-14</v>
      </c>
      <c r="B16">
        <v>-3.152e-12</v>
      </c>
      <c r="C16">
        <v>1.5e-14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C16">
        <f>1/((-20*A16)-(-38.22263252508807*A16)-((A16)^2/2))</f>
        <v>0</v>
      </c>
      <c r="AD16">
        <f>1/((-40*A16)-(-38.22263252508807*A16)-((A16)^2/2))</f>
        <v>0</v>
      </c>
      <c r="AE16">
        <f>1/((-60*A16)-(-38.22263252508807*A16)-((A16)^2/2))</f>
        <v>0</v>
      </c>
      <c r="AF16">
        <f>1/((-80*A16)-(-38.22263252508807*A16)-((A16)^2/2))</f>
        <v>0</v>
      </c>
      <c r="AG16">
        <f>1/((-100*A16)-(-38.22263252508807*A16)-((A16)^2/2))</f>
        <v>0</v>
      </c>
      <c r="AJ16">
        <f>(M16*AC16)/(2.3800000000000001e-07)</f>
        <v>0</v>
      </c>
      <c r="AK16">
        <f>(N16*AD16)/(2.3800000000000001e-07)</f>
        <v>0</v>
      </c>
      <c r="AL16">
        <f>(O16*AE16)/(2.3800000000000001e-07)</f>
        <v>0</v>
      </c>
      <c r="AM16">
        <f>(P16*AF16)/(2.3800000000000001e-07)</f>
        <v>0</v>
      </c>
      <c r="AN16">
        <f>(Q16*AG16)/(2.3800000000000001e-07)</f>
        <v>0</v>
      </c>
      <c r="AQ16">
        <f>((2*M16)/((2.3800000000000001e-07)*(-20--38.22263252508807)^2))</f>
        <v>0</v>
      </c>
      <c r="AR16">
        <f>((2*N16)/((2.3800000000000001e-07)*(-40--38.22263252508807)^2))</f>
        <v>0</v>
      </c>
      <c r="AS16">
        <f>((2*O16)/((2.3800000000000001e-07)*(-60--38.22263252508807)^2))</f>
        <v>0</v>
      </c>
      <c r="AT16">
        <f>((2*P16)/((2.3800000000000001e-07)*(-80--38.22263252508807)^2))</f>
        <v>0</v>
      </c>
      <c r="AU16">
        <f>((2*Q16)/((2.3800000000000001e-07)*(-100--38.22263252508807)^2))</f>
        <v>0</v>
      </c>
      <c r="AX16">
        <f>AQ16</f>
        <v>0</v>
      </c>
      <c r="AY16">
        <f>AR16</f>
        <v>0</v>
      </c>
      <c r="AZ16">
        <f>AL16</f>
        <v>0</v>
      </c>
      <c r="BA16">
        <f>AM16</f>
        <v>0</v>
      </c>
      <c r="BB16">
        <f>AN16</f>
        <v>0</v>
      </c>
    </row>
    <row r="17" spans="1:54">
      <c r="A17">
        <v>-15</v>
      </c>
      <c r="B17">
        <v>-3.199e-12</v>
      </c>
      <c r="C17">
        <v>9e-15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C17">
        <f>1/((-20*A17)-(-38.22263252508807*A17)-((A17)^2/2))</f>
        <v>0</v>
      </c>
      <c r="AD17">
        <f>1/((-40*A17)-(-38.22263252508807*A17)-((A17)^2/2))</f>
        <v>0</v>
      </c>
      <c r="AE17">
        <f>1/((-60*A17)-(-38.22263252508807*A17)-((A17)^2/2))</f>
        <v>0</v>
      </c>
      <c r="AF17">
        <f>1/((-80*A17)-(-38.22263252508807*A17)-((A17)^2/2))</f>
        <v>0</v>
      </c>
      <c r="AG17">
        <f>1/((-100*A17)-(-38.22263252508807*A17)-((A17)^2/2))</f>
        <v>0</v>
      </c>
      <c r="AJ17">
        <f>(M17*AC17)/(2.3800000000000001e-07)</f>
        <v>0</v>
      </c>
      <c r="AK17">
        <f>(N17*AD17)/(2.3800000000000001e-07)</f>
        <v>0</v>
      </c>
      <c r="AL17">
        <f>(O17*AE17)/(2.3800000000000001e-07)</f>
        <v>0</v>
      </c>
      <c r="AM17">
        <f>(P17*AF17)/(2.3800000000000001e-07)</f>
        <v>0</v>
      </c>
      <c r="AN17">
        <f>(Q17*AG17)/(2.3800000000000001e-07)</f>
        <v>0</v>
      </c>
      <c r="AQ17">
        <f>((2*M17)/((2.3800000000000001e-07)*(-20--38.22263252508807)^2))</f>
        <v>0</v>
      </c>
      <c r="AR17">
        <f>((2*N17)/((2.3800000000000001e-07)*(-40--38.22263252508807)^2))</f>
        <v>0</v>
      </c>
      <c r="AS17">
        <f>((2*O17)/((2.3800000000000001e-07)*(-60--38.22263252508807)^2))</f>
        <v>0</v>
      </c>
      <c r="AT17">
        <f>((2*P17)/((2.3800000000000001e-07)*(-80--38.22263252508807)^2))</f>
        <v>0</v>
      </c>
      <c r="AU17">
        <f>((2*Q17)/((2.3800000000000001e-07)*(-100--38.22263252508807)^2))</f>
        <v>0</v>
      </c>
      <c r="AX17">
        <f>AQ17</f>
        <v>0</v>
      </c>
      <c r="AY17">
        <f>AR17</f>
        <v>0</v>
      </c>
      <c r="AZ17">
        <f>AL17</f>
        <v>0</v>
      </c>
      <c r="BA17">
        <f>AM17</f>
        <v>0</v>
      </c>
      <c r="BB17">
        <f>AN17</f>
        <v>0</v>
      </c>
    </row>
    <row r="18" spans="1:54">
      <c r="A18">
        <v>-16</v>
      </c>
      <c r="B18">
        <v>-3.385e-12</v>
      </c>
      <c r="C18">
        <v>2.3e-14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C18">
        <f>1/((-20*A18)-(-38.22263252508807*A18)-((A18)^2/2))</f>
        <v>0</v>
      </c>
      <c r="AD18">
        <f>1/((-40*A18)-(-38.22263252508807*A18)-((A18)^2/2))</f>
        <v>0</v>
      </c>
      <c r="AE18">
        <f>1/((-60*A18)-(-38.22263252508807*A18)-((A18)^2/2))</f>
        <v>0</v>
      </c>
      <c r="AF18">
        <f>1/((-80*A18)-(-38.22263252508807*A18)-((A18)^2/2))</f>
        <v>0</v>
      </c>
      <c r="AG18">
        <f>1/((-100*A18)-(-38.22263252508807*A18)-((A18)^2/2))</f>
        <v>0</v>
      </c>
      <c r="AJ18">
        <f>(M18*AC18)/(2.3800000000000001e-07)</f>
        <v>0</v>
      </c>
      <c r="AK18">
        <f>(N18*AD18)/(2.3800000000000001e-07)</f>
        <v>0</v>
      </c>
      <c r="AL18">
        <f>(O18*AE18)/(2.3800000000000001e-07)</f>
        <v>0</v>
      </c>
      <c r="AM18">
        <f>(P18*AF18)/(2.3800000000000001e-07)</f>
        <v>0</v>
      </c>
      <c r="AN18">
        <f>(Q18*AG18)/(2.3800000000000001e-07)</f>
        <v>0</v>
      </c>
      <c r="AQ18">
        <f>((2*M18)/((2.3800000000000001e-07)*(-20--38.22263252508807)^2))</f>
        <v>0</v>
      </c>
      <c r="AR18">
        <f>((2*N18)/((2.3800000000000001e-07)*(-40--38.22263252508807)^2))</f>
        <v>0</v>
      </c>
      <c r="AS18">
        <f>((2*O18)/((2.3800000000000001e-07)*(-60--38.22263252508807)^2))</f>
        <v>0</v>
      </c>
      <c r="AT18">
        <f>((2*P18)/((2.3800000000000001e-07)*(-80--38.22263252508807)^2))</f>
        <v>0</v>
      </c>
      <c r="AU18">
        <f>((2*Q18)/((2.3800000000000001e-07)*(-100--38.22263252508807)^2))</f>
        <v>0</v>
      </c>
      <c r="AX18">
        <f>AQ18</f>
        <v>0</v>
      </c>
      <c r="AY18">
        <f>AR18</f>
        <v>0</v>
      </c>
      <c r="AZ18">
        <f>AL18</f>
        <v>0</v>
      </c>
      <c r="BA18">
        <f>AM18</f>
        <v>0</v>
      </c>
      <c r="BB18">
        <f>AN18</f>
        <v>0</v>
      </c>
    </row>
    <row r="19" spans="1:54">
      <c r="A19">
        <v>-17</v>
      </c>
      <c r="B19">
        <v>-3.442e-12</v>
      </c>
      <c r="C19">
        <v>3e-14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C19">
        <f>1/((-20*A19)-(-38.22263252508807*A19)-((A19)^2/2))</f>
        <v>0</v>
      </c>
      <c r="AD19">
        <f>1/((-40*A19)-(-38.22263252508807*A19)-((A19)^2/2))</f>
        <v>0</v>
      </c>
      <c r="AE19">
        <f>1/((-60*A19)-(-38.22263252508807*A19)-((A19)^2/2))</f>
        <v>0</v>
      </c>
      <c r="AF19">
        <f>1/((-80*A19)-(-38.22263252508807*A19)-((A19)^2/2))</f>
        <v>0</v>
      </c>
      <c r="AG19">
        <f>1/((-100*A19)-(-38.22263252508807*A19)-((A19)^2/2))</f>
        <v>0</v>
      </c>
      <c r="AJ19">
        <f>(M19*AC19)/(2.3800000000000001e-07)</f>
        <v>0</v>
      </c>
      <c r="AK19">
        <f>(N19*AD19)/(2.3800000000000001e-07)</f>
        <v>0</v>
      </c>
      <c r="AL19">
        <f>(O19*AE19)/(2.3800000000000001e-07)</f>
        <v>0</v>
      </c>
      <c r="AM19">
        <f>(P19*AF19)/(2.3800000000000001e-07)</f>
        <v>0</v>
      </c>
      <c r="AN19">
        <f>(Q19*AG19)/(2.3800000000000001e-07)</f>
        <v>0</v>
      </c>
      <c r="AQ19">
        <f>((2*M19)/((2.3800000000000001e-07)*(-20--38.22263252508807)^2))</f>
        <v>0</v>
      </c>
      <c r="AR19">
        <f>((2*N19)/((2.3800000000000001e-07)*(-40--38.22263252508807)^2))</f>
        <v>0</v>
      </c>
      <c r="AS19">
        <f>((2*O19)/((2.3800000000000001e-07)*(-60--38.22263252508807)^2))</f>
        <v>0</v>
      </c>
      <c r="AT19">
        <f>((2*P19)/((2.3800000000000001e-07)*(-80--38.22263252508807)^2))</f>
        <v>0</v>
      </c>
      <c r="AU19">
        <f>((2*Q19)/((2.3800000000000001e-07)*(-100--38.22263252508807)^2))</f>
        <v>0</v>
      </c>
      <c r="AX19">
        <f>AQ19</f>
        <v>0</v>
      </c>
      <c r="AY19">
        <f>AR19</f>
        <v>0</v>
      </c>
      <c r="AZ19">
        <f>AL19</f>
        <v>0</v>
      </c>
      <c r="BA19">
        <f>AM19</f>
        <v>0</v>
      </c>
      <c r="BB19">
        <f>AN19</f>
        <v>0</v>
      </c>
    </row>
    <row r="20" spans="1:54">
      <c r="A20">
        <v>-18</v>
      </c>
      <c r="B20">
        <v>-3.499e-12</v>
      </c>
      <c r="C20">
        <v>3e-15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C20">
        <f>1/((-20*A20)-(-38.22263252508807*A20)-((A20)^2/2))</f>
        <v>0</v>
      </c>
      <c r="AD20">
        <f>1/((-40*A20)-(-38.22263252508807*A20)-((A20)^2/2))</f>
        <v>0</v>
      </c>
      <c r="AE20">
        <f>1/((-60*A20)-(-38.22263252508807*A20)-((A20)^2/2))</f>
        <v>0</v>
      </c>
      <c r="AF20">
        <f>1/((-80*A20)-(-38.22263252508807*A20)-((A20)^2/2))</f>
        <v>0</v>
      </c>
      <c r="AG20">
        <f>1/((-100*A20)-(-38.22263252508807*A20)-((A20)^2/2))</f>
        <v>0</v>
      </c>
      <c r="AJ20">
        <f>(M20*AC20)/(2.3800000000000001e-07)</f>
        <v>0</v>
      </c>
      <c r="AK20">
        <f>(N20*AD20)/(2.3800000000000001e-07)</f>
        <v>0</v>
      </c>
      <c r="AL20">
        <f>(O20*AE20)/(2.3800000000000001e-07)</f>
        <v>0</v>
      </c>
      <c r="AM20">
        <f>(P20*AF20)/(2.3800000000000001e-07)</f>
        <v>0</v>
      </c>
      <c r="AN20">
        <f>(Q20*AG20)/(2.3800000000000001e-07)</f>
        <v>0</v>
      </c>
      <c r="AQ20">
        <f>((2*M20)/((2.3800000000000001e-07)*(-20--38.22263252508807)^2))</f>
        <v>0</v>
      </c>
      <c r="AR20">
        <f>((2*N20)/((2.3800000000000001e-07)*(-40--38.22263252508807)^2))</f>
        <v>0</v>
      </c>
      <c r="AS20">
        <f>((2*O20)/((2.3800000000000001e-07)*(-60--38.22263252508807)^2))</f>
        <v>0</v>
      </c>
      <c r="AT20">
        <f>((2*P20)/((2.3800000000000001e-07)*(-80--38.22263252508807)^2))</f>
        <v>0</v>
      </c>
      <c r="AU20">
        <f>((2*Q20)/((2.3800000000000001e-07)*(-100--38.22263252508807)^2))</f>
        <v>0</v>
      </c>
      <c r="AX20">
        <f>AQ20</f>
        <v>0</v>
      </c>
      <c r="AY20">
        <f>AR20</f>
        <v>0</v>
      </c>
      <c r="AZ20">
        <f>AL20</f>
        <v>0</v>
      </c>
      <c r="BA20">
        <f>AM20</f>
        <v>0</v>
      </c>
      <c r="BB20">
        <f>AN20</f>
        <v>0</v>
      </c>
    </row>
    <row r="21" spans="1:54">
      <c r="A21">
        <v>-19</v>
      </c>
      <c r="B21">
        <v>-3.669e-12</v>
      </c>
      <c r="C21">
        <v>5.3e-14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C21">
        <f>1/((-20*A21)-(-38.22263252508807*A21)-((A21)^2/2))</f>
        <v>0</v>
      </c>
      <c r="AD21">
        <f>1/((-40*A21)-(-38.22263252508807*A21)-((A21)^2/2))</f>
        <v>0</v>
      </c>
      <c r="AE21">
        <f>1/((-60*A21)-(-38.22263252508807*A21)-((A21)^2/2))</f>
        <v>0</v>
      </c>
      <c r="AF21">
        <f>1/((-80*A21)-(-38.22263252508807*A21)-((A21)^2/2))</f>
        <v>0</v>
      </c>
      <c r="AG21">
        <f>1/((-100*A21)-(-38.22263252508807*A21)-((A21)^2/2))</f>
        <v>0</v>
      </c>
      <c r="AJ21">
        <f>(M21*AC21)/(2.3800000000000001e-07)</f>
        <v>0</v>
      </c>
      <c r="AK21">
        <f>(N21*AD21)/(2.3800000000000001e-07)</f>
        <v>0</v>
      </c>
      <c r="AL21">
        <f>(O21*AE21)/(2.3800000000000001e-07)</f>
        <v>0</v>
      </c>
      <c r="AM21">
        <f>(P21*AF21)/(2.3800000000000001e-07)</f>
        <v>0</v>
      </c>
      <c r="AN21">
        <f>(Q21*AG21)/(2.3800000000000001e-07)</f>
        <v>0</v>
      </c>
      <c r="AQ21">
        <f>((2*M21)/((2.3800000000000001e-07)*(-20--38.22263252508807)^2))</f>
        <v>0</v>
      </c>
      <c r="AR21">
        <f>((2*N21)/((2.3800000000000001e-07)*(-40--38.22263252508807)^2))</f>
        <v>0</v>
      </c>
      <c r="AS21">
        <f>((2*O21)/((2.3800000000000001e-07)*(-60--38.22263252508807)^2))</f>
        <v>0</v>
      </c>
      <c r="AT21">
        <f>((2*P21)/((2.3800000000000001e-07)*(-80--38.22263252508807)^2))</f>
        <v>0</v>
      </c>
      <c r="AU21">
        <f>((2*Q21)/((2.3800000000000001e-07)*(-100--38.22263252508807)^2))</f>
        <v>0</v>
      </c>
      <c r="AX21">
        <f>AQ21</f>
        <v>0</v>
      </c>
      <c r="AY21">
        <f>AR21</f>
        <v>0</v>
      </c>
      <c r="AZ21">
        <f>AL21</f>
        <v>0</v>
      </c>
      <c r="BA21">
        <f>AM21</f>
        <v>0</v>
      </c>
      <c r="BB21">
        <f>AN21</f>
        <v>0</v>
      </c>
    </row>
    <row r="22" spans="1:54">
      <c r="A22">
        <v>-20</v>
      </c>
      <c r="B22">
        <v>-3.826e-12</v>
      </c>
      <c r="C22">
        <v>2e-14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C22">
        <f>1/((-20*A22)-(-38.22263252508807*A22)-((A22)^2/2))</f>
        <v>0</v>
      </c>
      <c r="AD22">
        <f>1/((-40*A22)-(-38.22263252508807*A22)-((A22)^2/2))</f>
        <v>0</v>
      </c>
      <c r="AE22">
        <f>1/((-60*A22)-(-38.22263252508807*A22)-((A22)^2/2))</f>
        <v>0</v>
      </c>
      <c r="AF22">
        <f>1/((-80*A22)-(-38.22263252508807*A22)-((A22)^2/2))</f>
        <v>0</v>
      </c>
      <c r="AG22">
        <f>1/((-100*A22)-(-38.22263252508807*A22)-((A22)^2/2))</f>
        <v>0</v>
      </c>
      <c r="AJ22">
        <f>(M22*AC22)/(2.3800000000000001e-07)</f>
        <v>0</v>
      </c>
      <c r="AK22">
        <f>(N22*AD22)/(2.3800000000000001e-07)</f>
        <v>0</v>
      </c>
      <c r="AL22">
        <f>(O22*AE22)/(2.3800000000000001e-07)</f>
        <v>0</v>
      </c>
      <c r="AM22">
        <f>(P22*AF22)/(2.3800000000000001e-07)</f>
        <v>0</v>
      </c>
      <c r="AN22">
        <f>(Q22*AG22)/(2.3800000000000001e-07)</f>
        <v>0</v>
      </c>
      <c r="AQ22">
        <f>((2*M22)/((2.3800000000000001e-07)*(-20--38.22263252508807)^2))</f>
        <v>0</v>
      </c>
      <c r="AR22">
        <f>((2*N22)/((2.3800000000000001e-07)*(-40--38.22263252508807)^2))</f>
        <v>0</v>
      </c>
      <c r="AS22">
        <f>((2*O22)/((2.3800000000000001e-07)*(-60--38.22263252508807)^2))</f>
        <v>0</v>
      </c>
      <c r="AT22">
        <f>((2*P22)/((2.3800000000000001e-07)*(-80--38.22263252508807)^2))</f>
        <v>0</v>
      </c>
      <c r="AU22">
        <f>((2*Q22)/((2.3800000000000001e-07)*(-100--38.22263252508807)^2))</f>
        <v>0</v>
      </c>
      <c r="AX22">
        <f>AQ22</f>
        <v>0</v>
      </c>
      <c r="AY22">
        <f>AR22</f>
        <v>0</v>
      </c>
      <c r="AZ22">
        <f>AL22</f>
        <v>0</v>
      </c>
      <c r="BA22">
        <f>AM22</f>
        <v>0</v>
      </c>
      <c r="BB22">
        <f>AN22</f>
        <v>0</v>
      </c>
    </row>
    <row r="23" spans="1:54">
      <c r="A23">
        <v>-21</v>
      </c>
      <c r="B23">
        <v>-3.958e-12</v>
      </c>
      <c r="C23">
        <v>3e-15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C23">
        <f>1/((-20*A23)-(-38.22263252508807*A23)-((A23)^2/2))</f>
        <v>0</v>
      </c>
      <c r="AD23">
        <f>1/((-40*A23)-(-38.22263252508807*A23)-((A23)^2/2))</f>
        <v>0</v>
      </c>
      <c r="AE23">
        <f>1/((-60*A23)-(-38.22263252508807*A23)-((A23)^2/2))</f>
        <v>0</v>
      </c>
      <c r="AF23">
        <f>1/((-80*A23)-(-38.22263252508807*A23)-((A23)^2/2))</f>
        <v>0</v>
      </c>
      <c r="AG23">
        <f>1/((-100*A23)-(-38.22263252508807*A23)-((A23)^2/2))</f>
        <v>0</v>
      </c>
      <c r="AJ23">
        <f>(M23*AC23)/(2.3800000000000001e-07)</f>
        <v>0</v>
      </c>
      <c r="AK23">
        <f>(N23*AD23)/(2.3800000000000001e-07)</f>
        <v>0</v>
      </c>
      <c r="AL23">
        <f>(O23*AE23)/(2.3800000000000001e-07)</f>
        <v>0</v>
      </c>
      <c r="AM23">
        <f>(P23*AF23)/(2.3800000000000001e-07)</f>
        <v>0</v>
      </c>
      <c r="AN23">
        <f>(Q23*AG23)/(2.3800000000000001e-07)</f>
        <v>0</v>
      </c>
      <c r="AQ23">
        <f>((2*M23)/((2.3800000000000001e-07)*(-20--38.22263252508807)^2))</f>
        <v>0</v>
      </c>
      <c r="AR23">
        <f>((2*N23)/((2.3800000000000001e-07)*(-40--38.22263252508807)^2))</f>
        <v>0</v>
      </c>
      <c r="AS23">
        <f>((2*O23)/((2.3800000000000001e-07)*(-60--38.22263252508807)^2))</f>
        <v>0</v>
      </c>
      <c r="AT23">
        <f>((2*P23)/((2.3800000000000001e-07)*(-80--38.22263252508807)^2))</f>
        <v>0</v>
      </c>
      <c r="AU23">
        <f>((2*Q23)/((2.3800000000000001e-07)*(-100--38.22263252508807)^2))</f>
        <v>0</v>
      </c>
      <c r="AX23">
        <f>AQ23</f>
        <v>0</v>
      </c>
      <c r="AY23">
        <f>AR23</f>
        <v>0</v>
      </c>
      <c r="AZ23">
        <f>AL23</f>
        <v>0</v>
      </c>
      <c r="BA23">
        <f>AM23</f>
        <v>0</v>
      </c>
      <c r="BB23">
        <f>AN23</f>
        <v>0</v>
      </c>
    </row>
    <row r="24" spans="1:54">
      <c r="A24">
        <v>-22</v>
      </c>
      <c r="B24">
        <v>-4.095e-12</v>
      </c>
      <c r="C24">
        <v>8.000000000000001e-15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C24">
        <f>1/((-20*A24)-(-38.22263252508807*A24)-((A24)^2/2))</f>
        <v>0</v>
      </c>
      <c r="AD24">
        <f>1/((-40*A24)-(-38.22263252508807*A24)-((A24)^2/2))</f>
        <v>0</v>
      </c>
      <c r="AE24">
        <f>1/((-60*A24)-(-38.22263252508807*A24)-((A24)^2/2))</f>
        <v>0</v>
      </c>
      <c r="AF24">
        <f>1/((-80*A24)-(-38.22263252508807*A24)-((A24)^2/2))</f>
        <v>0</v>
      </c>
      <c r="AG24">
        <f>1/((-100*A24)-(-38.22263252508807*A24)-((A24)^2/2))</f>
        <v>0</v>
      </c>
      <c r="AJ24">
        <f>(M24*AC24)/(2.3800000000000001e-07)</f>
        <v>0</v>
      </c>
      <c r="AK24">
        <f>(N24*AD24)/(2.3800000000000001e-07)</f>
        <v>0</v>
      </c>
      <c r="AL24">
        <f>(O24*AE24)/(2.3800000000000001e-07)</f>
        <v>0</v>
      </c>
      <c r="AM24">
        <f>(P24*AF24)/(2.3800000000000001e-07)</f>
        <v>0</v>
      </c>
      <c r="AN24">
        <f>(Q24*AG24)/(2.3800000000000001e-07)</f>
        <v>0</v>
      </c>
      <c r="AQ24">
        <f>((2*M24)/((2.3800000000000001e-07)*(-20--38.22263252508807)^2))</f>
        <v>0</v>
      </c>
      <c r="AR24">
        <f>((2*N24)/((2.3800000000000001e-07)*(-40--38.22263252508807)^2))</f>
        <v>0</v>
      </c>
      <c r="AS24">
        <f>((2*O24)/((2.3800000000000001e-07)*(-60--38.22263252508807)^2))</f>
        <v>0</v>
      </c>
      <c r="AT24">
        <f>((2*P24)/((2.3800000000000001e-07)*(-80--38.22263252508807)^2))</f>
        <v>0</v>
      </c>
      <c r="AU24">
        <f>((2*Q24)/((2.3800000000000001e-07)*(-100--38.22263252508807)^2))</f>
        <v>0</v>
      </c>
      <c r="AX24">
        <f>AQ24</f>
        <v>0</v>
      </c>
      <c r="AY24">
        <f>AR24</f>
        <v>0</v>
      </c>
      <c r="AZ24">
        <f>AL24</f>
        <v>0</v>
      </c>
      <c r="BA24">
        <f>AM24</f>
        <v>0</v>
      </c>
      <c r="BB24">
        <f>AN24</f>
        <v>0</v>
      </c>
    </row>
    <row r="25" spans="1:54">
      <c r="A25">
        <v>-23</v>
      </c>
      <c r="B25">
        <v>-4.277e-12</v>
      </c>
      <c r="C25">
        <v>3e-15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C25">
        <f>1/((-20*A25)-(-38.22263252508807*A25)-((A25)^2/2))</f>
        <v>0</v>
      </c>
      <c r="AD25">
        <f>1/((-40*A25)-(-38.22263252508807*A25)-((A25)^2/2))</f>
        <v>0</v>
      </c>
      <c r="AE25">
        <f>1/((-60*A25)-(-38.22263252508807*A25)-((A25)^2/2))</f>
        <v>0</v>
      </c>
      <c r="AF25">
        <f>1/((-80*A25)-(-38.22263252508807*A25)-((A25)^2/2))</f>
        <v>0</v>
      </c>
      <c r="AG25">
        <f>1/((-100*A25)-(-38.22263252508807*A25)-((A25)^2/2))</f>
        <v>0</v>
      </c>
      <c r="AJ25">
        <f>(M25*AC25)/(2.3800000000000001e-07)</f>
        <v>0</v>
      </c>
      <c r="AK25">
        <f>(N25*AD25)/(2.3800000000000001e-07)</f>
        <v>0</v>
      </c>
      <c r="AL25">
        <f>(O25*AE25)/(2.3800000000000001e-07)</f>
        <v>0</v>
      </c>
      <c r="AM25">
        <f>(P25*AF25)/(2.3800000000000001e-07)</f>
        <v>0</v>
      </c>
      <c r="AN25">
        <f>(Q25*AG25)/(2.3800000000000001e-07)</f>
        <v>0</v>
      </c>
      <c r="AQ25">
        <f>((2*M25)/((2.3800000000000001e-07)*(-20--38.22263252508807)^2))</f>
        <v>0</v>
      </c>
      <c r="AR25">
        <f>((2*N25)/((2.3800000000000001e-07)*(-40--38.22263252508807)^2))</f>
        <v>0</v>
      </c>
      <c r="AS25">
        <f>((2*O25)/((2.3800000000000001e-07)*(-60--38.22263252508807)^2))</f>
        <v>0</v>
      </c>
      <c r="AT25">
        <f>((2*P25)/((2.3800000000000001e-07)*(-80--38.22263252508807)^2))</f>
        <v>0</v>
      </c>
      <c r="AU25">
        <f>((2*Q25)/((2.3800000000000001e-07)*(-100--38.22263252508807)^2))</f>
        <v>0</v>
      </c>
      <c r="AX25">
        <f>AQ25</f>
        <v>0</v>
      </c>
      <c r="AY25">
        <f>AR25</f>
        <v>0</v>
      </c>
      <c r="AZ25">
        <f>AS25</f>
        <v>0</v>
      </c>
      <c r="BA25">
        <f>AM25</f>
        <v>0</v>
      </c>
      <c r="BB25">
        <f>AN25</f>
        <v>0</v>
      </c>
    </row>
    <row r="26" spans="1:54">
      <c r="A26">
        <v>-24</v>
      </c>
      <c r="B26">
        <v>-4.329e-12</v>
      </c>
      <c r="C26">
        <v>1.1e-14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C26">
        <f>1/((-20*A26)-(-38.22263252508807*A26)-((A26)^2/2))</f>
        <v>0</v>
      </c>
      <c r="AD26">
        <f>1/((-40*A26)-(-38.22263252508807*A26)-((A26)^2/2))</f>
        <v>0</v>
      </c>
      <c r="AE26">
        <f>1/((-60*A26)-(-38.22263252508807*A26)-((A26)^2/2))</f>
        <v>0</v>
      </c>
      <c r="AF26">
        <f>1/((-80*A26)-(-38.22263252508807*A26)-((A26)^2/2))</f>
        <v>0</v>
      </c>
      <c r="AG26">
        <f>1/((-100*A26)-(-38.22263252508807*A26)-((A26)^2/2))</f>
        <v>0</v>
      </c>
      <c r="AJ26">
        <f>(M26*AC26)/(2.3800000000000001e-07)</f>
        <v>0</v>
      </c>
      <c r="AK26">
        <f>(N26*AD26)/(2.3800000000000001e-07)</f>
        <v>0</v>
      </c>
      <c r="AL26">
        <f>(O26*AE26)/(2.3800000000000001e-07)</f>
        <v>0</v>
      </c>
      <c r="AM26">
        <f>(P26*AF26)/(2.3800000000000001e-07)</f>
        <v>0</v>
      </c>
      <c r="AN26">
        <f>(Q26*AG26)/(2.3800000000000001e-07)</f>
        <v>0</v>
      </c>
      <c r="AQ26">
        <f>((2*M26)/((2.3800000000000001e-07)*(-20--38.22263252508807)^2))</f>
        <v>0</v>
      </c>
      <c r="AR26">
        <f>((2*N26)/((2.3800000000000001e-07)*(-40--38.22263252508807)^2))</f>
        <v>0</v>
      </c>
      <c r="AS26">
        <f>((2*O26)/((2.3800000000000001e-07)*(-60--38.22263252508807)^2))</f>
        <v>0</v>
      </c>
      <c r="AT26">
        <f>((2*P26)/((2.3800000000000001e-07)*(-80--38.22263252508807)^2))</f>
        <v>0</v>
      </c>
      <c r="AU26">
        <f>((2*Q26)/((2.3800000000000001e-07)*(-100--38.22263252508807)^2))</f>
        <v>0</v>
      </c>
      <c r="AX26">
        <f>AQ26</f>
        <v>0</v>
      </c>
      <c r="AY26">
        <f>AR26</f>
        <v>0</v>
      </c>
      <c r="AZ26">
        <f>AS26</f>
        <v>0</v>
      </c>
      <c r="BA26">
        <f>AM26</f>
        <v>0</v>
      </c>
      <c r="BB26">
        <f>AN26</f>
        <v>0</v>
      </c>
    </row>
    <row r="27" spans="1:54">
      <c r="A27">
        <v>-25</v>
      </c>
      <c r="B27">
        <v>-4.431e-12</v>
      </c>
      <c r="C27">
        <v>2.8e-14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C27">
        <f>1/((-20*A27)-(-38.22263252508807*A27)-((A27)^2/2))</f>
        <v>0</v>
      </c>
      <c r="AD27">
        <f>1/((-40*A27)-(-38.22263252508807*A27)-((A27)^2/2))</f>
        <v>0</v>
      </c>
      <c r="AE27">
        <f>1/((-60*A27)-(-38.22263252508807*A27)-((A27)^2/2))</f>
        <v>0</v>
      </c>
      <c r="AF27">
        <f>1/((-80*A27)-(-38.22263252508807*A27)-((A27)^2/2))</f>
        <v>0</v>
      </c>
      <c r="AG27">
        <f>1/((-100*A27)-(-38.22263252508807*A27)-((A27)^2/2))</f>
        <v>0</v>
      </c>
      <c r="AJ27">
        <f>(M27*AC27)/(2.3800000000000001e-07)</f>
        <v>0</v>
      </c>
      <c r="AK27">
        <f>(N27*AD27)/(2.3800000000000001e-07)</f>
        <v>0</v>
      </c>
      <c r="AL27">
        <f>(O27*AE27)/(2.3800000000000001e-07)</f>
        <v>0</v>
      </c>
      <c r="AM27">
        <f>(P27*AF27)/(2.3800000000000001e-07)</f>
        <v>0</v>
      </c>
      <c r="AN27">
        <f>(Q27*AG27)/(2.3800000000000001e-07)</f>
        <v>0</v>
      </c>
      <c r="AQ27">
        <f>((2*M27)/((2.3800000000000001e-07)*(-20--38.22263252508807)^2))</f>
        <v>0</v>
      </c>
      <c r="AR27">
        <f>((2*N27)/((2.3800000000000001e-07)*(-40--38.22263252508807)^2))</f>
        <v>0</v>
      </c>
      <c r="AS27">
        <f>((2*O27)/((2.3800000000000001e-07)*(-60--38.22263252508807)^2))</f>
        <v>0</v>
      </c>
      <c r="AT27">
        <f>((2*P27)/((2.3800000000000001e-07)*(-80--38.22263252508807)^2))</f>
        <v>0</v>
      </c>
      <c r="AU27">
        <f>((2*Q27)/((2.3800000000000001e-07)*(-100--38.22263252508807)^2))</f>
        <v>0</v>
      </c>
      <c r="AX27">
        <f>AQ27</f>
        <v>0</v>
      </c>
      <c r="AY27">
        <f>AR27</f>
        <v>0</v>
      </c>
      <c r="AZ27">
        <f>AS27</f>
        <v>0</v>
      </c>
      <c r="BA27">
        <f>AM27</f>
        <v>0</v>
      </c>
      <c r="BB27">
        <f>AN27</f>
        <v>0</v>
      </c>
    </row>
    <row r="28" spans="1:54">
      <c r="A28">
        <v>-26</v>
      </c>
      <c r="B28">
        <v>-4.564e-12</v>
      </c>
      <c r="C28">
        <v>1.9e-14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C28">
        <f>1/((-20*A28)-(-38.22263252508807*A28)-((A28)^2/2))</f>
        <v>0</v>
      </c>
      <c r="AD28">
        <f>1/((-40*A28)-(-38.22263252508807*A28)-((A28)^2/2))</f>
        <v>0</v>
      </c>
      <c r="AE28">
        <f>1/((-60*A28)-(-38.22263252508807*A28)-((A28)^2/2))</f>
        <v>0</v>
      </c>
      <c r="AF28">
        <f>1/((-80*A28)-(-38.22263252508807*A28)-((A28)^2/2))</f>
        <v>0</v>
      </c>
      <c r="AG28">
        <f>1/((-100*A28)-(-38.22263252508807*A28)-((A28)^2/2))</f>
        <v>0</v>
      </c>
      <c r="AJ28">
        <f>(M28*AC28)/(2.3800000000000001e-07)</f>
        <v>0</v>
      </c>
      <c r="AK28">
        <f>(N28*AD28)/(2.3800000000000001e-07)</f>
        <v>0</v>
      </c>
      <c r="AL28">
        <f>(O28*AE28)/(2.3800000000000001e-07)</f>
        <v>0</v>
      </c>
      <c r="AM28">
        <f>(P28*AF28)/(2.3800000000000001e-07)</f>
        <v>0</v>
      </c>
      <c r="AN28">
        <f>(Q28*AG28)/(2.3800000000000001e-07)</f>
        <v>0</v>
      </c>
      <c r="AQ28">
        <f>((2*M28)/((2.3800000000000001e-07)*(-20--38.22263252508807)^2))</f>
        <v>0</v>
      </c>
      <c r="AR28">
        <f>((2*N28)/((2.3800000000000001e-07)*(-40--38.22263252508807)^2))</f>
        <v>0</v>
      </c>
      <c r="AS28">
        <f>((2*O28)/((2.3800000000000001e-07)*(-60--38.22263252508807)^2))</f>
        <v>0</v>
      </c>
      <c r="AT28">
        <f>((2*P28)/((2.3800000000000001e-07)*(-80--38.22263252508807)^2))</f>
        <v>0</v>
      </c>
      <c r="AU28">
        <f>((2*Q28)/((2.3800000000000001e-07)*(-100--38.22263252508807)^2))</f>
        <v>0</v>
      </c>
      <c r="AX28">
        <f>AQ28</f>
        <v>0</v>
      </c>
      <c r="AY28">
        <f>AR28</f>
        <v>0</v>
      </c>
      <c r="AZ28">
        <f>AS28</f>
        <v>0</v>
      </c>
      <c r="BA28">
        <f>AM28</f>
        <v>0</v>
      </c>
      <c r="BB28">
        <f>AN28</f>
        <v>0</v>
      </c>
    </row>
    <row r="29" spans="1:54">
      <c r="A29">
        <v>-27</v>
      </c>
      <c r="B29">
        <v>-4.729e-12</v>
      </c>
      <c r="C29">
        <v>3.5e-14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C29">
        <f>1/((-20*A29)-(-38.22263252508807*A29)-((A29)^2/2))</f>
        <v>0</v>
      </c>
      <c r="AD29">
        <f>1/((-40*A29)-(-38.22263252508807*A29)-((A29)^2/2))</f>
        <v>0</v>
      </c>
      <c r="AE29">
        <f>1/((-60*A29)-(-38.22263252508807*A29)-((A29)^2/2))</f>
        <v>0</v>
      </c>
      <c r="AF29">
        <f>1/((-80*A29)-(-38.22263252508807*A29)-((A29)^2/2))</f>
        <v>0</v>
      </c>
      <c r="AG29">
        <f>1/((-100*A29)-(-38.22263252508807*A29)-((A29)^2/2))</f>
        <v>0</v>
      </c>
      <c r="AJ29">
        <f>(M29*AC29)/(2.3800000000000001e-07)</f>
        <v>0</v>
      </c>
      <c r="AK29">
        <f>(N29*AD29)/(2.3800000000000001e-07)</f>
        <v>0</v>
      </c>
      <c r="AL29">
        <f>(O29*AE29)/(2.3800000000000001e-07)</f>
        <v>0</v>
      </c>
      <c r="AM29">
        <f>(P29*AF29)/(2.3800000000000001e-07)</f>
        <v>0</v>
      </c>
      <c r="AN29">
        <f>(Q29*AG29)/(2.3800000000000001e-07)</f>
        <v>0</v>
      </c>
      <c r="AQ29">
        <f>((2*M29)/((2.3800000000000001e-07)*(-20--38.22263252508807)^2))</f>
        <v>0</v>
      </c>
      <c r="AR29">
        <f>((2*N29)/((2.3800000000000001e-07)*(-40--38.22263252508807)^2))</f>
        <v>0</v>
      </c>
      <c r="AS29">
        <f>((2*O29)/((2.3800000000000001e-07)*(-60--38.22263252508807)^2))</f>
        <v>0</v>
      </c>
      <c r="AT29">
        <f>((2*P29)/((2.3800000000000001e-07)*(-80--38.22263252508807)^2))</f>
        <v>0</v>
      </c>
      <c r="AU29">
        <f>((2*Q29)/((2.3800000000000001e-07)*(-100--38.22263252508807)^2))</f>
        <v>0</v>
      </c>
      <c r="AX29">
        <f>AQ29</f>
        <v>0</v>
      </c>
      <c r="AY29">
        <f>AR29</f>
        <v>0</v>
      </c>
      <c r="AZ29">
        <f>AS29</f>
        <v>0</v>
      </c>
      <c r="BA29">
        <f>AM29</f>
        <v>0</v>
      </c>
      <c r="BB29">
        <f>AN29</f>
        <v>0</v>
      </c>
    </row>
    <row r="30" spans="1:54">
      <c r="A30">
        <v>-28</v>
      </c>
      <c r="B30">
        <v>-4.865e-12</v>
      </c>
      <c r="C30">
        <v>5e-15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C30">
        <f>1/((-20*A30)-(-38.22263252508807*A30)-((A30)^2/2))</f>
        <v>0</v>
      </c>
      <c r="AD30">
        <f>1/((-40*A30)-(-38.22263252508807*A30)-((A30)^2/2))</f>
        <v>0</v>
      </c>
      <c r="AE30">
        <f>1/((-60*A30)-(-38.22263252508807*A30)-((A30)^2/2))</f>
        <v>0</v>
      </c>
      <c r="AF30">
        <f>1/((-80*A30)-(-38.22263252508807*A30)-((A30)^2/2))</f>
        <v>0</v>
      </c>
      <c r="AG30">
        <f>1/((-100*A30)-(-38.22263252508807*A30)-((A30)^2/2))</f>
        <v>0</v>
      </c>
      <c r="AJ30">
        <f>(M30*AC30)/(2.3800000000000001e-07)</f>
        <v>0</v>
      </c>
      <c r="AK30">
        <f>(N30*AD30)/(2.3800000000000001e-07)</f>
        <v>0</v>
      </c>
      <c r="AL30">
        <f>(O30*AE30)/(2.3800000000000001e-07)</f>
        <v>0</v>
      </c>
      <c r="AM30">
        <f>(P30*AF30)/(2.3800000000000001e-07)</f>
        <v>0</v>
      </c>
      <c r="AN30">
        <f>(Q30*AG30)/(2.3800000000000001e-07)</f>
        <v>0</v>
      </c>
      <c r="AQ30">
        <f>((2*M30)/((2.3800000000000001e-07)*(-20--38.22263252508807)^2))</f>
        <v>0</v>
      </c>
      <c r="AR30">
        <f>((2*N30)/((2.3800000000000001e-07)*(-40--38.22263252508807)^2))</f>
        <v>0</v>
      </c>
      <c r="AS30">
        <f>((2*O30)/((2.3800000000000001e-07)*(-60--38.22263252508807)^2))</f>
        <v>0</v>
      </c>
      <c r="AT30">
        <f>((2*P30)/((2.3800000000000001e-07)*(-80--38.22263252508807)^2))</f>
        <v>0</v>
      </c>
      <c r="AU30">
        <f>((2*Q30)/((2.3800000000000001e-07)*(-100--38.22263252508807)^2))</f>
        <v>0</v>
      </c>
      <c r="AX30">
        <f>AQ30</f>
        <v>0</v>
      </c>
      <c r="AY30">
        <f>AR30</f>
        <v>0</v>
      </c>
      <c r="AZ30">
        <f>AS30</f>
        <v>0</v>
      </c>
      <c r="BA30">
        <f>AM30</f>
        <v>0</v>
      </c>
      <c r="BB30">
        <f>AN30</f>
        <v>0</v>
      </c>
    </row>
    <row r="31" spans="1:54">
      <c r="A31">
        <v>-29</v>
      </c>
      <c r="B31">
        <v>-5.162e-12</v>
      </c>
      <c r="C31">
        <v>2.2e-14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C31">
        <f>1/((-20*A31)-(-38.22263252508807*A31)-((A31)^2/2))</f>
        <v>0</v>
      </c>
      <c r="AD31">
        <f>1/((-40*A31)-(-38.22263252508807*A31)-((A31)^2/2))</f>
        <v>0</v>
      </c>
      <c r="AE31">
        <f>1/((-60*A31)-(-38.22263252508807*A31)-((A31)^2/2))</f>
        <v>0</v>
      </c>
      <c r="AF31">
        <f>1/((-80*A31)-(-38.22263252508807*A31)-((A31)^2/2))</f>
        <v>0</v>
      </c>
      <c r="AG31">
        <f>1/((-100*A31)-(-38.22263252508807*A31)-((A31)^2/2))</f>
        <v>0</v>
      </c>
      <c r="AJ31">
        <f>(M31*AC31)/(2.3800000000000001e-07)</f>
        <v>0</v>
      </c>
      <c r="AK31">
        <f>(N31*AD31)/(2.3800000000000001e-07)</f>
        <v>0</v>
      </c>
      <c r="AL31">
        <f>(O31*AE31)/(2.3800000000000001e-07)</f>
        <v>0</v>
      </c>
      <c r="AM31">
        <f>(P31*AF31)/(2.3800000000000001e-07)</f>
        <v>0</v>
      </c>
      <c r="AN31">
        <f>(Q31*AG31)/(2.3800000000000001e-07)</f>
        <v>0</v>
      </c>
      <c r="AQ31">
        <f>((2*M31)/((2.3800000000000001e-07)*(-20--38.22263252508807)^2))</f>
        <v>0</v>
      </c>
      <c r="AR31">
        <f>((2*N31)/((2.3800000000000001e-07)*(-40--38.22263252508807)^2))</f>
        <v>0</v>
      </c>
      <c r="AS31">
        <f>((2*O31)/((2.3800000000000001e-07)*(-60--38.22263252508807)^2))</f>
        <v>0</v>
      </c>
      <c r="AT31">
        <f>((2*P31)/((2.3800000000000001e-07)*(-80--38.22263252508807)^2))</f>
        <v>0</v>
      </c>
      <c r="AU31">
        <f>((2*Q31)/((2.3800000000000001e-07)*(-100--38.22263252508807)^2))</f>
        <v>0</v>
      </c>
      <c r="AX31">
        <f>AQ31</f>
        <v>0</v>
      </c>
      <c r="AY31">
        <f>AR31</f>
        <v>0</v>
      </c>
      <c r="AZ31">
        <f>AS31</f>
        <v>0</v>
      </c>
      <c r="BA31">
        <f>AM31</f>
        <v>0</v>
      </c>
      <c r="BB31">
        <f>AN31</f>
        <v>0</v>
      </c>
    </row>
    <row r="32" spans="1:54">
      <c r="A32">
        <v>-30</v>
      </c>
      <c r="B32">
        <v>-5.152e-12</v>
      </c>
      <c r="C32">
        <v>1e-15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C32">
        <f>1/((-20*A32)-(-38.22263252508807*A32)-((A32)^2/2))</f>
        <v>0</v>
      </c>
      <c r="AD32">
        <f>1/((-40*A32)-(-38.22263252508807*A32)-((A32)^2/2))</f>
        <v>0</v>
      </c>
      <c r="AE32">
        <f>1/((-60*A32)-(-38.22263252508807*A32)-((A32)^2/2))</f>
        <v>0</v>
      </c>
      <c r="AF32">
        <f>1/((-80*A32)-(-38.22263252508807*A32)-((A32)^2/2))</f>
        <v>0</v>
      </c>
      <c r="AG32">
        <f>1/((-100*A32)-(-38.22263252508807*A32)-((A32)^2/2))</f>
        <v>0</v>
      </c>
      <c r="AJ32">
        <f>(M32*AC32)/(2.3800000000000001e-07)</f>
        <v>0</v>
      </c>
      <c r="AK32">
        <f>(N32*AD32)/(2.3800000000000001e-07)</f>
        <v>0</v>
      </c>
      <c r="AL32">
        <f>(O32*AE32)/(2.3800000000000001e-07)</f>
        <v>0</v>
      </c>
      <c r="AM32">
        <f>(P32*AF32)/(2.3800000000000001e-07)</f>
        <v>0</v>
      </c>
      <c r="AN32">
        <f>(Q32*AG32)/(2.3800000000000001e-07)</f>
        <v>0</v>
      </c>
      <c r="AQ32">
        <f>((2*M32)/((2.3800000000000001e-07)*(-20--38.22263252508807)^2))</f>
        <v>0</v>
      </c>
      <c r="AR32">
        <f>((2*N32)/((2.3800000000000001e-07)*(-40--38.22263252508807)^2))</f>
        <v>0</v>
      </c>
      <c r="AS32">
        <f>((2*O32)/((2.3800000000000001e-07)*(-60--38.22263252508807)^2))</f>
        <v>0</v>
      </c>
      <c r="AT32">
        <f>((2*P32)/((2.3800000000000001e-07)*(-80--38.22263252508807)^2))</f>
        <v>0</v>
      </c>
      <c r="AU32">
        <f>((2*Q32)/((2.3800000000000001e-07)*(-100--38.22263252508807)^2))</f>
        <v>0</v>
      </c>
      <c r="AX32">
        <f>AQ32</f>
        <v>0</v>
      </c>
      <c r="AY32">
        <f>AR32</f>
        <v>0</v>
      </c>
      <c r="AZ32">
        <f>AS32</f>
        <v>0</v>
      </c>
      <c r="BA32">
        <f>AM32</f>
        <v>0</v>
      </c>
      <c r="BB32">
        <f>AN32</f>
        <v>0</v>
      </c>
    </row>
    <row r="33" spans="1:54">
      <c r="A33">
        <v>-31</v>
      </c>
      <c r="B33">
        <v>-5.366e-12</v>
      </c>
      <c r="C33">
        <v>1.9e-14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C33">
        <f>1/((-20*A33)-(-38.22263252508807*A33)-((A33)^2/2))</f>
        <v>0</v>
      </c>
      <c r="AD33">
        <f>1/((-40*A33)-(-38.22263252508807*A33)-((A33)^2/2))</f>
        <v>0</v>
      </c>
      <c r="AE33">
        <f>1/((-60*A33)-(-38.22263252508807*A33)-((A33)^2/2))</f>
        <v>0</v>
      </c>
      <c r="AF33">
        <f>1/((-80*A33)-(-38.22263252508807*A33)-((A33)^2/2))</f>
        <v>0</v>
      </c>
      <c r="AG33">
        <f>1/((-100*A33)-(-38.22263252508807*A33)-((A33)^2/2))</f>
        <v>0</v>
      </c>
      <c r="AJ33">
        <f>(M33*AC33)/(2.3800000000000001e-07)</f>
        <v>0</v>
      </c>
      <c r="AK33">
        <f>(N33*AD33)/(2.3800000000000001e-07)</f>
        <v>0</v>
      </c>
      <c r="AL33">
        <f>(O33*AE33)/(2.3800000000000001e-07)</f>
        <v>0</v>
      </c>
      <c r="AM33">
        <f>(P33*AF33)/(2.3800000000000001e-07)</f>
        <v>0</v>
      </c>
      <c r="AN33">
        <f>(Q33*AG33)/(2.3800000000000001e-07)</f>
        <v>0</v>
      </c>
      <c r="AQ33">
        <f>((2*M33)/((2.3800000000000001e-07)*(-20--38.22263252508807)^2))</f>
        <v>0</v>
      </c>
      <c r="AR33">
        <f>((2*N33)/((2.3800000000000001e-07)*(-40--38.22263252508807)^2))</f>
        <v>0</v>
      </c>
      <c r="AS33">
        <f>((2*O33)/((2.3800000000000001e-07)*(-60--38.22263252508807)^2))</f>
        <v>0</v>
      </c>
      <c r="AT33">
        <f>((2*P33)/((2.3800000000000001e-07)*(-80--38.22263252508807)^2))</f>
        <v>0</v>
      </c>
      <c r="AU33">
        <f>((2*Q33)/((2.3800000000000001e-07)*(-100--38.22263252508807)^2))</f>
        <v>0</v>
      </c>
      <c r="AX33">
        <f>AQ33</f>
        <v>0</v>
      </c>
      <c r="AY33">
        <f>AR33</f>
        <v>0</v>
      </c>
      <c r="AZ33">
        <f>AS33</f>
        <v>0</v>
      </c>
      <c r="BA33">
        <f>AM33</f>
        <v>0</v>
      </c>
      <c r="BB33">
        <f>AN33</f>
        <v>0</v>
      </c>
    </row>
    <row r="34" spans="1:54">
      <c r="A34">
        <v>-32</v>
      </c>
      <c r="B34">
        <v>-5.49e-12</v>
      </c>
      <c r="C34">
        <v>4e-15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C34">
        <f>1/((-20*A34)-(-38.22263252508807*A34)-((A34)^2/2))</f>
        <v>0</v>
      </c>
      <c r="AD34">
        <f>1/((-40*A34)-(-38.22263252508807*A34)-((A34)^2/2))</f>
        <v>0</v>
      </c>
      <c r="AE34">
        <f>1/((-60*A34)-(-38.22263252508807*A34)-((A34)^2/2))</f>
        <v>0</v>
      </c>
      <c r="AF34">
        <f>1/((-80*A34)-(-38.22263252508807*A34)-((A34)^2/2))</f>
        <v>0</v>
      </c>
      <c r="AG34">
        <f>1/((-100*A34)-(-38.22263252508807*A34)-((A34)^2/2))</f>
        <v>0</v>
      </c>
      <c r="AJ34">
        <f>(M34*AC34)/(2.3800000000000001e-07)</f>
        <v>0</v>
      </c>
      <c r="AK34">
        <f>(N34*AD34)/(2.3800000000000001e-07)</f>
        <v>0</v>
      </c>
      <c r="AL34">
        <f>(O34*AE34)/(2.3800000000000001e-07)</f>
        <v>0</v>
      </c>
      <c r="AM34">
        <f>(P34*AF34)/(2.3800000000000001e-07)</f>
        <v>0</v>
      </c>
      <c r="AN34">
        <f>(Q34*AG34)/(2.3800000000000001e-07)</f>
        <v>0</v>
      </c>
      <c r="AQ34">
        <f>((2*M34)/((2.3800000000000001e-07)*(-20--38.22263252508807)^2))</f>
        <v>0</v>
      </c>
      <c r="AR34">
        <f>((2*N34)/((2.3800000000000001e-07)*(-40--38.22263252508807)^2))</f>
        <v>0</v>
      </c>
      <c r="AS34">
        <f>((2*O34)/((2.3800000000000001e-07)*(-60--38.22263252508807)^2))</f>
        <v>0</v>
      </c>
      <c r="AT34">
        <f>((2*P34)/((2.3800000000000001e-07)*(-80--38.22263252508807)^2))</f>
        <v>0</v>
      </c>
      <c r="AU34">
        <f>((2*Q34)/((2.3800000000000001e-07)*(-100--38.22263252508807)^2))</f>
        <v>0</v>
      </c>
      <c r="AX34">
        <f>AQ34</f>
        <v>0</v>
      </c>
      <c r="AY34">
        <f>AR34</f>
        <v>0</v>
      </c>
      <c r="AZ34">
        <f>AS34</f>
        <v>0</v>
      </c>
      <c r="BA34">
        <f>AM34</f>
        <v>0</v>
      </c>
      <c r="BB34">
        <f>AN34</f>
        <v>0</v>
      </c>
    </row>
    <row r="35" spans="1:54">
      <c r="A35">
        <v>-33</v>
      </c>
      <c r="B35">
        <v>-6.216e-12</v>
      </c>
      <c r="C35">
        <v>0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C35">
        <f>1/((-20*A35)-(-38.22263252508807*A35)-((A35)^2/2))</f>
        <v>0</v>
      </c>
      <c r="AD35">
        <f>1/((-40*A35)-(-38.22263252508807*A35)-((A35)^2/2))</f>
        <v>0</v>
      </c>
      <c r="AE35">
        <f>1/((-60*A35)-(-38.22263252508807*A35)-((A35)^2/2))</f>
        <v>0</v>
      </c>
      <c r="AF35">
        <f>1/((-80*A35)-(-38.22263252508807*A35)-((A35)^2/2))</f>
        <v>0</v>
      </c>
      <c r="AG35">
        <f>1/((-100*A35)-(-38.22263252508807*A35)-((A35)^2/2))</f>
        <v>0</v>
      </c>
      <c r="AJ35">
        <f>(M35*AC35)/(2.3800000000000001e-07)</f>
        <v>0</v>
      </c>
      <c r="AK35">
        <f>(N35*AD35)/(2.3800000000000001e-07)</f>
        <v>0</v>
      </c>
      <c r="AL35">
        <f>(O35*AE35)/(2.3800000000000001e-07)</f>
        <v>0</v>
      </c>
      <c r="AM35">
        <f>(P35*AF35)/(2.3800000000000001e-07)</f>
        <v>0</v>
      </c>
      <c r="AN35">
        <f>(Q35*AG35)/(2.3800000000000001e-07)</f>
        <v>0</v>
      </c>
      <c r="AQ35">
        <f>((2*M35)/((2.3800000000000001e-07)*(-20--38.22263252508807)^2))</f>
        <v>0</v>
      </c>
      <c r="AR35">
        <f>((2*N35)/((2.3800000000000001e-07)*(-40--38.22263252508807)^2))</f>
        <v>0</v>
      </c>
      <c r="AS35">
        <f>((2*O35)/((2.3800000000000001e-07)*(-60--38.22263252508807)^2))</f>
        <v>0</v>
      </c>
      <c r="AT35">
        <f>((2*P35)/((2.3800000000000001e-07)*(-80--38.22263252508807)^2))</f>
        <v>0</v>
      </c>
      <c r="AU35">
        <f>((2*Q35)/((2.3800000000000001e-07)*(-100--38.22263252508807)^2))</f>
        <v>0</v>
      </c>
      <c r="AX35">
        <f>AQ35</f>
        <v>0</v>
      </c>
      <c r="AY35">
        <f>AR35</f>
        <v>0</v>
      </c>
      <c r="AZ35">
        <f>AS35</f>
        <v>0</v>
      </c>
      <c r="BA35">
        <f>AM35</f>
        <v>0</v>
      </c>
      <c r="BB35">
        <f>AN35</f>
        <v>0</v>
      </c>
    </row>
    <row r="36" spans="1:54">
      <c r="A36">
        <v>-34</v>
      </c>
      <c r="B36">
        <v>-5.994e-12</v>
      </c>
      <c r="C36">
        <v>-1.1e-14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C36">
        <f>1/((-20*A36)-(-38.22263252508807*A36)-((A36)^2/2))</f>
        <v>0</v>
      </c>
      <c r="AD36">
        <f>1/((-40*A36)-(-38.22263252508807*A36)-((A36)^2/2))</f>
        <v>0</v>
      </c>
      <c r="AE36">
        <f>1/((-60*A36)-(-38.22263252508807*A36)-((A36)^2/2))</f>
        <v>0</v>
      </c>
      <c r="AF36">
        <f>1/((-80*A36)-(-38.22263252508807*A36)-((A36)^2/2))</f>
        <v>0</v>
      </c>
      <c r="AG36">
        <f>1/((-100*A36)-(-38.22263252508807*A36)-((A36)^2/2))</f>
        <v>0</v>
      </c>
      <c r="AJ36">
        <f>(M36*AC36)/(2.3800000000000001e-07)</f>
        <v>0</v>
      </c>
      <c r="AK36">
        <f>(N36*AD36)/(2.3800000000000001e-07)</f>
        <v>0</v>
      </c>
      <c r="AL36">
        <f>(O36*AE36)/(2.3800000000000001e-07)</f>
        <v>0</v>
      </c>
      <c r="AM36">
        <f>(P36*AF36)/(2.3800000000000001e-07)</f>
        <v>0</v>
      </c>
      <c r="AN36">
        <f>(Q36*AG36)/(2.3800000000000001e-07)</f>
        <v>0</v>
      </c>
      <c r="AQ36">
        <f>((2*M36)/((2.3800000000000001e-07)*(-20--38.22263252508807)^2))</f>
        <v>0</v>
      </c>
      <c r="AR36">
        <f>((2*N36)/((2.3800000000000001e-07)*(-40--38.22263252508807)^2))</f>
        <v>0</v>
      </c>
      <c r="AS36">
        <f>((2*O36)/((2.3800000000000001e-07)*(-60--38.22263252508807)^2))</f>
        <v>0</v>
      </c>
      <c r="AT36">
        <f>((2*P36)/((2.3800000000000001e-07)*(-80--38.22263252508807)^2))</f>
        <v>0</v>
      </c>
      <c r="AU36">
        <f>((2*Q36)/((2.3800000000000001e-07)*(-100--38.22263252508807)^2))</f>
        <v>0</v>
      </c>
      <c r="AX36">
        <f>AQ36</f>
        <v>0</v>
      </c>
      <c r="AY36">
        <f>AR36</f>
        <v>0</v>
      </c>
      <c r="AZ36">
        <f>AS36</f>
        <v>0</v>
      </c>
      <c r="BA36">
        <f>AM36</f>
        <v>0</v>
      </c>
      <c r="BB36">
        <f>AN36</f>
        <v>0</v>
      </c>
    </row>
    <row r="37" spans="1:54">
      <c r="A37">
        <v>-35</v>
      </c>
      <c r="B37">
        <v>-6.295e-12</v>
      </c>
      <c r="C37">
        <v>1.7e-14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C37">
        <f>1/((-20*A37)-(-38.22263252508807*A37)-((A37)^2/2))</f>
        <v>0</v>
      </c>
      <c r="AD37">
        <f>1/((-40*A37)-(-38.22263252508807*A37)-((A37)^2/2))</f>
        <v>0</v>
      </c>
      <c r="AE37">
        <f>1/((-60*A37)-(-38.22263252508807*A37)-((A37)^2/2))</f>
        <v>0</v>
      </c>
      <c r="AF37">
        <f>1/((-80*A37)-(-38.22263252508807*A37)-((A37)^2/2))</f>
        <v>0</v>
      </c>
      <c r="AG37">
        <f>1/((-100*A37)-(-38.22263252508807*A37)-((A37)^2/2))</f>
        <v>0</v>
      </c>
      <c r="AJ37">
        <f>(M37*AC37)/(2.3800000000000001e-07)</f>
        <v>0</v>
      </c>
      <c r="AK37">
        <f>(N37*AD37)/(2.3800000000000001e-07)</f>
        <v>0</v>
      </c>
      <c r="AL37">
        <f>(O37*AE37)/(2.3800000000000001e-07)</f>
        <v>0</v>
      </c>
      <c r="AM37">
        <f>(P37*AF37)/(2.3800000000000001e-07)</f>
        <v>0</v>
      </c>
      <c r="AN37">
        <f>(Q37*AG37)/(2.3800000000000001e-07)</f>
        <v>0</v>
      </c>
      <c r="AQ37">
        <f>((2*M37)/((2.3800000000000001e-07)*(-20--38.22263252508807)^2))</f>
        <v>0</v>
      </c>
      <c r="AR37">
        <f>((2*N37)/((2.3800000000000001e-07)*(-40--38.22263252508807)^2))</f>
        <v>0</v>
      </c>
      <c r="AS37">
        <f>((2*O37)/((2.3800000000000001e-07)*(-60--38.22263252508807)^2))</f>
        <v>0</v>
      </c>
      <c r="AT37">
        <f>((2*P37)/((2.3800000000000001e-07)*(-80--38.22263252508807)^2))</f>
        <v>0</v>
      </c>
      <c r="AU37">
        <f>((2*Q37)/((2.3800000000000001e-07)*(-100--38.22263252508807)^2))</f>
        <v>0</v>
      </c>
      <c r="AX37">
        <f>AQ37</f>
        <v>0</v>
      </c>
      <c r="AY37">
        <f>AR37</f>
        <v>0</v>
      </c>
      <c r="AZ37">
        <f>AS37</f>
        <v>0</v>
      </c>
      <c r="BA37">
        <f>AM37</f>
        <v>0</v>
      </c>
      <c r="BB37">
        <f>AN37</f>
        <v>0</v>
      </c>
    </row>
    <row r="38" spans="1:54">
      <c r="A38">
        <v>-36</v>
      </c>
      <c r="B38">
        <v>-6.452e-12</v>
      </c>
      <c r="C38">
        <v>-2e-15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C38">
        <f>1/((-20*A38)-(-38.22263252508807*A38)-((A38)^2/2))</f>
        <v>0</v>
      </c>
      <c r="AD38">
        <f>1/((-40*A38)-(-38.22263252508807*A38)-((A38)^2/2))</f>
        <v>0</v>
      </c>
      <c r="AE38">
        <f>1/((-60*A38)-(-38.22263252508807*A38)-((A38)^2/2))</f>
        <v>0</v>
      </c>
      <c r="AF38">
        <f>1/((-80*A38)-(-38.22263252508807*A38)-((A38)^2/2))</f>
        <v>0</v>
      </c>
      <c r="AG38">
        <f>1/((-100*A38)-(-38.22263252508807*A38)-((A38)^2/2))</f>
        <v>0</v>
      </c>
      <c r="AJ38">
        <f>(M38*AC38)/(2.3800000000000001e-07)</f>
        <v>0</v>
      </c>
      <c r="AK38">
        <f>(N38*AD38)/(2.3800000000000001e-07)</f>
        <v>0</v>
      </c>
      <c r="AL38">
        <f>(O38*AE38)/(2.3800000000000001e-07)</f>
        <v>0</v>
      </c>
      <c r="AM38">
        <f>(P38*AF38)/(2.3800000000000001e-07)</f>
        <v>0</v>
      </c>
      <c r="AN38">
        <f>(Q38*AG38)/(2.3800000000000001e-07)</f>
        <v>0</v>
      </c>
      <c r="AQ38">
        <f>((2*M38)/((2.3800000000000001e-07)*(-20--38.22263252508807)^2))</f>
        <v>0</v>
      </c>
      <c r="AR38">
        <f>((2*N38)/((2.3800000000000001e-07)*(-40--38.22263252508807)^2))</f>
        <v>0</v>
      </c>
      <c r="AS38">
        <f>((2*O38)/((2.3800000000000001e-07)*(-60--38.22263252508807)^2))</f>
        <v>0</v>
      </c>
      <c r="AT38">
        <f>((2*P38)/((2.3800000000000001e-07)*(-80--38.22263252508807)^2))</f>
        <v>0</v>
      </c>
      <c r="AU38">
        <f>((2*Q38)/((2.3800000000000001e-07)*(-100--38.22263252508807)^2))</f>
        <v>0</v>
      </c>
      <c r="AX38">
        <f>AQ38</f>
        <v>0</v>
      </c>
      <c r="AY38">
        <f>AR38</f>
        <v>0</v>
      </c>
      <c r="AZ38">
        <f>AS38</f>
        <v>0</v>
      </c>
      <c r="BA38">
        <f>AM38</f>
        <v>0</v>
      </c>
      <c r="BB38">
        <f>AN38</f>
        <v>0</v>
      </c>
    </row>
    <row r="39" spans="1:54">
      <c r="A39">
        <v>-37</v>
      </c>
      <c r="B39">
        <v>-6.619e-12</v>
      </c>
      <c r="C39">
        <v>2.5e-14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C39">
        <f>1/((-20*A39)-(-38.22263252508807*A39)-((A39)^2/2))</f>
        <v>0</v>
      </c>
      <c r="AD39">
        <f>1/((-40*A39)-(-38.22263252508807*A39)-((A39)^2/2))</f>
        <v>0</v>
      </c>
      <c r="AE39">
        <f>1/((-60*A39)-(-38.22263252508807*A39)-((A39)^2/2))</f>
        <v>0</v>
      </c>
      <c r="AF39">
        <f>1/((-80*A39)-(-38.22263252508807*A39)-((A39)^2/2))</f>
        <v>0</v>
      </c>
      <c r="AG39">
        <f>1/((-100*A39)-(-38.22263252508807*A39)-((A39)^2/2))</f>
        <v>0</v>
      </c>
      <c r="AJ39">
        <f>(M39*AC39)/(2.3800000000000001e-07)</f>
        <v>0</v>
      </c>
      <c r="AK39">
        <f>(N39*AD39)/(2.3800000000000001e-07)</f>
        <v>0</v>
      </c>
      <c r="AL39">
        <f>(O39*AE39)/(2.3800000000000001e-07)</f>
        <v>0</v>
      </c>
      <c r="AM39">
        <f>(P39*AF39)/(2.3800000000000001e-07)</f>
        <v>0</v>
      </c>
      <c r="AN39">
        <f>(Q39*AG39)/(2.3800000000000001e-07)</f>
        <v>0</v>
      </c>
      <c r="AQ39">
        <f>((2*M39)/((2.3800000000000001e-07)*(-20--38.22263252508807)^2))</f>
        <v>0</v>
      </c>
      <c r="AR39">
        <f>((2*N39)/((2.3800000000000001e-07)*(-40--38.22263252508807)^2))</f>
        <v>0</v>
      </c>
      <c r="AS39">
        <f>((2*O39)/((2.3800000000000001e-07)*(-60--38.22263252508807)^2))</f>
        <v>0</v>
      </c>
      <c r="AT39">
        <f>((2*P39)/((2.3800000000000001e-07)*(-80--38.22263252508807)^2))</f>
        <v>0</v>
      </c>
      <c r="AU39">
        <f>((2*Q39)/((2.3800000000000001e-07)*(-100--38.22263252508807)^2))</f>
        <v>0</v>
      </c>
      <c r="AX39">
        <f>AQ39</f>
        <v>0</v>
      </c>
      <c r="AY39">
        <f>AR39</f>
        <v>0</v>
      </c>
      <c r="AZ39">
        <f>AS39</f>
        <v>0</v>
      </c>
      <c r="BA39">
        <f>AM39</f>
        <v>0</v>
      </c>
      <c r="BB39">
        <f>AN39</f>
        <v>0</v>
      </c>
    </row>
    <row r="40" spans="1:54">
      <c r="A40">
        <v>-38</v>
      </c>
      <c r="B40">
        <v>-7.361e-12</v>
      </c>
      <c r="C40">
        <v>2.4e-14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C40">
        <f>1/((-20*A40)-(-38.22263252508807*A40)-((A40)^2/2))</f>
        <v>0</v>
      </c>
      <c r="AD40">
        <f>1/((-40*A40)-(-38.22263252508807*A40)-((A40)^2/2))</f>
        <v>0</v>
      </c>
      <c r="AE40">
        <f>1/((-60*A40)-(-38.22263252508807*A40)-((A40)^2/2))</f>
        <v>0</v>
      </c>
      <c r="AF40">
        <f>1/((-80*A40)-(-38.22263252508807*A40)-((A40)^2/2))</f>
        <v>0</v>
      </c>
      <c r="AG40">
        <f>1/((-100*A40)-(-38.22263252508807*A40)-((A40)^2/2))</f>
        <v>0</v>
      </c>
      <c r="AJ40">
        <f>(M40*AC40)/(2.3800000000000001e-07)</f>
        <v>0</v>
      </c>
      <c r="AK40">
        <f>(N40*AD40)/(2.3800000000000001e-07)</f>
        <v>0</v>
      </c>
      <c r="AL40">
        <f>(O40*AE40)/(2.3800000000000001e-07)</f>
        <v>0</v>
      </c>
      <c r="AM40">
        <f>(P40*AF40)/(2.3800000000000001e-07)</f>
        <v>0</v>
      </c>
      <c r="AN40">
        <f>(Q40*AG40)/(2.3800000000000001e-07)</f>
        <v>0</v>
      </c>
      <c r="AQ40">
        <f>((2*M40)/((2.3800000000000001e-07)*(-20--38.22263252508807)^2))</f>
        <v>0</v>
      </c>
      <c r="AR40">
        <f>((2*N40)/((2.3800000000000001e-07)*(-40--38.22263252508807)^2))</f>
        <v>0</v>
      </c>
      <c r="AS40">
        <f>((2*O40)/((2.3800000000000001e-07)*(-60--38.22263252508807)^2))</f>
        <v>0</v>
      </c>
      <c r="AT40">
        <f>((2*P40)/((2.3800000000000001e-07)*(-80--38.22263252508807)^2))</f>
        <v>0</v>
      </c>
      <c r="AU40">
        <f>((2*Q40)/((2.3800000000000001e-07)*(-100--38.22263252508807)^2))</f>
        <v>0</v>
      </c>
      <c r="AX40">
        <f>AQ40</f>
        <v>0</v>
      </c>
      <c r="AY40">
        <f>AR40</f>
        <v>0</v>
      </c>
      <c r="AZ40">
        <f>AS40</f>
        <v>0</v>
      </c>
      <c r="BA40">
        <f>AM40</f>
        <v>0</v>
      </c>
      <c r="BB40">
        <f>AN40</f>
        <v>0</v>
      </c>
    </row>
    <row r="41" spans="1:54">
      <c r="A41">
        <v>-39</v>
      </c>
      <c r="B41">
        <v>-7.652e-12</v>
      </c>
      <c r="C41">
        <v>-2e-15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C41">
        <f>1/((-20*A41)-(-38.22263252508807*A41)-((A41)^2/2))</f>
        <v>0</v>
      </c>
      <c r="AD41">
        <f>1/((-40*A41)-(-38.22263252508807*A41)-((A41)^2/2))</f>
        <v>0</v>
      </c>
      <c r="AE41">
        <f>1/((-60*A41)-(-38.22263252508807*A41)-((A41)^2/2))</f>
        <v>0</v>
      </c>
      <c r="AF41">
        <f>1/((-80*A41)-(-38.22263252508807*A41)-((A41)^2/2))</f>
        <v>0</v>
      </c>
      <c r="AG41">
        <f>1/((-100*A41)-(-38.22263252508807*A41)-((A41)^2/2))</f>
        <v>0</v>
      </c>
      <c r="AJ41">
        <f>(M41*AC41)/(2.3800000000000001e-07)</f>
        <v>0</v>
      </c>
      <c r="AK41">
        <f>(N41*AD41)/(2.3800000000000001e-07)</f>
        <v>0</v>
      </c>
      <c r="AL41">
        <f>(O41*AE41)/(2.3800000000000001e-07)</f>
        <v>0</v>
      </c>
      <c r="AM41">
        <f>(P41*AF41)/(2.3800000000000001e-07)</f>
        <v>0</v>
      </c>
      <c r="AN41">
        <f>(Q41*AG41)/(2.3800000000000001e-07)</f>
        <v>0</v>
      </c>
      <c r="AQ41">
        <f>((2*M41)/((2.3800000000000001e-07)*(-20--38.22263252508807)^2))</f>
        <v>0</v>
      </c>
      <c r="AR41">
        <f>((2*N41)/((2.3800000000000001e-07)*(-40--38.22263252508807)^2))</f>
        <v>0</v>
      </c>
      <c r="AS41">
        <f>((2*O41)/((2.3800000000000001e-07)*(-60--38.22263252508807)^2))</f>
        <v>0</v>
      </c>
      <c r="AT41">
        <f>((2*P41)/((2.3800000000000001e-07)*(-80--38.22263252508807)^2))</f>
        <v>0</v>
      </c>
      <c r="AU41">
        <f>((2*Q41)/((2.3800000000000001e-07)*(-100--38.22263252508807)^2))</f>
        <v>0</v>
      </c>
      <c r="AX41">
        <f>AQ41</f>
        <v>0</v>
      </c>
      <c r="AY41">
        <f>AR41</f>
        <v>0</v>
      </c>
      <c r="AZ41">
        <f>AS41</f>
        <v>0</v>
      </c>
      <c r="BA41">
        <f>AM41</f>
        <v>0</v>
      </c>
      <c r="BB41">
        <f>AN41</f>
        <v>0</v>
      </c>
    </row>
    <row r="42" spans="1:54">
      <c r="A42">
        <v>-40</v>
      </c>
      <c r="B42">
        <v>-8.134000000000001e-12</v>
      </c>
      <c r="C42">
        <v>1.2e-14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C42">
        <f>1/((-20*A42)-(-38.22263252508807*A42)-((A42)^2/2))</f>
        <v>0</v>
      </c>
      <c r="AD42">
        <f>1/((-40*A42)-(-38.22263252508807*A42)-((A42)^2/2))</f>
        <v>0</v>
      </c>
      <c r="AE42">
        <f>1/((-60*A42)-(-38.22263252508807*A42)-((A42)^2/2))</f>
        <v>0</v>
      </c>
      <c r="AF42">
        <f>1/((-80*A42)-(-38.22263252508807*A42)-((A42)^2/2))</f>
        <v>0</v>
      </c>
      <c r="AG42">
        <f>1/((-100*A42)-(-38.22263252508807*A42)-((A42)^2/2))</f>
        <v>0</v>
      </c>
      <c r="AJ42">
        <f>(M42*AC42)/(2.3800000000000001e-07)</f>
        <v>0</v>
      </c>
      <c r="AK42">
        <f>(N42*AD42)/(2.3800000000000001e-07)</f>
        <v>0</v>
      </c>
      <c r="AL42">
        <f>(O42*AE42)/(2.3800000000000001e-07)</f>
        <v>0</v>
      </c>
      <c r="AM42">
        <f>(P42*AF42)/(2.3800000000000001e-07)</f>
        <v>0</v>
      </c>
      <c r="AN42">
        <f>(Q42*AG42)/(2.3800000000000001e-07)</f>
        <v>0</v>
      </c>
      <c r="AQ42">
        <f>((2*M42)/((2.3800000000000001e-07)*(-20--38.22263252508807)^2))</f>
        <v>0</v>
      </c>
      <c r="AR42">
        <f>((2*N42)/((2.3800000000000001e-07)*(-40--38.22263252508807)^2))</f>
        <v>0</v>
      </c>
      <c r="AS42">
        <f>((2*O42)/((2.3800000000000001e-07)*(-60--38.22263252508807)^2))</f>
        <v>0</v>
      </c>
      <c r="AT42">
        <f>((2*P42)/((2.3800000000000001e-07)*(-80--38.22263252508807)^2))</f>
        <v>0</v>
      </c>
      <c r="AU42">
        <f>((2*Q42)/((2.3800000000000001e-07)*(-100--38.22263252508807)^2))</f>
        <v>0</v>
      </c>
      <c r="AX42">
        <f>AQ42</f>
        <v>0</v>
      </c>
      <c r="AY42">
        <f>AR42</f>
        <v>0</v>
      </c>
      <c r="AZ42">
        <f>AS42</f>
        <v>0</v>
      </c>
      <c r="BA42">
        <f>AM42</f>
        <v>0</v>
      </c>
      <c r="BB42">
        <f>AN42</f>
        <v>0</v>
      </c>
    </row>
    <row r="43" spans="1:54">
      <c r="A43">
        <v>-41</v>
      </c>
      <c r="B43">
        <v>-8.650999999999999e-12</v>
      </c>
      <c r="C43">
        <v>2.7e-14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C43">
        <f>1/((-20*A43)-(-38.22263252508807*A43)-((A43)^2/2))</f>
        <v>0</v>
      </c>
      <c r="AD43">
        <f>1/((-40*A43)-(-38.22263252508807*A43)-((A43)^2/2))</f>
        <v>0</v>
      </c>
      <c r="AE43">
        <f>1/((-60*A43)-(-38.22263252508807*A43)-((A43)^2/2))</f>
        <v>0</v>
      </c>
      <c r="AF43">
        <f>1/((-80*A43)-(-38.22263252508807*A43)-((A43)^2/2))</f>
        <v>0</v>
      </c>
      <c r="AG43">
        <f>1/((-100*A43)-(-38.22263252508807*A43)-((A43)^2/2))</f>
        <v>0</v>
      </c>
      <c r="AJ43">
        <f>(M43*AC43)/(2.3800000000000001e-07)</f>
        <v>0</v>
      </c>
      <c r="AK43">
        <f>(N43*AD43)/(2.3800000000000001e-07)</f>
        <v>0</v>
      </c>
      <c r="AL43">
        <f>(O43*AE43)/(2.3800000000000001e-07)</f>
        <v>0</v>
      </c>
      <c r="AM43">
        <f>(P43*AF43)/(2.3800000000000001e-07)</f>
        <v>0</v>
      </c>
      <c r="AN43">
        <f>(Q43*AG43)/(2.3800000000000001e-07)</f>
        <v>0</v>
      </c>
      <c r="AQ43">
        <f>((2*M43)/((2.3800000000000001e-07)*(-20--38.22263252508807)^2))</f>
        <v>0</v>
      </c>
      <c r="AR43">
        <f>((2*N43)/((2.3800000000000001e-07)*(-40--38.22263252508807)^2))</f>
        <v>0</v>
      </c>
      <c r="AS43">
        <f>((2*O43)/((2.3800000000000001e-07)*(-60--38.22263252508807)^2))</f>
        <v>0</v>
      </c>
      <c r="AT43">
        <f>((2*P43)/((2.3800000000000001e-07)*(-80--38.22263252508807)^2))</f>
        <v>0</v>
      </c>
      <c r="AU43">
        <f>((2*Q43)/((2.3800000000000001e-07)*(-100--38.22263252508807)^2))</f>
        <v>0</v>
      </c>
      <c r="AX43">
        <f>AQ43</f>
        <v>0</v>
      </c>
      <c r="AY43">
        <f>AR43</f>
        <v>0</v>
      </c>
      <c r="AZ43">
        <f>AS43</f>
        <v>0</v>
      </c>
      <c r="BA43">
        <f>AM43</f>
        <v>0</v>
      </c>
      <c r="BB43">
        <f>AN43</f>
        <v>0</v>
      </c>
    </row>
    <row r="44" spans="1:54">
      <c r="A44">
        <v>-42</v>
      </c>
      <c r="B44">
        <v>-1.0387e-11</v>
      </c>
      <c r="C44">
        <v>2.8e-14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C44">
        <f>1/((-20*A44)-(-38.22263252508807*A44)-((A44)^2/2))</f>
        <v>0</v>
      </c>
      <c r="AD44">
        <f>1/((-40*A44)-(-38.22263252508807*A44)-((A44)^2/2))</f>
        <v>0</v>
      </c>
      <c r="AE44">
        <f>1/((-60*A44)-(-38.22263252508807*A44)-((A44)^2/2))</f>
        <v>0</v>
      </c>
      <c r="AF44">
        <f>1/((-80*A44)-(-38.22263252508807*A44)-((A44)^2/2))</f>
        <v>0</v>
      </c>
      <c r="AG44">
        <f>1/((-100*A44)-(-38.22263252508807*A44)-((A44)^2/2))</f>
        <v>0</v>
      </c>
      <c r="AJ44">
        <f>(M44*AC44)/(2.3800000000000001e-07)</f>
        <v>0</v>
      </c>
      <c r="AK44">
        <f>(N44*AD44)/(2.3800000000000001e-07)</f>
        <v>0</v>
      </c>
      <c r="AL44">
        <f>(O44*AE44)/(2.3800000000000001e-07)</f>
        <v>0</v>
      </c>
      <c r="AM44">
        <f>(P44*AF44)/(2.3800000000000001e-07)</f>
        <v>0</v>
      </c>
      <c r="AN44">
        <f>(Q44*AG44)/(2.3800000000000001e-07)</f>
        <v>0</v>
      </c>
      <c r="AQ44">
        <f>((2*M44)/((2.3800000000000001e-07)*(-20--38.22263252508807)^2))</f>
        <v>0</v>
      </c>
      <c r="AR44">
        <f>((2*N44)/((2.3800000000000001e-07)*(-40--38.22263252508807)^2))</f>
        <v>0</v>
      </c>
      <c r="AS44">
        <f>((2*O44)/((2.3800000000000001e-07)*(-60--38.22263252508807)^2))</f>
        <v>0</v>
      </c>
      <c r="AT44">
        <f>((2*P44)/((2.3800000000000001e-07)*(-80--38.22263252508807)^2))</f>
        <v>0</v>
      </c>
      <c r="AU44">
        <f>((2*Q44)/((2.3800000000000001e-07)*(-100--38.22263252508807)^2))</f>
        <v>0</v>
      </c>
      <c r="AX44">
        <f>AQ44</f>
        <v>0</v>
      </c>
      <c r="AY44">
        <f>AR44</f>
        <v>0</v>
      </c>
      <c r="AZ44">
        <f>AS44</f>
        <v>0</v>
      </c>
      <c r="BA44">
        <f>AM44</f>
        <v>0</v>
      </c>
      <c r="BB44">
        <f>AN44</f>
        <v>0</v>
      </c>
    </row>
    <row r="45" spans="1:54">
      <c r="A45">
        <v>-43</v>
      </c>
      <c r="B45">
        <v>-1.3615e-11</v>
      </c>
      <c r="C45">
        <v>1e-14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C45">
        <f>1/((-20*A45)-(-38.22263252508807*A45)-((A45)^2/2))</f>
        <v>0</v>
      </c>
      <c r="AD45">
        <f>1/((-40*A45)-(-38.22263252508807*A45)-((A45)^2/2))</f>
        <v>0</v>
      </c>
      <c r="AE45">
        <f>1/((-60*A45)-(-38.22263252508807*A45)-((A45)^2/2))</f>
        <v>0</v>
      </c>
      <c r="AF45">
        <f>1/((-80*A45)-(-38.22263252508807*A45)-((A45)^2/2))</f>
        <v>0</v>
      </c>
      <c r="AG45">
        <f>1/((-100*A45)-(-38.22263252508807*A45)-((A45)^2/2))</f>
        <v>0</v>
      </c>
      <c r="AJ45">
        <f>(M45*AC45)/(2.3800000000000001e-07)</f>
        <v>0</v>
      </c>
      <c r="AK45">
        <f>(N45*AD45)/(2.3800000000000001e-07)</f>
        <v>0</v>
      </c>
      <c r="AL45">
        <f>(O45*AE45)/(2.3800000000000001e-07)</f>
        <v>0</v>
      </c>
      <c r="AM45">
        <f>(P45*AF45)/(2.3800000000000001e-07)</f>
        <v>0</v>
      </c>
      <c r="AN45">
        <f>(Q45*AG45)/(2.3800000000000001e-07)</f>
        <v>0</v>
      </c>
      <c r="AQ45">
        <f>((2*M45)/((2.3800000000000001e-07)*(-20--38.22263252508807)^2))</f>
        <v>0</v>
      </c>
      <c r="AR45">
        <f>((2*N45)/((2.3800000000000001e-07)*(-40--38.22263252508807)^2))</f>
        <v>0</v>
      </c>
      <c r="AS45">
        <f>((2*O45)/((2.3800000000000001e-07)*(-60--38.22263252508807)^2))</f>
        <v>0</v>
      </c>
      <c r="AT45">
        <f>((2*P45)/((2.3800000000000001e-07)*(-80--38.22263252508807)^2))</f>
        <v>0</v>
      </c>
      <c r="AU45">
        <f>((2*Q45)/((2.3800000000000001e-07)*(-100--38.22263252508807)^2))</f>
        <v>0</v>
      </c>
      <c r="AX45">
        <f>AQ45</f>
        <v>0</v>
      </c>
      <c r="AY45">
        <f>AR45</f>
        <v>0</v>
      </c>
      <c r="AZ45">
        <f>AS45</f>
        <v>0</v>
      </c>
      <c r="BA45">
        <f>AT45</f>
        <v>0</v>
      </c>
      <c r="BB45">
        <f>AN45</f>
        <v>0</v>
      </c>
    </row>
    <row r="46" spans="1:54">
      <c r="A46">
        <v>-44</v>
      </c>
      <c r="B46">
        <v>-4.1767e-11</v>
      </c>
      <c r="C46">
        <v>2.4e-14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C46">
        <f>1/((-20*A46)-(-38.22263252508807*A46)-((A46)^2/2))</f>
        <v>0</v>
      </c>
      <c r="AD46">
        <f>1/((-40*A46)-(-38.22263252508807*A46)-((A46)^2/2))</f>
        <v>0</v>
      </c>
      <c r="AE46">
        <f>1/((-60*A46)-(-38.22263252508807*A46)-((A46)^2/2))</f>
        <v>0</v>
      </c>
      <c r="AF46">
        <f>1/((-80*A46)-(-38.22263252508807*A46)-((A46)^2/2))</f>
        <v>0</v>
      </c>
      <c r="AG46">
        <f>1/((-100*A46)-(-38.22263252508807*A46)-((A46)^2/2))</f>
        <v>0</v>
      </c>
      <c r="AJ46">
        <f>(M46*AC46)/(2.3800000000000001e-07)</f>
        <v>0</v>
      </c>
      <c r="AK46">
        <f>(N46*AD46)/(2.3800000000000001e-07)</f>
        <v>0</v>
      </c>
      <c r="AL46">
        <f>(O46*AE46)/(2.3800000000000001e-07)</f>
        <v>0</v>
      </c>
      <c r="AM46">
        <f>(P46*AF46)/(2.3800000000000001e-07)</f>
        <v>0</v>
      </c>
      <c r="AN46">
        <f>(Q46*AG46)/(2.3800000000000001e-07)</f>
        <v>0</v>
      </c>
      <c r="AQ46">
        <f>((2*M46)/((2.3800000000000001e-07)*(-20--38.22263252508807)^2))</f>
        <v>0</v>
      </c>
      <c r="AR46">
        <f>((2*N46)/((2.3800000000000001e-07)*(-40--38.22263252508807)^2))</f>
        <v>0</v>
      </c>
      <c r="AS46">
        <f>((2*O46)/((2.3800000000000001e-07)*(-60--38.22263252508807)^2))</f>
        <v>0</v>
      </c>
      <c r="AT46">
        <f>((2*P46)/((2.3800000000000001e-07)*(-80--38.22263252508807)^2))</f>
        <v>0</v>
      </c>
      <c r="AU46">
        <f>((2*Q46)/((2.3800000000000001e-07)*(-100--38.22263252508807)^2))</f>
        <v>0</v>
      </c>
      <c r="AX46">
        <f>AQ46</f>
        <v>0</v>
      </c>
      <c r="AY46">
        <f>AR46</f>
        <v>0</v>
      </c>
      <c r="AZ46">
        <f>AS46</f>
        <v>0</v>
      </c>
      <c r="BA46">
        <f>AT46</f>
        <v>0</v>
      </c>
      <c r="BB46">
        <f>AN46</f>
        <v>0</v>
      </c>
    </row>
    <row r="47" spans="1:54">
      <c r="A47">
        <v>-45</v>
      </c>
      <c r="B47">
        <v>-1.2995e-11</v>
      </c>
      <c r="C47">
        <v>-2e-15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C47">
        <f>1/((-20*A47)-(-38.22263252508807*A47)-((A47)^2/2))</f>
        <v>0</v>
      </c>
      <c r="AD47">
        <f>1/((-40*A47)-(-38.22263252508807*A47)-((A47)^2/2))</f>
        <v>0</v>
      </c>
      <c r="AE47">
        <f>1/((-60*A47)-(-38.22263252508807*A47)-((A47)^2/2))</f>
        <v>0</v>
      </c>
      <c r="AF47">
        <f>1/((-80*A47)-(-38.22263252508807*A47)-((A47)^2/2))</f>
        <v>0</v>
      </c>
      <c r="AG47">
        <f>1/((-100*A47)-(-38.22263252508807*A47)-((A47)^2/2))</f>
        <v>0</v>
      </c>
      <c r="AJ47">
        <f>(M47*AC47)/(2.3800000000000001e-07)</f>
        <v>0</v>
      </c>
      <c r="AK47">
        <f>(N47*AD47)/(2.3800000000000001e-07)</f>
        <v>0</v>
      </c>
      <c r="AL47">
        <f>(O47*AE47)/(2.3800000000000001e-07)</f>
        <v>0</v>
      </c>
      <c r="AM47">
        <f>(P47*AF47)/(2.3800000000000001e-07)</f>
        <v>0</v>
      </c>
      <c r="AN47">
        <f>(Q47*AG47)/(2.3800000000000001e-07)</f>
        <v>0</v>
      </c>
      <c r="AQ47">
        <f>((2*M47)/((2.3800000000000001e-07)*(-20--38.22263252508807)^2))</f>
        <v>0</v>
      </c>
      <c r="AR47">
        <f>((2*N47)/((2.3800000000000001e-07)*(-40--38.22263252508807)^2))</f>
        <v>0</v>
      </c>
      <c r="AS47">
        <f>((2*O47)/((2.3800000000000001e-07)*(-60--38.22263252508807)^2))</f>
        <v>0</v>
      </c>
      <c r="AT47">
        <f>((2*P47)/((2.3800000000000001e-07)*(-80--38.22263252508807)^2))</f>
        <v>0</v>
      </c>
      <c r="AU47">
        <f>((2*Q47)/((2.3800000000000001e-07)*(-100--38.22263252508807)^2))</f>
        <v>0</v>
      </c>
      <c r="AX47">
        <f>AQ47</f>
        <v>0</v>
      </c>
      <c r="AY47">
        <f>AR47</f>
        <v>0</v>
      </c>
      <c r="AZ47">
        <f>AS47</f>
        <v>0</v>
      </c>
      <c r="BA47">
        <f>AT47</f>
        <v>0</v>
      </c>
      <c r="BB47">
        <f>AN47</f>
        <v>0</v>
      </c>
    </row>
    <row r="48" spans="1:54">
      <c r="A48">
        <v>-46</v>
      </c>
      <c r="B48">
        <v>-1.476e-11</v>
      </c>
      <c r="C48">
        <v>2.6e-14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C48">
        <f>1/((-20*A48)-(-38.22263252508807*A48)-((A48)^2/2))</f>
        <v>0</v>
      </c>
      <c r="AD48">
        <f>1/((-40*A48)-(-38.22263252508807*A48)-((A48)^2/2))</f>
        <v>0</v>
      </c>
      <c r="AE48">
        <f>1/((-60*A48)-(-38.22263252508807*A48)-((A48)^2/2))</f>
        <v>0</v>
      </c>
      <c r="AF48">
        <f>1/((-80*A48)-(-38.22263252508807*A48)-((A48)^2/2))</f>
        <v>0</v>
      </c>
      <c r="AG48">
        <f>1/((-100*A48)-(-38.22263252508807*A48)-((A48)^2/2))</f>
        <v>0</v>
      </c>
      <c r="AJ48">
        <f>(M48*AC48)/(2.3800000000000001e-07)</f>
        <v>0</v>
      </c>
      <c r="AK48">
        <f>(N48*AD48)/(2.3800000000000001e-07)</f>
        <v>0</v>
      </c>
      <c r="AL48">
        <f>(O48*AE48)/(2.3800000000000001e-07)</f>
        <v>0</v>
      </c>
      <c r="AM48">
        <f>(P48*AF48)/(2.3800000000000001e-07)</f>
        <v>0</v>
      </c>
      <c r="AN48">
        <f>(Q48*AG48)/(2.3800000000000001e-07)</f>
        <v>0</v>
      </c>
      <c r="AQ48">
        <f>((2*M48)/((2.3800000000000001e-07)*(-20--38.22263252508807)^2))</f>
        <v>0</v>
      </c>
      <c r="AR48">
        <f>((2*N48)/((2.3800000000000001e-07)*(-40--38.22263252508807)^2))</f>
        <v>0</v>
      </c>
      <c r="AS48">
        <f>((2*O48)/((2.3800000000000001e-07)*(-60--38.22263252508807)^2))</f>
        <v>0</v>
      </c>
      <c r="AT48">
        <f>((2*P48)/((2.3800000000000001e-07)*(-80--38.22263252508807)^2))</f>
        <v>0</v>
      </c>
      <c r="AU48">
        <f>((2*Q48)/((2.3800000000000001e-07)*(-100--38.22263252508807)^2))</f>
        <v>0</v>
      </c>
      <c r="AX48">
        <f>AQ48</f>
        <v>0</v>
      </c>
      <c r="AY48">
        <f>AR48</f>
        <v>0</v>
      </c>
      <c r="AZ48">
        <f>AS48</f>
        <v>0</v>
      </c>
      <c r="BA48">
        <f>AT48</f>
        <v>0</v>
      </c>
      <c r="BB48">
        <f>AN48</f>
        <v>0</v>
      </c>
    </row>
    <row r="49" spans="1:54">
      <c r="A49">
        <v>-47</v>
      </c>
      <c r="B49">
        <v>-1.5322e-11</v>
      </c>
      <c r="C49">
        <v>6e-15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C49">
        <f>1/((-20*A49)-(-38.22263252508807*A49)-((A49)^2/2))</f>
        <v>0</v>
      </c>
      <c r="AD49">
        <f>1/((-40*A49)-(-38.22263252508807*A49)-((A49)^2/2))</f>
        <v>0</v>
      </c>
      <c r="AE49">
        <f>1/((-60*A49)-(-38.22263252508807*A49)-((A49)^2/2))</f>
        <v>0</v>
      </c>
      <c r="AF49">
        <f>1/((-80*A49)-(-38.22263252508807*A49)-((A49)^2/2))</f>
        <v>0</v>
      </c>
      <c r="AG49">
        <f>1/((-100*A49)-(-38.22263252508807*A49)-((A49)^2/2))</f>
        <v>0</v>
      </c>
      <c r="AJ49">
        <f>(M49*AC49)/(2.3800000000000001e-07)</f>
        <v>0</v>
      </c>
      <c r="AK49">
        <f>(N49*AD49)/(2.3800000000000001e-07)</f>
        <v>0</v>
      </c>
      <c r="AL49">
        <f>(O49*AE49)/(2.3800000000000001e-07)</f>
        <v>0</v>
      </c>
      <c r="AM49">
        <f>(P49*AF49)/(2.3800000000000001e-07)</f>
        <v>0</v>
      </c>
      <c r="AN49">
        <f>(Q49*AG49)/(2.3800000000000001e-07)</f>
        <v>0</v>
      </c>
      <c r="AQ49">
        <f>((2*M49)/((2.3800000000000001e-07)*(-20--38.22263252508807)^2))</f>
        <v>0</v>
      </c>
      <c r="AR49">
        <f>((2*N49)/((2.3800000000000001e-07)*(-40--38.22263252508807)^2))</f>
        <v>0</v>
      </c>
      <c r="AS49">
        <f>((2*O49)/((2.3800000000000001e-07)*(-60--38.22263252508807)^2))</f>
        <v>0</v>
      </c>
      <c r="AT49">
        <f>((2*P49)/((2.3800000000000001e-07)*(-80--38.22263252508807)^2))</f>
        <v>0</v>
      </c>
      <c r="AU49">
        <f>((2*Q49)/((2.3800000000000001e-07)*(-100--38.22263252508807)^2))</f>
        <v>0</v>
      </c>
      <c r="AX49">
        <f>AQ49</f>
        <v>0</v>
      </c>
      <c r="AY49">
        <f>AR49</f>
        <v>0</v>
      </c>
      <c r="AZ49">
        <f>AS49</f>
        <v>0</v>
      </c>
      <c r="BA49">
        <f>AT49</f>
        <v>0</v>
      </c>
      <c r="BB49">
        <f>AN49</f>
        <v>0</v>
      </c>
    </row>
    <row r="50" spans="1:54">
      <c r="A50">
        <v>-48</v>
      </c>
      <c r="B50">
        <v>-2.0962e-11</v>
      </c>
      <c r="C50">
        <v>5e-15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C50">
        <f>1/((-20*A50)-(-38.22263252508807*A50)-((A50)^2/2))</f>
        <v>0</v>
      </c>
      <c r="AD50">
        <f>1/((-40*A50)-(-38.22263252508807*A50)-((A50)^2/2))</f>
        <v>0</v>
      </c>
      <c r="AE50">
        <f>1/((-60*A50)-(-38.22263252508807*A50)-((A50)^2/2))</f>
        <v>0</v>
      </c>
      <c r="AF50">
        <f>1/((-80*A50)-(-38.22263252508807*A50)-((A50)^2/2))</f>
        <v>0</v>
      </c>
      <c r="AG50">
        <f>1/((-100*A50)-(-38.22263252508807*A50)-((A50)^2/2))</f>
        <v>0</v>
      </c>
      <c r="AJ50">
        <f>(M50*AC50)/(2.3800000000000001e-07)</f>
        <v>0</v>
      </c>
      <c r="AK50">
        <f>(N50*AD50)/(2.3800000000000001e-07)</f>
        <v>0</v>
      </c>
      <c r="AL50">
        <f>(O50*AE50)/(2.3800000000000001e-07)</f>
        <v>0</v>
      </c>
      <c r="AM50">
        <f>(P50*AF50)/(2.3800000000000001e-07)</f>
        <v>0</v>
      </c>
      <c r="AN50">
        <f>(Q50*AG50)/(2.3800000000000001e-07)</f>
        <v>0</v>
      </c>
      <c r="AQ50">
        <f>((2*M50)/((2.3800000000000001e-07)*(-20--38.22263252508807)^2))</f>
        <v>0</v>
      </c>
      <c r="AR50">
        <f>((2*N50)/((2.3800000000000001e-07)*(-40--38.22263252508807)^2))</f>
        <v>0</v>
      </c>
      <c r="AS50">
        <f>((2*O50)/((2.3800000000000001e-07)*(-60--38.22263252508807)^2))</f>
        <v>0</v>
      </c>
      <c r="AT50">
        <f>((2*P50)/((2.3800000000000001e-07)*(-80--38.22263252508807)^2))</f>
        <v>0</v>
      </c>
      <c r="AU50">
        <f>((2*Q50)/((2.3800000000000001e-07)*(-100--38.22263252508807)^2))</f>
        <v>0</v>
      </c>
      <c r="AX50">
        <f>AQ50</f>
        <v>0</v>
      </c>
      <c r="AY50">
        <f>AR50</f>
        <v>0</v>
      </c>
      <c r="AZ50">
        <f>AS50</f>
        <v>0</v>
      </c>
      <c r="BA50">
        <f>AT50</f>
        <v>0</v>
      </c>
      <c r="BB50">
        <f>AN50</f>
        <v>0</v>
      </c>
    </row>
    <row r="51" spans="1:54">
      <c r="A51">
        <v>-49</v>
      </c>
      <c r="B51">
        <v>-2.4603e-11</v>
      </c>
      <c r="C51">
        <v>2.5e-14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C51">
        <f>1/((-20*A51)-(-38.22263252508807*A51)-((A51)^2/2))</f>
        <v>0</v>
      </c>
      <c r="AD51">
        <f>1/((-40*A51)-(-38.22263252508807*A51)-((A51)^2/2))</f>
        <v>0</v>
      </c>
      <c r="AE51">
        <f>1/((-60*A51)-(-38.22263252508807*A51)-((A51)^2/2))</f>
        <v>0</v>
      </c>
      <c r="AF51">
        <f>1/((-80*A51)-(-38.22263252508807*A51)-((A51)^2/2))</f>
        <v>0</v>
      </c>
      <c r="AG51">
        <f>1/((-100*A51)-(-38.22263252508807*A51)-((A51)^2/2))</f>
        <v>0</v>
      </c>
      <c r="AJ51">
        <f>(M51*AC51)/(2.3800000000000001e-07)</f>
        <v>0</v>
      </c>
      <c r="AK51">
        <f>(N51*AD51)/(2.3800000000000001e-07)</f>
        <v>0</v>
      </c>
      <c r="AL51">
        <f>(O51*AE51)/(2.3800000000000001e-07)</f>
        <v>0</v>
      </c>
      <c r="AM51">
        <f>(P51*AF51)/(2.3800000000000001e-07)</f>
        <v>0</v>
      </c>
      <c r="AN51">
        <f>(Q51*AG51)/(2.3800000000000001e-07)</f>
        <v>0</v>
      </c>
      <c r="AQ51">
        <f>((2*M51)/((2.3800000000000001e-07)*(-20--38.22263252508807)^2))</f>
        <v>0</v>
      </c>
      <c r="AR51">
        <f>((2*N51)/((2.3800000000000001e-07)*(-40--38.22263252508807)^2))</f>
        <v>0</v>
      </c>
      <c r="AS51">
        <f>((2*O51)/((2.3800000000000001e-07)*(-60--38.22263252508807)^2))</f>
        <v>0</v>
      </c>
      <c r="AT51">
        <f>((2*P51)/((2.3800000000000001e-07)*(-80--38.22263252508807)^2))</f>
        <v>0</v>
      </c>
      <c r="AU51">
        <f>((2*Q51)/((2.3800000000000001e-07)*(-100--38.22263252508807)^2))</f>
        <v>0</v>
      </c>
      <c r="AX51">
        <f>AQ51</f>
        <v>0</v>
      </c>
      <c r="AY51">
        <f>AR51</f>
        <v>0</v>
      </c>
      <c r="AZ51">
        <f>AS51</f>
        <v>0</v>
      </c>
      <c r="BA51">
        <f>AT51</f>
        <v>0</v>
      </c>
      <c r="BB51">
        <f>AN51</f>
        <v>0</v>
      </c>
    </row>
    <row r="52" spans="1:54">
      <c r="A52">
        <v>-50</v>
      </c>
      <c r="B52">
        <v>-2.6773e-11</v>
      </c>
      <c r="C52">
        <v>1.9e-14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C52">
        <f>1/((-20*A52)-(-38.22263252508807*A52)-((A52)^2/2))</f>
        <v>0</v>
      </c>
      <c r="AD52">
        <f>1/((-40*A52)-(-38.22263252508807*A52)-((A52)^2/2))</f>
        <v>0</v>
      </c>
      <c r="AE52">
        <f>1/((-60*A52)-(-38.22263252508807*A52)-((A52)^2/2))</f>
        <v>0</v>
      </c>
      <c r="AF52">
        <f>1/((-80*A52)-(-38.22263252508807*A52)-((A52)^2/2))</f>
        <v>0</v>
      </c>
      <c r="AG52">
        <f>1/((-100*A52)-(-38.22263252508807*A52)-((A52)^2/2))</f>
        <v>0</v>
      </c>
      <c r="AJ52">
        <f>(M52*AC52)/(2.3800000000000001e-07)</f>
        <v>0</v>
      </c>
      <c r="AK52">
        <f>(N52*AD52)/(2.3800000000000001e-07)</f>
        <v>0</v>
      </c>
      <c r="AL52">
        <f>(O52*AE52)/(2.3800000000000001e-07)</f>
        <v>0</v>
      </c>
      <c r="AM52">
        <f>(P52*AF52)/(2.3800000000000001e-07)</f>
        <v>0</v>
      </c>
      <c r="AN52">
        <f>(Q52*AG52)/(2.3800000000000001e-07)</f>
        <v>0</v>
      </c>
      <c r="AQ52">
        <f>((2*M52)/((2.3800000000000001e-07)*(-20--38.22263252508807)^2))</f>
        <v>0</v>
      </c>
      <c r="AR52">
        <f>((2*N52)/((2.3800000000000001e-07)*(-40--38.22263252508807)^2))</f>
        <v>0</v>
      </c>
      <c r="AS52">
        <f>((2*O52)/((2.3800000000000001e-07)*(-60--38.22263252508807)^2))</f>
        <v>0</v>
      </c>
      <c r="AT52">
        <f>((2*P52)/((2.3800000000000001e-07)*(-80--38.22263252508807)^2))</f>
        <v>0</v>
      </c>
      <c r="AU52">
        <f>((2*Q52)/((2.3800000000000001e-07)*(-100--38.22263252508807)^2))</f>
        <v>0</v>
      </c>
      <c r="AX52">
        <f>AQ52</f>
        <v>0</v>
      </c>
      <c r="AY52">
        <f>AR52</f>
        <v>0</v>
      </c>
      <c r="AZ52">
        <f>AS52</f>
        <v>0</v>
      </c>
      <c r="BA52">
        <f>AT52</f>
        <v>0</v>
      </c>
      <c r="BB52">
        <f>AN52</f>
        <v>0</v>
      </c>
    </row>
    <row r="53" spans="1:54">
      <c r="A53">
        <v>-51</v>
      </c>
      <c r="B53">
        <v>-5.9898e-11</v>
      </c>
      <c r="C53">
        <v>-1e-15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C53">
        <f>1/((-20*A53)-(-38.22263252508807*A53)-((A53)^2/2))</f>
        <v>0</v>
      </c>
      <c r="AD53">
        <f>1/((-40*A53)-(-38.22263252508807*A53)-((A53)^2/2))</f>
        <v>0</v>
      </c>
      <c r="AE53">
        <f>1/((-60*A53)-(-38.22263252508807*A53)-((A53)^2/2))</f>
        <v>0</v>
      </c>
      <c r="AF53">
        <f>1/((-80*A53)-(-38.22263252508807*A53)-((A53)^2/2))</f>
        <v>0</v>
      </c>
      <c r="AG53">
        <f>1/((-100*A53)-(-38.22263252508807*A53)-((A53)^2/2))</f>
        <v>0</v>
      </c>
      <c r="AJ53">
        <f>(M53*AC53)/(2.3800000000000001e-07)</f>
        <v>0</v>
      </c>
      <c r="AK53">
        <f>(N53*AD53)/(2.3800000000000001e-07)</f>
        <v>0</v>
      </c>
      <c r="AL53">
        <f>(O53*AE53)/(2.3800000000000001e-07)</f>
        <v>0</v>
      </c>
      <c r="AM53">
        <f>(P53*AF53)/(2.3800000000000001e-07)</f>
        <v>0</v>
      </c>
      <c r="AN53">
        <f>(Q53*AG53)/(2.3800000000000001e-07)</f>
        <v>0</v>
      </c>
      <c r="AQ53">
        <f>((2*M53)/((2.3800000000000001e-07)*(-20--38.22263252508807)^2))</f>
        <v>0</v>
      </c>
      <c r="AR53">
        <f>((2*N53)/((2.3800000000000001e-07)*(-40--38.22263252508807)^2))</f>
        <v>0</v>
      </c>
      <c r="AS53">
        <f>((2*O53)/((2.3800000000000001e-07)*(-60--38.22263252508807)^2))</f>
        <v>0</v>
      </c>
      <c r="AT53">
        <f>((2*P53)/((2.3800000000000001e-07)*(-80--38.22263252508807)^2))</f>
        <v>0</v>
      </c>
      <c r="AU53">
        <f>((2*Q53)/((2.3800000000000001e-07)*(-100--38.22263252508807)^2))</f>
        <v>0</v>
      </c>
      <c r="AX53">
        <f>AQ53</f>
        <v>0</v>
      </c>
      <c r="AY53">
        <f>AR53</f>
        <v>0</v>
      </c>
      <c r="AZ53">
        <f>AS53</f>
        <v>0</v>
      </c>
      <c r="BA53">
        <f>AT53</f>
        <v>0</v>
      </c>
      <c r="BB53">
        <f>AN53</f>
        <v>0</v>
      </c>
    </row>
    <row r="54" spans="1:54">
      <c r="A54">
        <v>-52</v>
      </c>
      <c r="B54">
        <v>-6.3754e-11</v>
      </c>
      <c r="C54">
        <v>3.7e-14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C54">
        <f>1/((-20*A54)-(-38.22263252508807*A54)-((A54)^2/2))</f>
        <v>0</v>
      </c>
      <c r="AD54">
        <f>1/((-40*A54)-(-38.22263252508807*A54)-((A54)^2/2))</f>
        <v>0</v>
      </c>
      <c r="AE54">
        <f>1/((-60*A54)-(-38.22263252508807*A54)-((A54)^2/2))</f>
        <v>0</v>
      </c>
      <c r="AF54">
        <f>1/((-80*A54)-(-38.22263252508807*A54)-((A54)^2/2))</f>
        <v>0</v>
      </c>
      <c r="AG54">
        <f>1/((-100*A54)-(-38.22263252508807*A54)-((A54)^2/2))</f>
        <v>0</v>
      </c>
      <c r="AJ54">
        <f>(M54*AC54)/(2.3800000000000001e-07)</f>
        <v>0</v>
      </c>
      <c r="AK54">
        <f>(N54*AD54)/(2.3800000000000001e-07)</f>
        <v>0</v>
      </c>
      <c r="AL54">
        <f>(O54*AE54)/(2.3800000000000001e-07)</f>
        <v>0</v>
      </c>
      <c r="AM54">
        <f>(P54*AF54)/(2.3800000000000001e-07)</f>
        <v>0</v>
      </c>
      <c r="AN54">
        <f>(Q54*AG54)/(2.3800000000000001e-07)</f>
        <v>0</v>
      </c>
      <c r="AQ54">
        <f>((2*M54)/((2.3800000000000001e-07)*(-20--38.22263252508807)^2))</f>
        <v>0</v>
      </c>
      <c r="AR54">
        <f>((2*N54)/((2.3800000000000001e-07)*(-40--38.22263252508807)^2))</f>
        <v>0</v>
      </c>
      <c r="AS54">
        <f>((2*O54)/((2.3800000000000001e-07)*(-60--38.22263252508807)^2))</f>
        <v>0</v>
      </c>
      <c r="AT54">
        <f>((2*P54)/((2.3800000000000001e-07)*(-80--38.22263252508807)^2))</f>
        <v>0</v>
      </c>
      <c r="AU54">
        <f>((2*Q54)/((2.3800000000000001e-07)*(-100--38.22263252508807)^2))</f>
        <v>0</v>
      </c>
      <c r="AX54">
        <f>AQ54</f>
        <v>0</v>
      </c>
      <c r="AY54">
        <f>AR54</f>
        <v>0</v>
      </c>
      <c r="AZ54">
        <f>AS54</f>
        <v>0</v>
      </c>
      <c r="BA54">
        <f>AT54</f>
        <v>0</v>
      </c>
      <c r="BB54">
        <f>AN54</f>
        <v>0</v>
      </c>
    </row>
    <row r="55" spans="1:54">
      <c r="A55">
        <v>-53</v>
      </c>
      <c r="B55">
        <v>-4.7548e-11</v>
      </c>
      <c r="C55">
        <v>8.000000000000001e-15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C55">
        <f>1/((-20*A55)-(-38.22263252508807*A55)-((A55)^2/2))</f>
        <v>0</v>
      </c>
      <c r="AD55">
        <f>1/((-40*A55)-(-38.22263252508807*A55)-((A55)^2/2))</f>
        <v>0</v>
      </c>
      <c r="AE55">
        <f>1/((-60*A55)-(-38.22263252508807*A55)-((A55)^2/2))</f>
        <v>0</v>
      </c>
      <c r="AF55">
        <f>1/((-80*A55)-(-38.22263252508807*A55)-((A55)^2/2))</f>
        <v>0</v>
      </c>
      <c r="AG55">
        <f>1/((-100*A55)-(-38.22263252508807*A55)-((A55)^2/2))</f>
        <v>0</v>
      </c>
      <c r="AJ55">
        <f>(M55*AC55)/(2.3800000000000001e-07)</f>
        <v>0</v>
      </c>
      <c r="AK55">
        <f>(N55*AD55)/(2.3800000000000001e-07)</f>
        <v>0</v>
      </c>
      <c r="AL55">
        <f>(O55*AE55)/(2.3800000000000001e-07)</f>
        <v>0</v>
      </c>
      <c r="AM55">
        <f>(P55*AF55)/(2.3800000000000001e-07)</f>
        <v>0</v>
      </c>
      <c r="AN55">
        <f>(Q55*AG55)/(2.3800000000000001e-07)</f>
        <v>0</v>
      </c>
      <c r="AQ55">
        <f>((2*M55)/((2.3800000000000001e-07)*(-20--38.22263252508807)^2))</f>
        <v>0</v>
      </c>
      <c r="AR55">
        <f>((2*N55)/((2.3800000000000001e-07)*(-40--38.22263252508807)^2))</f>
        <v>0</v>
      </c>
      <c r="AS55">
        <f>((2*O55)/((2.3800000000000001e-07)*(-60--38.22263252508807)^2))</f>
        <v>0</v>
      </c>
      <c r="AT55">
        <f>((2*P55)/((2.3800000000000001e-07)*(-80--38.22263252508807)^2))</f>
        <v>0</v>
      </c>
      <c r="AU55">
        <f>((2*Q55)/((2.3800000000000001e-07)*(-100--38.22263252508807)^2))</f>
        <v>0</v>
      </c>
      <c r="AX55">
        <f>AQ55</f>
        <v>0</v>
      </c>
      <c r="AY55">
        <f>AR55</f>
        <v>0</v>
      </c>
      <c r="AZ55">
        <f>AS55</f>
        <v>0</v>
      </c>
      <c r="BA55">
        <f>AT55</f>
        <v>0</v>
      </c>
      <c r="BB55">
        <f>AN55</f>
        <v>0</v>
      </c>
    </row>
    <row r="56" spans="1:54">
      <c r="A56">
        <v>-54</v>
      </c>
      <c r="B56">
        <v>-4.6937e-11</v>
      </c>
      <c r="C56">
        <v>3.5e-14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C56">
        <f>1/((-20*A56)-(-38.22263252508807*A56)-((A56)^2/2))</f>
        <v>0</v>
      </c>
      <c r="AD56">
        <f>1/((-40*A56)-(-38.22263252508807*A56)-((A56)^2/2))</f>
        <v>0</v>
      </c>
      <c r="AE56">
        <f>1/((-60*A56)-(-38.22263252508807*A56)-((A56)^2/2))</f>
        <v>0</v>
      </c>
      <c r="AF56">
        <f>1/((-80*A56)-(-38.22263252508807*A56)-((A56)^2/2))</f>
        <v>0</v>
      </c>
      <c r="AG56">
        <f>1/((-100*A56)-(-38.22263252508807*A56)-((A56)^2/2))</f>
        <v>0</v>
      </c>
      <c r="AJ56">
        <f>(M56*AC56)/(2.3800000000000001e-07)</f>
        <v>0</v>
      </c>
      <c r="AK56">
        <f>(N56*AD56)/(2.3800000000000001e-07)</f>
        <v>0</v>
      </c>
      <c r="AL56">
        <f>(O56*AE56)/(2.3800000000000001e-07)</f>
        <v>0</v>
      </c>
      <c r="AM56">
        <f>(P56*AF56)/(2.3800000000000001e-07)</f>
        <v>0</v>
      </c>
      <c r="AN56">
        <f>(Q56*AG56)/(2.3800000000000001e-07)</f>
        <v>0</v>
      </c>
      <c r="AQ56">
        <f>((2*M56)/((2.3800000000000001e-07)*(-20--38.22263252508807)^2))</f>
        <v>0</v>
      </c>
      <c r="AR56">
        <f>((2*N56)/((2.3800000000000001e-07)*(-40--38.22263252508807)^2))</f>
        <v>0</v>
      </c>
      <c r="AS56">
        <f>((2*O56)/((2.3800000000000001e-07)*(-60--38.22263252508807)^2))</f>
        <v>0</v>
      </c>
      <c r="AT56">
        <f>((2*P56)/((2.3800000000000001e-07)*(-80--38.22263252508807)^2))</f>
        <v>0</v>
      </c>
      <c r="AU56">
        <f>((2*Q56)/((2.3800000000000001e-07)*(-100--38.22263252508807)^2))</f>
        <v>0</v>
      </c>
      <c r="AX56">
        <f>AQ56</f>
        <v>0</v>
      </c>
      <c r="AY56">
        <f>AR56</f>
        <v>0</v>
      </c>
      <c r="AZ56">
        <f>AS56</f>
        <v>0</v>
      </c>
      <c r="BA56">
        <f>AT56</f>
        <v>0</v>
      </c>
      <c r="BB56">
        <f>AN56</f>
        <v>0</v>
      </c>
    </row>
    <row r="57" spans="1:54">
      <c r="A57">
        <v>-55</v>
      </c>
      <c r="B57">
        <v>-9.5246e-11</v>
      </c>
      <c r="C57">
        <v>3.5e-14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C57">
        <f>1/((-20*A57)-(-38.22263252508807*A57)-((A57)^2/2))</f>
        <v>0</v>
      </c>
      <c r="AD57">
        <f>1/((-40*A57)-(-38.22263252508807*A57)-((A57)^2/2))</f>
        <v>0</v>
      </c>
      <c r="AE57">
        <f>1/((-60*A57)-(-38.22263252508807*A57)-((A57)^2/2))</f>
        <v>0</v>
      </c>
      <c r="AF57">
        <f>1/((-80*A57)-(-38.22263252508807*A57)-((A57)^2/2))</f>
        <v>0</v>
      </c>
      <c r="AG57">
        <f>1/((-100*A57)-(-38.22263252508807*A57)-((A57)^2/2))</f>
        <v>0</v>
      </c>
      <c r="AJ57">
        <f>(M57*AC57)/(2.3800000000000001e-07)</f>
        <v>0</v>
      </c>
      <c r="AK57">
        <f>(N57*AD57)/(2.3800000000000001e-07)</f>
        <v>0</v>
      </c>
      <c r="AL57">
        <f>(O57*AE57)/(2.3800000000000001e-07)</f>
        <v>0</v>
      </c>
      <c r="AM57">
        <f>(P57*AF57)/(2.3800000000000001e-07)</f>
        <v>0</v>
      </c>
      <c r="AN57">
        <f>(Q57*AG57)/(2.3800000000000001e-07)</f>
        <v>0</v>
      </c>
      <c r="AQ57">
        <f>((2*M57)/((2.3800000000000001e-07)*(-20--38.22263252508807)^2))</f>
        <v>0</v>
      </c>
      <c r="AR57">
        <f>((2*N57)/((2.3800000000000001e-07)*(-40--38.22263252508807)^2))</f>
        <v>0</v>
      </c>
      <c r="AS57">
        <f>((2*O57)/((2.3800000000000001e-07)*(-60--38.22263252508807)^2))</f>
        <v>0</v>
      </c>
      <c r="AT57">
        <f>((2*P57)/((2.3800000000000001e-07)*(-80--38.22263252508807)^2))</f>
        <v>0</v>
      </c>
      <c r="AU57">
        <f>((2*Q57)/((2.3800000000000001e-07)*(-100--38.22263252508807)^2))</f>
        <v>0</v>
      </c>
      <c r="AX57">
        <f>AQ57</f>
        <v>0</v>
      </c>
      <c r="AY57">
        <f>AR57</f>
        <v>0</v>
      </c>
      <c r="AZ57">
        <f>AS57</f>
        <v>0</v>
      </c>
      <c r="BA57">
        <f>AT57</f>
        <v>0</v>
      </c>
      <c r="BB57">
        <f>AN57</f>
        <v>0</v>
      </c>
    </row>
    <row r="58" spans="1:54">
      <c r="A58">
        <v>-56</v>
      </c>
      <c r="B58">
        <v>-8.2993e-11</v>
      </c>
      <c r="C58">
        <v>-2e-15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C58">
        <f>1/((-20*A58)-(-38.22263252508807*A58)-((A58)^2/2))</f>
        <v>0</v>
      </c>
      <c r="AD58">
        <f>1/((-40*A58)-(-38.22263252508807*A58)-((A58)^2/2))</f>
        <v>0</v>
      </c>
      <c r="AE58">
        <f>1/((-60*A58)-(-38.22263252508807*A58)-((A58)^2/2))</f>
        <v>0</v>
      </c>
      <c r="AF58">
        <f>1/((-80*A58)-(-38.22263252508807*A58)-((A58)^2/2))</f>
        <v>0</v>
      </c>
      <c r="AG58">
        <f>1/((-100*A58)-(-38.22263252508807*A58)-((A58)^2/2))</f>
        <v>0</v>
      </c>
      <c r="AJ58">
        <f>(M58*AC58)/(2.3800000000000001e-07)</f>
        <v>0</v>
      </c>
      <c r="AK58">
        <f>(N58*AD58)/(2.3800000000000001e-07)</f>
        <v>0</v>
      </c>
      <c r="AL58">
        <f>(O58*AE58)/(2.3800000000000001e-07)</f>
        <v>0</v>
      </c>
      <c r="AM58">
        <f>(P58*AF58)/(2.3800000000000001e-07)</f>
        <v>0</v>
      </c>
      <c r="AN58">
        <f>(Q58*AG58)/(2.3800000000000001e-07)</f>
        <v>0</v>
      </c>
      <c r="AQ58">
        <f>((2*M58)/((2.3800000000000001e-07)*(-20--38.22263252508807)^2))</f>
        <v>0</v>
      </c>
      <c r="AR58">
        <f>((2*N58)/((2.3800000000000001e-07)*(-40--38.22263252508807)^2))</f>
        <v>0</v>
      </c>
      <c r="AS58">
        <f>((2*O58)/((2.3800000000000001e-07)*(-60--38.22263252508807)^2))</f>
        <v>0</v>
      </c>
      <c r="AT58">
        <f>((2*P58)/((2.3800000000000001e-07)*(-80--38.22263252508807)^2))</f>
        <v>0</v>
      </c>
      <c r="AU58">
        <f>((2*Q58)/((2.3800000000000001e-07)*(-100--38.22263252508807)^2))</f>
        <v>0</v>
      </c>
      <c r="AX58">
        <f>AQ58</f>
        <v>0</v>
      </c>
      <c r="AY58">
        <f>AR58</f>
        <v>0</v>
      </c>
      <c r="AZ58">
        <f>AS58</f>
        <v>0</v>
      </c>
      <c r="BA58">
        <f>AT58</f>
        <v>0</v>
      </c>
      <c r="BB58">
        <f>AN58</f>
        <v>0</v>
      </c>
    </row>
    <row r="59" spans="1:54">
      <c r="A59">
        <v>-57</v>
      </c>
      <c r="B59">
        <v>-3.9233e-11</v>
      </c>
      <c r="C59">
        <v>1.6e-14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C59">
        <f>1/((-20*A59)-(-38.22263252508807*A59)-((A59)^2/2))</f>
        <v>0</v>
      </c>
      <c r="AD59">
        <f>1/((-40*A59)-(-38.22263252508807*A59)-((A59)^2/2))</f>
        <v>0</v>
      </c>
      <c r="AE59">
        <f>1/((-60*A59)-(-38.22263252508807*A59)-((A59)^2/2))</f>
        <v>0</v>
      </c>
      <c r="AF59">
        <f>1/((-80*A59)-(-38.22263252508807*A59)-((A59)^2/2))</f>
        <v>0</v>
      </c>
      <c r="AG59">
        <f>1/((-100*A59)-(-38.22263252508807*A59)-((A59)^2/2))</f>
        <v>0</v>
      </c>
      <c r="AJ59">
        <f>(M59*AC59)/(2.3800000000000001e-07)</f>
        <v>0</v>
      </c>
      <c r="AK59">
        <f>(N59*AD59)/(2.3800000000000001e-07)</f>
        <v>0</v>
      </c>
      <c r="AL59">
        <f>(O59*AE59)/(2.3800000000000001e-07)</f>
        <v>0</v>
      </c>
      <c r="AM59">
        <f>(P59*AF59)/(2.3800000000000001e-07)</f>
        <v>0</v>
      </c>
      <c r="AN59">
        <f>(Q59*AG59)/(2.3800000000000001e-07)</f>
        <v>0</v>
      </c>
      <c r="AQ59">
        <f>((2*M59)/((2.3800000000000001e-07)*(-20--38.22263252508807)^2))</f>
        <v>0</v>
      </c>
      <c r="AR59">
        <f>((2*N59)/((2.3800000000000001e-07)*(-40--38.22263252508807)^2))</f>
        <v>0</v>
      </c>
      <c r="AS59">
        <f>((2*O59)/((2.3800000000000001e-07)*(-60--38.22263252508807)^2))</f>
        <v>0</v>
      </c>
      <c r="AT59">
        <f>((2*P59)/((2.3800000000000001e-07)*(-80--38.22263252508807)^2))</f>
        <v>0</v>
      </c>
      <c r="AU59">
        <f>((2*Q59)/((2.3800000000000001e-07)*(-100--38.22263252508807)^2))</f>
        <v>0</v>
      </c>
      <c r="AX59">
        <f>AQ59</f>
        <v>0</v>
      </c>
      <c r="AY59">
        <f>AR59</f>
        <v>0</v>
      </c>
      <c r="AZ59">
        <f>AS59</f>
        <v>0</v>
      </c>
      <c r="BA59">
        <f>AT59</f>
        <v>0</v>
      </c>
      <c r="BB59">
        <f>AN59</f>
        <v>0</v>
      </c>
    </row>
    <row r="60" spans="1:54">
      <c r="A60">
        <v>-58</v>
      </c>
      <c r="B60">
        <v>-6.2408e-11</v>
      </c>
      <c r="C60">
        <v>-1.3e-14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C60">
        <f>1/((-20*A60)-(-38.22263252508807*A60)-((A60)^2/2))</f>
        <v>0</v>
      </c>
      <c r="AD60">
        <f>1/((-40*A60)-(-38.22263252508807*A60)-((A60)^2/2))</f>
        <v>0</v>
      </c>
      <c r="AE60">
        <f>1/((-60*A60)-(-38.22263252508807*A60)-((A60)^2/2))</f>
        <v>0</v>
      </c>
      <c r="AF60">
        <f>1/((-80*A60)-(-38.22263252508807*A60)-((A60)^2/2))</f>
        <v>0</v>
      </c>
      <c r="AG60">
        <f>1/((-100*A60)-(-38.22263252508807*A60)-((A60)^2/2))</f>
        <v>0</v>
      </c>
      <c r="AJ60">
        <f>(M60*AC60)/(2.3800000000000001e-07)</f>
        <v>0</v>
      </c>
      <c r="AK60">
        <f>(N60*AD60)/(2.3800000000000001e-07)</f>
        <v>0</v>
      </c>
      <c r="AL60">
        <f>(O60*AE60)/(2.3800000000000001e-07)</f>
        <v>0</v>
      </c>
      <c r="AM60">
        <f>(P60*AF60)/(2.3800000000000001e-07)</f>
        <v>0</v>
      </c>
      <c r="AN60">
        <f>(Q60*AG60)/(2.3800000000000001e-07)</f>
        <v>0</v>
      </c>
      <c r="AQ60">
        <f>((2*M60)/((2.3800000000000001e-07)*(-20--38.22263252508807)^2))</f>
        <v>0</v>
      </c>
      <c r="AR60">
        <f>((2*N60)/((2.3800000000000001e-07)*(-40--38.22263252508807)^2))</f>
        <v>0</v>
      </c>
      <c r="AS60">
        <f>((2*O60)/((2.3800000000000001e-07)*(-60--38.22263252508807)^2))</f>
        <v>0</v>
      </c>
      <c r="AT60">
        <f>((2*P60)/((2.3800000000000001e-07)*(-80--38.22263252508807)^2))</f>
        <v>0</v>
      </c>
      <c r="AU60">
        <f>((2*Q60)/((2.3800000000000001e-07)*(-100--38.22263252508807)^2))</f>
        <v>0</v>
      </c>
      <c r="AX60">
        <f>AQ60</f>
        <v>0</v>
      </c>
      <c r="AY60">
        <f>AR60</f>
        <v>0</v>
      </c>
      <c r="AZ60">
        <f>AS60</f>
        <v>0</v>
      </c>
      <c r="BA60">
        <f>AT60</f>
        <v>0</v>
      </c>
      <c r="BB60">
        <f>AN60</f>
        <v>0</v>
      </c>
    </row>
    <row r="61" spans="1:54">
      <c r="A61">
        <v>-59</v>
      </c>
      <c r="B61">
        <v>-6.8497e-11</v>
      </c>
      <c r="C61">
        <v>4.2e-14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C61">
        <f>1/((-20*A61)-(-38.22263252508807*A61)-((A61)^2/2))</f>
        <v>0</v>
      </c>
      <c r="AD61">
        <f>1/((-40*A61)-(-38.22263252508807*A61)-((A61)^2/2))</f>
        <v>0</v>
      </c>
      <c r="AE61">
        <f>1/((-60*A61)-(-38.22263252508807*A61)-((A61)^2/2))</f>
        <v>0</v>
      </c>
      <c r="AF61">
        <f>1/((-80*A61)-(-38.22263252508807*A61)-((A61)^2/2))</f>
        <v>0</v>
      </c>
      <c r="AG61">
        <f>1/((-100*A61)-(-38.22263252508807*A61)-((A61)^2/2))</f>
        <v>0</v>
      </c>
      <c r="AJ61">
        <f>(M61*AC61)/(2.3800000000000001e-07)</f>
        <v>0</v>
      </c>
      <c r="AK61">
        <f>(N61*AD61)/(2.3800000000000001e-07)</f>
        <v>0</v>
      </c>
      <c r="AL61">
        <f>(O61*AE61)/(2.3800000000000001e-07)</f>
        <v>0</v>
      </c>
      <c r="AM61">
        <f>(P61*AF61)/(2.3800000000000001e-07)</f>
        <v>0</v>
      </c>
      <c r="AN61">
        <f>(Q61*AG61)/(2.3800000000000001e-07)</f>
        <v>0</v>
      </c>
      <c r="AQ61">
        <f>((2*M61)/((2.3800000000000001e-07)*(-20--38.22263252508807)^2))</f>
        <v>0</v>
      </c>
      <c r="AR61">
        <f>((2*N61)/((2.3800000000000001e-07)*(-40--38.22263252508807)^2))</f>
        <v>0</v>
      </c>
      <c r="AS61">
        <f>((2*O61)/((2.3800000000000001e-07)*(-60--38.22263252508807)^2))</f>
        <v>0</v>
      </c>
      <c r="AT61">
        <f>((2*P61)/((2.3800000000000001e-07)*(-80--38.22263252508807)^2))</f>
        <v>0</v>
      </c>
      <c r="AU61">
        <f>((2*Q61)/((2.3800000000000001e-07)*(-100--38.22263252508807)^2))</f>
        <v>0</v>
      </c>
      <c r="AX61">
        <f>AQ61</f>
        <v>0</v>
      </c>
      <c r="AY61">
        <f>AR61</f>
        <v>0</v>
      </c>
      <c r="AZ61">
        <f>AS61</f>
        <v>0</v>
      </c>
      <c r="BA61">
        <f>AT61</f>
        <v>0</v>
      </c>
      <c r="BB61">
        <f>AN61</f>
        <v>0</v>
      </c>
    </row>
    <row r="62" spans="1:54">
      <c r="A62">
        <v>-60</v>
      </c>
      <c r="B62">
        <v>-5.3109e-11</v>
      </c>
      <c r="C62">
        <v>2.8e-14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C62">
        <f>1/((-20*A62)-(-38.22263252508807*A62)-((A62)^2/2))</f>
        <v>0</v>
      </c>
      <c r="AD62">
        <f>1/((-40*A62)-(-38.22263252508807*A62)-((A62)^2/2))</f>
        <v>0</v>
      </c>
      <c r="AE62">
        <f>1/((-60*A62)-(-38.22263252508807*A62)-((A62)^2/2))</f>
        <v>0</v>
      </c>
      <c r="AF62">
        <f>1/((-80*A62)-(-38.22263252508807*A62)-((A62)^2/2))</f>
        <v>0</v>
      </c>
      <c r="AG62">
        <f>1/((-100*A62)-(-38.22263252508807*A62)-((A62)^2/2))</f>
        <v>0</v>
      </c>
      <c r="AJ62">
        <f>(M62*AC62)/(2.3800000000000001e-07)</f>
        <v>0</v>
      </c>
      <c r="AK62">
        <f>(N62*AD62)/(2.3800000000000001e-07)</f>
        <v>0</v>
      </c>
      <c r="AL62">
        <f>(O62*AE62)/(2.3800000000000001e-07)</f>
        <v>0</v>
      </c>
      <c r="AM62">
        <f>(P62*AF62)/(2.3800000000000001e-07)</f>
        <v>0</v>
      </c>
      <c r="AN62">
        <f>(Q62*AG62)/(2.3800000000000001e-07)</f>
        <v>0</v>
      </c>
      <c r="AQ62">
        <f>((2*M62)/((2.3800000000000001e-07)*(-20--38.22263252508807)^2))</f>
        <v>0</v>
      </c>
      <c r="AR62">
        <f>((2*N62)/((2.3800000000000001e-07)*(-40--38.22263252508807)^2))</f>
        <v>0</v>
      </c>
      <c r="AS62">
        <f>((2*O62)/((2.3800000000000001e-07)*(-60--38.22263252508807)^2))</f>
        <v>0</v>
      </c>
      <c r="AT62">
        <f>((2*P62)/((2.3800000000000001e-07)*(-80--38.22263252508807)^2))</f>
        <v>0</v>
      </c>
      <c r="AU62">
        <f>((2*Q62)/((2.3800000000000001e-07)*(-100--38.22263252508807)^2))</f>
        <v>0</v>
      </c>
      <c r="AX62">
        <f>AQ62</f>
        <v>0</v>
      </c>
      <c r="AY62">
        <f>AR62</f>
        <v>0</v>
      </c>
      <c r="AZ62">
        <f>AS62</f>
        <v>0</v>
      </c>
      <c r="BA62">
        <f>AT62</f>
        <v>0</v>
      </c>
      <c r="BB62">
        <f>AN62</f>
        <v>0</v>
      </c>
    </row>
    <row r="63" spans="1:54">
      <c r="A63">
        <v>-61</v>
      </c>
      <c r="B63">
        <v>-5.9083e-11</v>
      </c>
      <c r="C63">
        <v>-7e-15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C63">
        <f>1/((-20*A63)-(-38.22263252508807*A63)-((A63)^2/2))</f>
        <v>0</v>
      </c>
      <c r="AD63">
        <f>1/((-40*A63)-(-38.22263252508807*A63)-((A63)^2/2))</f>
        <v>0</v>
      </c>
      <c r="AE63">
        <f>1/((-60*A63)-(-38.22263252508807*A63)-((A63)^2/2))</f>
        <v>0</v>
      </c>
      <c r="AF63">
        <f>1/((-80*A63)-(-38.22263252508807*A63)-((A63)^2/2))</f>
        <v>0</v>
      </c>
      <c r="AG63">
        <f>1/((-100*A63)-(-38.22263252508807*A63)-((A63)^2/2))</f>
        <v>0</v>
      </c>
      <c r="AJ63">
        <f>(M63*AC63)/(2.3800000000000001e-07)</f>
        <v>0</v>
      </c>
      <c r="AK63">
        <f>(N63*AD63)/(2.3800000000000001e-07)</f>
        <v>0</v>
      </c>
      <c r="AL63">
        <f>(O63*AE63)/(2.3800000000000001e-07)</f>
        <v>0</v>
      </c>
      <c r="AM63">
        <f>(P63*AF63)/(2.3800000000000001e-07)</f>
        <v>0</v>
      </c>
      <c r="AN63">
        <f>(Q63*AG63)/(2.3800000000000001e-07)</f>
        <v>0</v>
      </c>
      <c r="AQ63">
        <f>((2*M63)/((2.3800000000000001e-07)*(-20--38.22263252508807)^2))</f>
        <v>0</v>
      </c>
      <c r="AR63">
        <f>((2*N63)/((2.3800000000000001e-07)*(-40--38.22263252508807)^2))</f>
        <v>0</v>
      </c>
      <c r="AS63">
        <f>((2*O63)/((2.3800000000000001e-07)*(-60--38.22263252508807)^2))</f>
        <v>0</v>
      </c>
      <c r="AT63">
        <f>((2*P63)/((2.3800000000000001e-07)*(-80--38.22263252508807)^2))</f>
        <v>0</v>
      </c>
      <c r="AU63">
        <f>((2*Q63)/((2.3800000000000001e-07)*(-100--38.22263252508807)^2))</f>
        <v>0</v>
      </c>
      <c r="AX63">
        <f>AQ63</f>
        <v>0</v>
      </c>
      <c r="AY63">
        <f>AR63</f>
        <v>0</v>
      </c>
      <c r="AZ63">
        <f>AS63</f>
        <v>0</v>
      </c>
      <c r="BA63">
        <f>AT63</f>
        <v>0</v>
      </c>
      <c r="BB63">
        <f>AN63</f>
        <v>0</v>
      </c>
    </row>
    <row r="64" spans="1:54">
      <c r="A64">
        <v>-62</v>
      </c>
      <c r="B64">
        <v>-1.07563e-10</v>
      </c>
      <c r="C64">
        <v>-2e-15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C64">
        <f>1/((-20*A64)-(-38.22263252508807*A64)-((A64)^2/2))</f>
        <v>0</v>
      </c>
      <c r="AD64">
        <f>1/((-40*A64)-(-38.22263252508807*A64)-((A64)^2/2))</f>
        <v>0</v>
      </c>
      <c r="AE64">
        <f>1/((-60*A64)-(-38.22263252508807*A64)-((A64)^2/2))</f>
        <v>0</v>
      </c>
      <c r="AF64">
        <f>1/((-80*A64)-(-38.22263252508807*A64)-((A64)^2/2))</f>
        <v>0</v>
      </c>
      <c r="AG64">
        <f>1/((-100*A64)-(-38.22263252508807*A64)-((A64)^2/2))</f>
        <v>0</v>
      </c>
      <c r="AJ64">
        <f>(M64*AC64)/(2.3800000000000001e-07)</f>
        <v>0</v>
      </c>
      <c r="AK64">
        <f>(N64*AD64)/(2.3800000000000001e-07)</f>
        <v>0</v>
      </c>
      <c r="AL64">
        <f>(O64*AE64)/(2.3800000000000001e-07)</f>
        <v>0</v>
      </c>
      <c r="AM64">
        <f>(P64*AF64)/(2.3800000000000001e-07)</f>
        <v>0</v>
      </c>
      <c r="AN64">
        <f>(Q64*AG64)/(2.3800000000000001e-07)</f>
        <v>0</v>
      </c>
      <c r="AQ64">
        <f>((2*M64)/((2.3800000000000001e-07)*(-20--38.22263252508807)^2))</f>
        <v>0</v>
      </c>
      <c r="AR64">
        <f>((2*N64)/((2.3800000000000001e-07)*(-40--38.22263252508807)^2))</f>
        <v>0</v>
      </c>
      <c r="AS64">
        <f>((2*O64)/((2.3800000000000001e-07)*(-60--38.22263252508807)^2))</f>
        <v>0</v>
      </c>
      <c r="AT64">
        <f>((2*P64)/((2.3800000000000001e-07)*(-80--38.22263252508807)^2))</f>
        <v>0</v>
      </c>
      <c r="AU64">
        <f>((2*Q64)/((2.3800000000000001e-07)*(-100--38.22263252508807)^2))</f>
        <v>0</v>
      </c>
      <c r="AX64">
        <f>AQ64</f>
        <v>0</v>
      </c>
      <c r="AY64">
        <f>AR64</f>
        <v>0</v>
      </c>
      <c r="AZ64">
        <f>AS64</f>
        <v>0</v>
      </c>
      <c r="BA64">
        <f>AT64</f>
        <v>0</v>
      </c>
      <c r="BB64">
        <f>AN64</f>
        <v>0</v>
      </c>
    </row>
    <row r="65" spans="1:54">
      <c r="A65">
        <v>-63</v>
      </c>
      <c r="B65">
        <v>-5.8505e-11</v>
      </c>
      <c r="C65">
        <v>3.5e-14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C65">
        <f>1/((-20*A65)-(-38.22263252508807*A65)-((A65)^2/2))</f>
        <v>0</v>
      </c>
      <c r="AD65">
        <f>1/((-40*A65)-(-38.22263252508807*A65)-((A65)^2/2))</f>
        <v>0</v>
      </c>
      <c r="AE65">
        <f>1/((-60*A65)-(-38.22263252508807*A65)-((A65)^2/2))</f>
        <v>0</v>
      </c>
      <c r="AF65">
        <f>1/((-80*A65)-(-38.22263252508807*A65)-((A65)^2/2))</f>
        <v>0</v>
      </c>
      <c r="AG65">
        <f>1/((-100*A65)-(-38.22263252508807*A65)-((A65)^2/2))</f>
        <v>0</v>
      </c>
      <c r="AJ65">
        <f>(M65*AC65)/(2.3800000000000001e-07)</f>
        <v>0</v>
      </c>
      <c r="AK65">
        <f>(N65*AD65)/(2.3800000000000001e-07)</f>
        <v>0</v>
      </c>
      <c r="AL65">
        <f>(O65*AE65)/(2.3800000000000001e-07)</f>
        <v>0</v>
      </c>
      <c r="AM65">
        <f>(P65*AF65)/(2.3800000000000001e-07)</f>
        <v>0</v>
      </c>
      <c r="AN65">
        <f>(Q65*AG65)/(2.3800000000000001e-07)</f>
        <v>0</v>
      </c>
      <c r="AQ65">
        <f>((2*M65)/((2.3800000000000001e-07)*(-20--38.22263252508807)^2))</f>
        <v>0</v>
      </c>
      <c r="AR65">
        <f>((2*N65)/((2.3800000000000001e-07)*(-40--38.22263252508807)^2))</f>
        <v>0</v>
      </c>
      <c r="AS65">
        <f>((2*O65)/((2.3800000000000001e-07)*(-60--38.22263252508807)^2))</f>
        <v>0</v>
      </c>
      <c r="AT65">
        <f>((2*P65)/((2.3800000000000001e-07)*(-80--38.22263252508807)^2))</f>
        <v>0</v>
      </c>
      <c r="AU65">
        <f>((2*Q65)/((2.3800000000000001e-07)*(-100--38.22263252508807)^2))</f>
        <v>0</v>
      </c>
      <c r="AX65">
        <f>AQ65</f>
        <v>0</v>
      </c>
      <c r="AY65">
        <f>AR65</f>
        <v>0</v>
      </c>
      <c r="AZ65">
        <f>AS65</f>
        <v>0</v>
      </c>
      <c r="BA65">
        <f>AT65</f>
        <v>0</v>
      </c>
      <c r="BB65">
        <f>AU65</f>
        <v>0</v>
      </c>
    </row>
    <row r="66" spans="1:54">
      <c r="A66">
        <v>-64</v>
      </c>
      <c r="B66">
        <v>-7.561e-11</v>
      </c>
      <c r="C66">
        <v>1.2e-14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C66">
        <f>1/((-20*A66)-(-38.22263252508807*A66)-((A66)^2/2))</f>
        <v>0</v>
      </c>
      <c r="AD66">
        <f>1/((-40*A66)-(-38.22263252508807*A66)-((A66)^2/2))</f>
        <v>0</v>
      </c>
      <c r="AE66">
        <f>1/((-60*A66)-(-38.22263252508807*A66)-((A66)^2/2))</f>
        <v>0</v>
      </c>
      <c r="AF66">
        <f>1/((-80*A66)-(-38.22263252508807*A66)-((A66)^2/2))</f>
        <v>0</v>
      </c>
      <c r="AG66">
        <f>1/((-100*A66)-(-38.22263252508807*A66)-((A66)^2/2))</f>
        <v>0</v>
      </c>
      <c r="AJ66">
        <f>(M66*AC66)/(2.3800000000000001e-07)</f>
        <v>0</v>
      </c>
      <c r="AK66">
        <f>(N66*AD66)/(2.3800000000000001e-07)</f>
        <v>0</v>
      </c>
      <c r="AL66">
        <f>(O66*AE66)/(2.3800000000000001e-07)</f>
        <v>0</v>
      </c>
      <c r="AM66">
        <f>(P66*AF66)/(2.3800000000000001e-07)</f>
        <v>0</v>
      </c>
      <c r="AN66">
        <f>(Q66*AG66)/(2.3800000000000001e-07)</f>
        <v>0</v>
      </c>
      <c r="AQ66">
        <f>((2*M66)/((2.3800000000000001e-07)*(-20--38.22263252508807)^2))</f>
        <v>0</v>
      </c>
      <c r="AR66">
        <f>((2*N66)/((2.3800000000000001e-07)*(-40--38.22263252508807)^2))</f>
        <v>0</v>
      </c>
      <c r="AS66">
        <f>((2*O66)/((2.3800000000000001e-07)*(-60--38.22263252508807)^2))</f>
        <v>0</v>
      </c>
      <c r="AT66">
        <f>((2*P66)/((2.3800000000000001e-07)*(-80--38.22263252508807)^2))</f>
        <v>0</v>
      </c>
      <c r="AU66">
        <f>((2*Q66)/((2.3800000000000001e-07)*(-100--38.22263252508807)^2))</f>
        <v>0</v>
      </c>
      <c r="AX66">
        <f>AQ66</f>
        <v>0</v>
      </c>
      <c r="AY66">
        <f>AR66</f>
        <v>0</v>
      </c>
      <c r="AZ66">
        <f>AS66</f>
        <v>0</v>
      </c>
      <c r="BA66">
        <f>AT66</f>
        <v>0</v>
      </c>
      <c r="BB66">
        <f>AU66</f>
        <v>0</v>
      </c>
    </row>
    <row r="67" spans="1:54">
      <c r="A67">
        <v>-65</v>
      </c>
      <c r="B67">
        <v>-2.73181e-10</v>
      </c>
      <c r="C67">
        <v>1.8e-14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C67">
        <f>1/((-20*A67)-(-38.22263252508807*A67)-((A67)^2/2))</f>
        <v>0</v>
      </c>
      <c r="AD67">
        <f>1/((-40*A67)-(-38.22263252508807*A67)-((A67)^2/2))</f>
        <v>0</v>
      </c>
      <c r="AE67">
        <f>1/((-60*A67)-(-38.22263252508807*A67)-((A67)^2/2))</f>
        <v>0</v>
      </c>
      <c r="AF67">
        <f>1/((-80*A67)-(-38.22263252508807*A67)-((A67)^2/2))</f>
        <v>0</v>
      </c>
      <c r="AG67">
        <f>1/((-100*A67)-(-38.22263252508807*A67)-((A67)^2/2))</f>
        <v>0</v>
      </c>
      <c r="AJ67">
        <f>(M67*AC67)/(2.3800000000000001e-07)</f>
        <v>0</v>
      </c>
      <c r="AK67">
        <f>(N67*AD67)/(2.3800000000000001e-07)</f>
        <v>0</v>
      </c>
      <c r="AL67">
        <f>(O67*AE67)/(2.3800000000000001e-07)</f>
        <v>0</v>
      </c>
      <c r="AM67">
        <f>(P67*AF67)/(2.3800000000000001e-07)</f>
        <v>0</v>
      </c>
      <c r="AN67">
        <f>(Q67*AG67)/(2.3800000000000001e-07)</f>
        <v>0</v>
      </c>
      <c r="AQ67">
        <f>((2*M67)/((2.3800000000000001e-07)*(-20--38.22263252508807)^2))</f>
        <v>0</v>
      </c>
      <c r="AR67">
        <f>((2*N67)/((2.3800000000000001e-07)*(-40--38.22263252508807)^2))</f>
        <v>0</v>
      </c>
      <c r="AS67">
        <f>((2*O67)/((2.3800000000000001e-07)*(-60--38.22263252508807)^2))</f>
        <v>0</v>
      </c>
      <c r="AT67">
        <f>((2*P67)/((2.3800000000000001e-07)*(-80--38.22263252508807)^2))</f>
        <v>0</v>
      </c>
      <c r="AU67">
        <f>((2*Q67)/((2.3800000000000001e-07)*(-100--38.22263252508807)^2))</f>
        <v>0</v>
      </c>
      <c r="AX67">
        <f>AQ67</f>
        <v>0</v>
      </c>
      <c r="AY67">
        <f>AR67</f>
        <v>0</v>
      </c>
      <c r="AZ67">
        <f>AS67</f>
        <v>0</v>
      </c>
      <c r="BA67">
        <f>AT67</f>
        <v>0</v>
      </c>
      <c r="BB67">
        <f>AU67</f>
        <v>0</v>
      </c>
    </row>
    <row r="68" spans="1:54">
      <c r="A68">
        <v>-66</v>
      </c>
      <c r="B68">
        <v>-2.48988e-10</v>
      </c>
      <c r="C68">
        <v>-1e-15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C68">
        <f>1/((-20*A68)-(-38.22263252508807*A68)-((A68)^2/2))</f>
        <v>0</v>
      </c>
      <c r="AD68">
        <f>1/((-40*A68)-(-38.22263252508807*A68)-((A68)^2/2))</f>
        <v>0</v>
      </c>
      <c r="AE68">
        <f>1/((-60*A68)-(-38.22263252508807*A68)-((A68)^2/2))</f>
        <v>0</v>
      </c>
      <c r="AF68">
        <f>1/((-80*A68)-(-38.22263252508807*A68)-((A68)^2/2))</f>
        <v>0</v>
      </c>
      <c r="AG68">
        <f>1/((-100*A68)-(-38.22263252508807*A68)-((A68)^2/2))</f>
        <v>0</v>
      </c>
      <c r="AJ68">
        <f>(M68*AC68)/(2.3800000000000001e-07)</f>
        <v>0</v>
      </c>
      <c r="AK68">
        <f>(N68*AD68)/(2.3800000000000001e-07)</f>
        <v>0</v>
      </c>
      <c r="AL68">
        <f>(O68*AE68)/(2.3800000000000001e-07)</f>
        <v>0</v>
      </c>
      <c r="AM68">
        <f>(P68*AF68)/(2.3800000000000001e-07)</f>
        <v>0</v>
      </c>
      <c r="AN68">
        <f>(Q68*AG68)/(2.3800000000000001e-07)</f>
        <v>0</v>
      </c>
      <c r="AQ68">
        <f>((2*M68)/((2.3800000000000001e-07)*(-20--38.22263252508807)^2))</f>
        <v>0</v>
      </c>
      <c r="AR68">
        <f>((2*N68)/((2.3800000000000001e-07)*(-40--38.22263252508807)^2))</f>
        <v>0</v>
      </c>
      <c r="AS68">
        <f>((2*O68)/((2.3800000000000001e-07)*(-60--38.22263252508807)^2))</f>
        <v>0</v>
      </c>
      <c r="AT68">
        <f>((2*P68)/((2.3800000000000001e-07)*(-80--38.22263252508807)^2))</f>
        <v>0</v>
      </c>
      <c r="AU68">
        <f>((2*Q68)/((2.3800000000000001e-07)*(-100--38.22263252508807)^2))</f>
        <v>0</v>
      </c>
      <c r="AX68">
        <f>AQ68</f>
        <v>0</v>
      </c>
      <c r="AY68">
        <f>AR68</f>
        <v>0</v>
      </c>
      <c r="AZ68">
        <f>AS68</f>
        <v>0</v>
      </c>
      <c r="BA68">
        <f>AT68</f>
        <v>0</v>
      </c>
      <c r="BB68">
        <f>AU68</f>
        <v>0</v>
      </c>
    </row>
    <row r="69" spans="1:54">
      <c r="A69">
        <v>-67</v>
      </c>
      <c r="B69">
        <v>-1.45568e-10</v>
      </c>
      <c r="C69">
        <v>-4e-15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C69">
        <f>1/((-20*A69)-(-38.22263252508807*A69)-((A69)^2/2))</f>
        <v>0</v>
      </c>
      <c r="AD69">
        <f>1/((-40*A69)-(-38.22263252508807*A69)-((A69)^2/2))</f>
        <v>0</v>
      </c>
      <c r="AE69">
        <f>1/((-60*A69)-(-38.22263252508807*A69)-((A69)^2/2))</f>
        <v>0</v>
      </c>
      <c r="AF69">
        <f>1/((-80*A69)-(-38.22263252508807*A69)-((A69)^2/2))</f>
        <v>0</v>
      </c>
      <c r="AG69">
        <f>1/((-100*A69)-(-38.22263252508807*A69)-((A69)^2/2))</f>
        <v>0</v>
      </c>
      <c r="AJ69">
        <f>(M69*AC69)/(2.3800000000000001e-07)</f>
        <v>0</v>
      </c>
      <c r="AK69">
        <f>(N69*AD69)/(2.3800000000000001e-07)</f>
        <v>0</v>
      </c>
      <c r="AL69">
        <f>(O69*AE69)/(2.3800000000000001e-07)</f>
        <v>0</v>
      </c>
      <c r="AM69">
        <f>(P69*AF69)/(2.3800000000000001e-07)</f>
        <v>0</v>
      </c>
      <c r="AN69">
        <f>(Q69*AG69)/(2.3800000000000001e-07)</f>
        <v>0</v>
      </c>
      <c r="AQ69">
        <f>((2*M69)/((2.3800000000000001e-07)*(-20--38.22263252508807)^2))</f>
        <v>0</v>
      </c>
      <c r="AR69">
        <f>((2*N69)/((2.3800000000000001e-07)*(-40--38.22263252508807)^2))</f>
        <v>0</v>
      </c>
      <c r="AS69">
        <f>((2*O69)/((2.3800000000000001e-07)*(-60--38.22263252508807)^2))</f>
        <v>0</v>
      </c>
      <c r="AT69">
        <f>((2*P69)/((2.3800000000000001e-07)*(-80--38.22263252508807)^2))</f>
        <v>0</v>
      </c>
      <c r="AU69">
        <f>((2*Q69)/((2.3800000000000001e-07)*(-100--38.22263252508807)^2))</f>
        <v>0</v>
      </c>
      <c r="AX69">
        <f>AQ69</f>
        <v>0</v>
      </c>
      <c r="AY69">
        <f>AR69</f>
        <v>0</v>
      </c>
      <c r="AZ69">
        <f>AS69</f>
        <v>0</v>
      </c>
      <c r="BA69">
        <f>AT69</f>
        <v>0</v>
      </c>
      <c r="BB69">
        <f>AU69</f>
        <v>0</v>
      </c>
    </row>
    <row r="70" spans="1:54">
      <c r="A70">
        <v>-68</v>
      </c>
      <c r="B70">
        <v>-2.0818e-10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C70">
        <f>1/((-20*A70)-(-38.22263252508807*A70)-((A70)^2/2))</f>
        <v>0</v>
      </c>
      <c r="AD70">
        <f>1/((-40*A70)-(-38.22263252508807*A70)-((A70)^2/2))</f>
        <v>0</v>
      </c>
      <c r="AE70">
        <f>1/((-60*A70)-(-38.22263252508807*A70)-((A70)^2/2))</f>
        <v>0</v>
      </c>
      <c r="AF70">
        <f>1/((-80*A70)-(-38.22263252508807*A70)-((A70)^2/2))</f>
        <v>0</v>
      </c>
      <c r="AG70">
        <f>1/((-100*A70)-(-38.22263252508807*A70)-((A70)^2/2))</f>
        <v>0</v>
      </c>
      <c r="AJ70">
        <f>(M70*AC70)/(2.3800000000000001e-07)</f>
        <v>0</v>
      </c>
      <c r="AK70">
        <f>(N70*AD70)/(2.3800000000000001e-07)</f>
        <v>0</v>
      </c>
      <c r="AL70">
        <f>(O70*AE70)/(2.3800000000000001e-07)</f>
        <v>0</v>
      </c>
      <c r="AM70">
        <f>(P70*AF70)/(2.3800000000000001e-07)</f>
        <v>0</v>
      </c>
      <c r="AN70">
        <f>(Q70*AG70)/(2.3800000000000001e-07)</f>
        <v>0</v>
      </c>
      <c r="AQ70">
        <f>((2*M70)/((2.3800000000000001e-07)*(-20--38.22263252508807)^2))</f>
        <v>0</v>
      </c>
      <c r="AR70">
        <f>((2*N70)/((2.3800000000000001e-07)*(-40--38.22263252508807)^2))</f>
        <v>0</v>
      </c>
      <c r="AS70">
        <f>((2*O70)/((2.3800000000000001e-07)*(-60--38.22263252508807)^2))</f>
        <v>0</v>
      </c>
      <c r="AT70">
        <f>((2*P70)/((2.3800000000000001e-07)*(-80--38.22263252508807)^2))</f>
        <v>0</v>
      </c>
      <c r="AU70">
        <f>((2*Q70)/((2.3800000000000001e-07)*(-100--38.22263252508807)^2))</f>
        <v>0</v>
      </c>
      <c r="AX70">
        <f>AQ70</f>
        <v>0</v>
      </c>
      <c r="AY70">
        <f>AR70</f>
        <v>0</v>
      </c>
      <c r="AZ70">
        <f>AS70</f>
        <v>0</v>
      </c>
      <c r="BA70">
        <f>AT70</f>
        <v>0</v>
      </c>
      <c r="BB70">
        <f>AU70</f>
        <v>0</v>
      </c>
    </row>
    <row r="71" spans="1:54">
      <c r="A71">
        <v>-69</v>
      </c>
      <c r="B71">
        <v>-2.23845e-10</v>
      </c>
      <c r="C71">
        <v>8.000000000000001e-15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C71">
        <f>1/((-20*A71)-(-38.22263252508807*A71)-((A71)^2/2))</f>
        <v>0</v>
      </c>
      <c r="AD71">
        <f>1/((-40*A71)-(-38.22263252508807*A71)-((A71)^2/2))</f>
        <v>0</v>
      </c>
      <c r="AE71">
        <f>1/((-60*A71)-(-38.22263252508807*A71)-((A71)^2/2))</f>
        <v>0</v>
      </c>
      <c r="AF71">
        <f>1/((-80*A71)-(-38.22263252508807*A71)-((A71)^2/2))</f>
        <v>0</v>
      </c>
      <c r="AG71">
        <f>1/((-100*A71)-(-38.22263252508807*A71)-((A71)^2/2))</f>
        <v>0</v>
      </c>
      <c r="AJ71">
        <f>(M71*AC71)/(2.3800000000000001e-07)</f>
        <v>0</v>
      </c>
      <c r="AK71">
        <f>(N71*AD71)/(2.3800000000000001e-07)</f>
        <v>0</v>
      </c>
      <c r="AL71">
        <f>(O71*AE71)/(2.3800000000000001e-07)</f>
        <v>0</v>
      </c>
      <c r="AM71">
        <f>(P71*AF71)/(2.3800000000000001e-07)</f>
        <v>0</v>
      </c>
      <c r="AN71">
        <f>(Q71*AG71)/(2.3800000000000001e-07)</f>
        <v>0</v>
      </c>
      <c r="AQ71">
        <f>((2*M71)/((2.3800000000000001e-07)*(-20--38.22263252508807)^2))</f>
        <v>0</v>
      </c>
      <c r="AR71">
        <f>((2*N71)/((2.3800000000000001e-07)*(-40--38.22263252508807)^2))</f>
        <v>0</v>
      </c>
      <c r="AS71">
        <f>((2*O71)/((2.3800000000000001e-07)*(-60--38.22263252508807)^2))</f>
        <v>0</v>
      </c>
      <c r="AT71">
        <f>((2*P71)/((2.3800000000000001e-07)*(-80--38.22263252508807)^2))</f>
        <v>0</v>
      </c>
      <c r="AU71">
        <f>((2*Q71)/((2.3800000000000001e-07)*(-100--38.22263252508807)^2))</f>
        <v>0</v>
      </c>
      <c r="AX71">
        <f>AQ71</f>
        <v>0</v>
      </c>
      <c r="AY71">
        <f>AR71</f>
        <v>0</v>
      </c>
      <c r="AZ71">
        <f>AS71</f>
        <v>0</v>
      </c>
      <c r="BA71">
        <f>AT71</f>
        <v>0</v>
      </c>
      <c r="BB71">
        <f>AU71</f>
        <v>0</v>
      </c>
    </row>
    <row r="72" spans="1:54">
      <c r="A72">
        <v>-70</v>
      </c>
      <c r="B72">
        <v>-1.05099e-10</v>
      </c>
      <c r="C72">
        <v>2.4e-14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C72">
        <f>1/((-20*A72)-(-38.22263252508807*A72)-((A72)^2/2))</f>
        <v>0</v>
      </c>
      <c r="AD72">
        <f>1/((-40*A72)-(-38.22263252508807*A72)-((A72)^2/2))</f>
        <v>0</v>
      </c>
      <c r="AE72">
        <f>1/((-60*A72)-(-38.22263252508807*A72)-((A72)^2/2))</f>
        <v>0</v>
      </c>
      <c r="AF72">
        <f>1/((-80*A72)-(-38.22263252508807*A72)-((A72)^2/2))</f>
        <v>0</v>
      </c>
      <c r="AG72">
        <f>1/((-100*A72)-(-38.22263252508807*A72)-((A72)^2/2))</f>
        <v>0</v>
      </c>
      <c r="AJ72">
        <f>(M72*AC72)/(2.3800000000000001e-07)</f>
        <v>0</v>
      </c>
      <c r="AK72">
        <f>(N72*AD72)/(2.3800000000000001e-07)</f>
        <v>0</v>
      </c>
      <c r="AL72">
        <f>(O72*AE72)/(2.3800000000000001e-07)</f>
        <v>0</v>
      </c>
      <c r="AM72">
        <f>(P72*AF72)/(2.3800000000000001e-07)</f>
        <v>0</v>
      </c>
      <c r="AN72">
        <f>(Q72*AG72)/(2.3800000000000001e-07)</f>
        <v>0</v>
      </c>
      <c r="AQ72">
        <f>((2*M72)/((2.3800000000000001e-07)*(-20--38.22263252508807)^2))</f>
        <v>0</v>
      </c>
      <c r="AR72">
        <f>((2*N72)/((2.3800000000000001e-07)*(-40--38.22263252508807)^2))</f>
        <v>0</v>
      </c>
      <c r="AS72">
        <f>((2*O72)/((2.3800000000000001e-07)*(-60--38.22263252508807)^2))</f>
        <v>0</v>
      </c>
      <c r="AT72">
        <f>((2*P72)/((2.3800000000000001e-07)*(-80--38.22263252508807)^2))</f>
        <v>0</v>
      </c>
      <c r="AU72">
        <f>((2*Q72)/((2.3800000000000001e-07)*(-100--38.22263252508807)^2))</f>
        <v>0</v>
      </c>
      <c r="AX72">
        <f>AQ72</f>
        <v>0</v>
      </c>
      <c r="AY72">
        <f>AR72</f>
        <v>0</v>
      </c>
      <c r="AZ72">
        <f>AS72</f>
        <v>0</v>
      </c>
      <c r="BA72">
        <f>AT72</f>
        <v>0</v>
      </c>
      <c r="BB72">
        <f>AU72</f>
        <v>0</v>
      </c>
    </row>
    <row r="73" spans="1:54">
      <c r="A73">
        <v>-71</v>
      </c>
      <c r="B73">
        <v>-1.37825e-10</v>
      </c>
      <c r="C73">
        <v>1.5e-14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C73">
        <f>1/((-20*A73)-(-38.22263252508807*A73)-((A73)^2/2))</f>
        <v>0</v>
      </c>
      <c r="AD73">
        <f>1/((-40*A73)-(-38.22263252508807*A73)-((A73)^2/2))</f>
        <v>0</v>
      </c>
      <c r="AE73">
        <f>1/((-60*A73)-(-38.22263252508807*A73)-((A73)^2/2))</f>
        <v>0</v>
      </c>
      <c r="AF73">
        <f>1/((-80*A73)-(-38.22263252508807*A73)-((A73)^2/2))</f>
        <v>0</v>
      </c>
      <c r="AG73">
        <f>1/((-100*A73)-(-38.22263252508807*A73)-((A73)^2/2))</f>
        <v>0</v>
      </c>
      <c r="AJ73">
        <f>(M73*AC73)/(2.3800000000000001e-07)</f>
        <v>0</v>
      </c>
      <c r="AK73">
        <f>(N73*AD73)/(2.3800000000000001e-07)</f>
        <v>0</v>
      </c>
      <c r="AL73">
        <f>(O73*AE73)/(2.3800000000000001e-07)</f>
        <v>0</v>
      </c>
      <c r="AM73">
        <f>(P73*AF73)/(2.3800000000000001e-07)</f>
        <v>0</v>
      </c>
      <c r="AN73">
        <f>(Q73*AG73)/(2.3800000000000001e-07)</f>
        <v>0</v>
      </c>
      <c r="AQ73">
        <f>((2*M73)/((2.3800000000000001e-07)*(-20--38.22263252508807)^2))</f>
        <v>0</v>
      </c>
      <c r="AR73">
        <f>((2*N73)/((2.3800000000000001e-07)*(-40--38.22263252508807)^2))</f>
        <v>0</v>
      </c>
      <c r="AS73">
        <f>((2*O73)/((2.3800000000000001e-07)*(-60--38.22263252508807)^2))</f>
        <v>0</v>
      </c>
      <c r="AT73">
        <f>((2*P73)/((2.3800000000000001e-07)*(-80--38.22263252508807)^2))</f>
        <v>0</v>
      </c>
      <c r="AU73">
        <f>((2*Q73)/((2.3800000000000001e-07)*(-100--38.22263252508807)^2))</f>
        <v>0</v>
      </c>
      <c r="AX73">
        <f>AQ73</f>
        <v>0</v>
      </c>
      <c r="AY73">
        <f>AR73</f>
        <v>0</v>
      </c>
      <c r="AZ73">
        <f>AS73</f>
        <v>0</v>
      </c>
      <c r="BA73">
        <f>AT73</f>
        <v>0</v>
      </c>
      <c r="BB73">
        <f>AU73</f>
        <v>0</v>
      </c>
    </row>
    <row r="74" spans="1:54">
      <c r="A74">
        <v>-72</v>
      </c>
      <c r="B74">
        <v>-9.7702e-11</v>
      </c>
      <c r="C74">
        <v>1e-14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C74">
        <f>1/((-20*A74)-(-38.22263252508807*A74)-((A74)^2/2))</f>
        <v>0</v>
      </c>
      <c r="AD74">
        <f>1/((-40*A74)-(-38.22263252508807*A74)-((A74)^2/2))</f>
        <v>0</v>
      </c>
      <c r="AE74">
        <f>1/((-60*A74)-(-38.22263252508807*A74)-((A74)^2/2))</f>
        <v>0</v>
      </c>
      <c r="AF74">
        <f>1/((-80*A74)-(-38.22263252508807*A74)-((A74)^2/2))</f>
        <v>0</v>
      </c>
      <c r="AG74">
        <f>1/((-100*A74)-(-38.22263252508807*A74)-((A74)^2/2))</f>
        <v>0</v>
      </c>
      <c r="AJ74">
        <f>(M74*AC74)/(2.3800000000000001e-07)</f>
        <v>0</v>
      </c>
      <c r="AK74">
        <f>(N74*AD74)/(2.3800000000000001e-07)</f>
        <v>0</v>
      </c>
      <c r="AL74">
        <f>(O74*AE74)/(2.3800000000000001e-07)</f>
        <v>0</v>
      </c>
      <c r="AM74">
        <f>(P74*AF74)/(2.3800000000000001e-07)</f>
        <v>0</v>
      </c>
      <c r="AN74">
        <f>(Q74*AG74)/(2.3800000000000001e-07)</f>
        <v>0</v>
      </c>
      <c r="AQ74">
        <f>((2*M74)/((2.3800000000000001e-07)*(-20--38.22263252508807)^2))</f>
        <v>0</v>
      </c>
      <c r="AR74">
        <f>((2*N74)/((2.3800000000000001e-07)*(-40--38.22263252508807)^2))</f>
        <v>0</v>
      </c>
      <c r="AS74">
        <f>((2*O74)/((2.3800000000000001e-07)*(-60--38.22263252508807)^2))</f>
        <v>0</v>
      </c>
      <c r="AT74">
        <f>((2*P74)/((2.3800000000000001e-07)*(-80--38.22263252508807)^2))</f>
        <v>0</v>
      </c>
      <c r="AU74">
        <f>((2*Q74)/((2.3800000000000001e-07)*(-100--38.22263252508807)^2))</f>
        <v>0</v>
      </c>
      <c r="AX74">
        <f>AQ74</f>
        <v>0</v>
      </c>
      <c r="AY74">
        <f>AR74</f>
        <v>0</v>
      </c>
      <c r="AZ74">
        <f>AS74</f>
        <v>0</v>
      </c>
      <c r="BA74">
        <f>AT74</f>
        <v>0</v>
      </c>
      <c r="BB74">
        <f>AU74</f>
        <v>0</v>
      </c>
    </row>
    <row r="75" spans="1:54">
      <c r="A75">
        <v>-73</v>
      </c>
      <c r="B75">
        <v>-1.11449e-10</v>
      </c>
      <c r="C75">
        <v>3e-14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C75">
        <f>1/((-20*A75)-(-38.22263252508807*A75)-((A75)^2/2))</f>
        <v>0</v>
      </c>
      <c r="AD75">
        <f>1/((-40*A75)-(-38.22263252508807*A75)-((A75)^2/2))</f>
        <v>0</v>
      </c>
      <c r="AE75">
        <f>1/((-60*A75)-(-38.22263252508807*A75)-((A75)^2/2))</f>
        <v>0</v>
      </c>
      <c r="AF75">
        <f>1/((-80*A75)-(-38.22263252508807*A75)-((A75)^2/2))</f>
        <v>0</v>
      </c>
      <c r="AG75">
        <f>1/((-100*A75)-(-38.22263252508807*A75)-((A75)^2/2))</f>
        <v>0</v>
      </c>
      <c r="AJ75">
        <f>(M75*AC75)/(2.3800000000000001e-07)</f>
        <v>0</v>
      </c>
      <c r="AK75">
        <f>(N75*AD75)/(2.3800000000000001e-07)</f>
        <v>0</v>
      </c>
      <c r="AL75">
        <f>(O75*AE75)/(2.3800000000000001e-07)</f>
        <v>0</v>
      </c>
      <c r="AM75">
        <f>(P75*AF75)/(2.3800000000000001e-07)</f>
        <v>0</v>
      </c>
      <c r="AN75">
        <f>(Q75*AG75)/(2.3800000000000001e-07)</f>
        <v>0</v>
      </c>
      <c r="AQ75">
        <f>((2*M75)/((2.3800000000000001e-07)*(-20--38.22263252508807)^2))</f>
        <v>0</v>
      </c>
      <c r="AR75">
        <f>((2*N75)/((2.3800000000000001e-07)*(-40--38.22263252508807)^2))</f>
        <v>0</v>
      </c>
      <c r="AS75">
        <f>((2*O75)/((2.3800000000000001e-07)*(-60--38.22263252508807)^2))</f>
        <v>0</v>
      </c>
      <c r="AT75">
        <f>((2*P75)/((2.3800000000000001e-07)*(-80--38.22263252508807)^2))</f>
        <v>0</v>
      </c>
      <c r="AU75">
        <f>((2*Q75)/((2.3800000000000001e-07)*(-100--38.22263252508807)^2))</f>
        <v>0</v>
      </c>
      <c r="AX75">
        <f>AQ75</f>
        <v>0</v>
      </c>
      <c r="AY75">
        <f>AR75</f>
        <v>0</v>
      </c>
      <c r="AZ75">
        <f>AS75</f>
        <v>0</v>
      </c>
      <c r="BA75">
        <f>AT75</f>
        <v>0</v>
      </c>
      <c r="BB75">
        <f>AU75</f>
        <v>0</v>
      </c>
    </row>
    <row r="76" spans="1:54">
      <c r="A76">
        <v>-74</v>
      </c>
      <c r="B76">
        <v>-1.13999e-10</v>
      </c>
      <c r="C76">
        <v>2.4e-14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C76">
        <f>1/((-20*A76)-(-38.22263252508807*A76)-((A76)^2/2))</f>
        <v>0</v>
      </c>
      <c r="AD76">
        <f>1/((-40*A76)-(-38.22263252508807*A76)-((A76)^2/2))</f>
        <v>0</v>
      </c>
      <c r="AE76">
        <f>1/((-60*A76)-(-38.22263252508807*A76)-((A76)^2/2))</f>
        <v>0</v>
      </c>
      <c r="AF76">
        <f>1/((-80*A76)-(-38.22263252508807*A76)-((A76)^2/2))</f>
        <v>0</v>
      </c>
      <c r="AG76">
        <f>1/((-100*A76)-(-38.22263252508807*A76)-((A76)^2/2))</f>
        <v>0</v>
      </c>
      <c r="AJ76">
        <f>(M76*AC76)/(2.3800000000000001e-07)</f>
        <v>0</v>
      </c>
      <c r="AK76">
        <f>(N76*AD76)/(2.3800000000000001e-07)</f>
        <v>0</v>
      </c>
      <c r="AL76">
        <f>(O76*AE76)/(2.3800000000000001e-07)</f>
        <v>0</v>
      </c>
      <c r="AM76">
        <f>(P76*AF76)/(2.3800000000000001e-07)</f>
        <v>0</v>
      </c>
      <c r="AN76">
        <f>(Q76*AG76)/(2.3800000000000001e-07)</f>
        <v>0</v>
      </c>
      <c r="AQ76">
        <f>((2*M76)/((2.3800000000000001e-07)*(-20--38.22263252508807)^2))</f>
        <v>0</v>
      </c>
      <c r="AR76">
        <f>((2*N76)/((2.3800000000000001e-07)*(-40--38.22263252508807)^2))</f>
        <v>0</v>
      </c>
      <c r="AS76">
        <f>((2*O76)/((2.3800000000000001e-07)*(-60--38.22263252508807)^2))</f>
        <v>0</v>
      </c>
      <c r="AT76">
        <f>((2*P76)/((2.3800000000000001e-07)*(-80--38.22263252508807)^2))</f>
        <v>0</v>
      </c>
      <c r="AU76">
        <f>((2*Q76)/((2.3800000000000001e-07)*(-100--38.22263252508807)^2))</f>
        <v>0</v>
      </c>
      <c r="AX76">
        <f>AQ76</f>
        <v>0</v>
      </c>
      <c r="AY76">
        <f>AR76</f>
        <v>0</v>
      </c>
      <c r="AZ76">
        <f>AS76</f>
        <v>0</v>
      </c>
      <c r="BA76">
        <f>AT76</f>
        <v>0</v>
      </c>
      <c r="BB76">
        <f>AU76</f>
        <v>0</v>
      </c>
    </row>
    <row r="77" spans="1:54">
      <c r="A77">
        <v>-75</v>
      </c>
      <c r="B77">
        <v>-8.728299999999999e-11</v>
      </c>
      <c r="C77">
        <v>1e-15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C77">
        <f>1/((-20*A77)-(-38.22263252508807*A77)-((A77)^2/2))</f>
        <v>0</v>
      </c>
      <c r="AD77">
        <f>1/((-40*A77)-(-38.22263252508807*A77)-((A77)^2/2))</f>
        <v>0</v>
      </c>
      <c r="AE77">
        <f>1/((-60*A77)-(-38.22263252508807*A77)-((A77)^2/2))</f>
        <v>0</v>
      </c>
      <c r="AF77">
        <f>1/((-80*A77)-(-38.22263252508807*A77)-((A77)^2/2))</f>
        <v>0</v>
      </c>
      <c r="AG77">
        <f>1/((-100*A77)-(-38.22263252508807*A77)-((A77)^2/2))</f>
        <v>0</v>
      </c>
      <c r="AJ77">
        <f>(M77*AC77)/(2.3800000000000001e-07)</f>
        <v>0</v>
      </c>
      <c r="AK77">
        <f>(N77*AD77)/(2.3800000000000001e-07)</f>
        <v>0</v>
      </c>
      <c r="AL77">
        <f>(O77*AE77)/(2.3800000000000001e-07)</f>
        <v>0</v>
      </c>
      <c r="AM77">
        <f>(P77*AF77)/(2.3800000000000001e-07)</f>
        <v>0</v>
      </c>
      <c r="AN77">
        <f>(Q77*AG77)/(2.3800000000000001e-07)</f>
        <v>0</v>
      </c>
      <c r="AQ77">
        <f>((2*M77)/((2.3800000000000001e-07)*(-20--38.22263252508807)^2))</f>
        <v>0</v>
      </c>
      <c r="AR77">
        <f>((2*N77)/((2.3800000000000001e-07)*(-40--38.22263252508807)^2))</f>
        <v>0</v>
      </c>
      <c r="AS77">
        <f>((2*O77)/((2.3800000000000001e-07)*(-60--38.22263252508807)^2))</f>
        <v>0</v>
      </c>
      <c r="AT77">
        <f>((2*P77)/((2.3800000000000001e-07)*(-80--38.22263252508807)^2))</f>
        <v>0</v>
      </c>
      <c r="AU77">
        <f>((2*Q77)/((2.3800000000000001e-07)*(-100--38.22263252508807)^2))</f>
        <v>0</v>
      </c>
      <c r="AX77">
        <f>AQ77</f>
        <v>0</v>
      </c>
      <c r="AY77">
        <f>AR77</f>
        <v>0</v>
      </c>
      <c r="AZ77">
        <f>AS77</f>
        <v>0</v>
      </c>
      <c r="BA77">
        <f>AT77</f>
        <v>0</v>
      </c>
      <c r="BB77">
        <f>AU77</f>
        <v>0</v>
      </c>
    </row>
    <row r="78" spans="1:54">
      <c r="A78">
        <v>-76</v>
      </c>
      <c r="B78">
        <v>-1.08547e-10</v>
      </c>
      <c r="C78">
        <v>2.1e-14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C78">
        <f>1/((-20*A78)-(-38.22263252508807*A78)-((A78)^2/2))</f>
        <v>0</v>
      </c>
      <c r="AD78">
        <f>1/((-40*A78)-(-38.22263252508807*A78)-((A78)^2/2))</f>
        <v>0</v>
      </c>
      <c r="AE78">
        <f>1/((-60*A78)-(-38.22263252508807*A78)-((A78)^2/2))</f>
        <v>0</v>
      </c>
      <c r="AF78">
        <f>1/((-80*A78)-(-38.22263252508807*A78)-((A78)^2/2))</f>
        <v>0</v>
      </c>
      <c r="AG78">
        <f>1/((-100*A78)-(-38.22263252508807*A78)-((A78)^2/2))</f>
        <v>0</v>
      </c>
      <c r="AJ78">
        <f>(M78*AC78)/(2.3800000000000001e-07)</f>
        <v>0</v>
      </c>
      <c r="AK78">
        <f>(N78*AD78)/(2.3800000000000001e-07)</f>
        <v>0</v>
      </c>
      <c r="AL78">
        <f>(O78*AE78)/(2.3800000000000001e-07)</f>
        <v>0</v>
      </c>
      <c r="AM78">
        <f>(P78*AF78)/(2.3800000000000001e-07)</f>
        <v>0</v>
      </c>
      <c r="AN78">
        <f>(Q78*AG78)/(2.3800000000000001e-07)</f>
        <v>0</v>
      </c>
      <c r="AQ78">
        <f>((2*M78)/((2.3800000000000001e-07)*(-20--38.22263252508807)^2))</f>
        <v>0</v>
      </c>
      <c r="AR78">
        <f>((2*N78)/((2.3800000000000001e-07)*(-40--38.22263252508807)^2))</f>
        <v>0</v>
      </c>
      <c r="AS78">
        <f>((2*O78)/((2.3800000000000001e-07)*(-60--38.22263252508807)^2))</f>
        <v>0</v>
      </c>
      <c r="AT78">
        <f>((2*P78)/((2.3800000000000001e-07)*(-80--38.22263252508807)^2))</f>
        <v>0</v>
      </c>
      <c r="AU78">
        <f>((2*Q78)/((2.3800000000000001e-07)*(-100--38.22263252508807)^2))</f>
        <v>0</v>
      </c>
      <c r="AX78">
        <f>AQ78</f>
        <v>0</v>
      </c>
      <c r="AY78">
        <f>AR78</f>
        <v>0</v>
      </c>
      <c r="AZ78">
        <f>AS78</f>
        <v>0</v>
      </c>
      <c r="BA78">
        <f>AT78</f>
        <v>0</v>
      </c>
      <c r="BB78">
        <f>AU78</f>
        <v>0</v>
      </c>
    </row>
    <row r="79" spans="1:54">
      <c r="A79">
        <v>-77</v>
      </c>
      <c r="B79">
        <v>-4.19115e-10</v>
      </c>
      <c r="C79">
        <v>3.3e-14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C79">
        <f>1/((-20*A79)-(-38.22263252508807*A79)-((A79)^2/2))</f>
        <v>0</v>
      </c>
      <c r="AD79">
        <f>1/((-40*A79)-(-38.22263252508807*A79)-((A79)^2/2))</f>
        <v>0</v>
      </c>
      <c r="AE79">
        <f>1/((-60*A79)-(-38.22263252508807*A79)-((A79)^2/2))</f>
        <v>0</v>
      </c>
      <c r="AF79">
        <f>1/((-80*A79)-(-38.22263252508807*A79)-((A79)^2/2))</f>
        <v>0</v>
      </c>
      <c r="AG79">
        <f>1/((-100*A79)-(-38.22263252508807*A79)-((A79)^2/2))</f>
        <v>0</v>
      </c>
      <c r="AJ79">
        <f>(M79*AC79)/(2.3800000000000001e-07)</f>
        <v>0</v>
      </c>
      <c r="AK79">
        <f>(N79*AD79)/(2.3800000000000001e-07)</f>
        <v>0</v>
      </c>
      <c r="AL79">
        <f>(O79*AE79)/(2.3800000000000001e-07)</f>
        <v>0</v>
      </c>
      <c r="AM79">
        <f>(P79*AF79)/(2.3800000000000001e-07)</f>
        <v>0</v>
      </c>
      <c r="AN79">
        <f>(Q79*AG79)/(2.3800000000000001e-07)</f>
        <v>0</v>
      </c>
      <c r="AQ79">
        <f>((2*M79)/((2.3800000000000001e-07)*(-20--38.22263252508807)^2))</f>
        <v>0</v>
      </c>
      <c r="AR79">
        <f>((2*N79)/((2.3800000000000001e-07)*(-40--38.22263252508807)^2))</f>
        <v>0</v>
      </c>
      <c r="AS79">
        <f>((2*O79)/((2.3800000000000001e-07)*(-60--38.22263252508807)^2))</f>
        <v>0</v>
      </c>
      <c r="AT79">
        <f>((2*P79)/((2.3800000000000001e-07)*(-80--38.22263252508807)^2))</f>
        <v>0</v>
      </c>
      <c r="AU79">
        <f>((2*Q79)/((2.3800000000000001e-07)*(-100--38.22263252508807)^2))</f>
        <v>0</v>
      </c>
      <c r="AX79">
        <f>AQ79</f>
        <v>0</v>
      </c>
      <c r="AY79">
        <f>AR79</f>
        <v>0</v>
      </c>
      <c r="AZ79">
        <f>AS79</f>
        <v>0</v>
      </c>
      <c r="BA79">
        <f>AT79</f>
        <v>0</v>
      </c>
      <c r="BB79">
        <f>AU79</f>
        <v>0</v>
      </c>
    </row>
    <row r="80" spans="1:54">
      <c r="A80">
        <v>-78</v>
      </c>
      <c r="B80">
        <v>-1.5071e-10</v>
      </c>
      <c r="C80">
        <v>6e-15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C80">
        <f>1/((-20*A80)-(-38.22263252508807*A80)-((A80)^2/2))</f>
        <v>0</v>
      </c>
      <c r="AD80">
        <f>1/((-40*A80)-(-38.22263252508807*A80)-((A80)^2/2))</f>
        <v>0</v>
      </c>
      <c r="AE80">
        <f>1/((-60*A80)-(-38.22263252508807*A80)-((A80)^2/2))</f>
        <v>0</v>
      </c>
      <c r="AF80">
        <f>1/((-80*A80)-(-38.22263252508807*A80)-((A80)^2/2))</f>
        <v>0</v>
      </c>
      <c r="AG80">
        <f>1/((-100*A80)-(-38.22263252508807*A80)-((A80)^2/2))</f>
        <v>0</v>
      </c>
      <c r="AJ80">
        <f>(M80*AC80)/(2.3800000000000001e-07)</f>
        <v>0</v>
      </c>
      <c r="AK80">
        <f>(N80*AD80)/(2.3800000000000001e-07)</f>
        <v>0</v>
      </c>
      <c r="AL80">
        <f>(O80*AE80)/(2.3800000000000001e-07)</f>
        <v>0</v>
      </c>
      <c r="AM80">
        <f>(P80*AF80)/(2.3800000000000001e-07)</f>
        <v>0</v>
      </c>
      <c r="AN80">
        <f>(Q80*AG80)/(2.3800000000000001e-07)</f>
        <v>0</v>
      </c>
      <c r="AQ80">
        <f>((2*M80)/((2.3800000000000001e-07)*(-20--38.22263252508807)^2))</f>
        <v>0</v>
      </c>
      <c r="AR80">
        <f>((2*N80)/((2.3800000000000001e-07)*(-40--38.22263252508807)^2))</f>
        <v>0</v>
      </c>
      <c r="AS80">
        <f>((2*O80)/((2.3800000000000001e-07)*(-60--38.22263252508807)^2))</f>
        <v>0</v>
      </c>
      <c r="AT80">
        <f>((2*P80)/((2.3800000000000001e-07)*(-80--38.22263252508807)^2))</f>
        <v>0</v>
      </c>
      <c r="AU80">
        <f>((2*Q80)/((2.3800000000000001e-07)*(-100--38.22263252508807)^2))</f>
        <v>0</v>
      </c>
      <c r="AX80">
        <f>AQ80</f>
        <v>0</v>
      </c>
      <c r="AY80">
        <f>AR80</f>
        <v>0</v>
      </c>
      <c r="AZ80">
        <f>AS80</f>
        <v>0</v>
      </c>
      <c r="BA80">
        <f>AT80</f>
        <v>0</v>
      </c>
      <c r="BB80">
        <f>AU80</f>
        <v>0</v>
      </c>
    </row>
    <row r="81" spans="1:54">
      <c r="A81">
        <v>-79</v>
      </c>
      <c r="B81">
        <v>-1.38527e-10</v>
      </c>
      <c r="C81">
        <v>3.1e-14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C81">
        <f>1/((-20*A81)-(-38.22263252508807*A81)-((A81)^2/2))</f>
        <v>0</v>
      </c>
      <c r="AD81">
        <f>1/((-40*A81)-(-38.22263252508807*A81)-((A81)^2/2))</f>
        <v>0</v>
      </c>
      <c r="AE81">
        <f>1/((-60*A81)-(-38.22263252508807*A81)-((A81)^2/2))</f>
        <v>0</v>
      </c>
      <c r="AF81">
        <f>1/((-80*A81)-(-38.22263252508807*A81)-((A81)^2/2))</f>
        <v>0</v>
      </c>
      <c r="AG81">
        <f>1/((-100*A81)-(-38.22263252508807*A81)-((A81)^2/2))</f>
        <v>0</v>
      </c>
      <c r="AJ81">
        <f>(M81*AC81)/(2.3800000000000001e-07)</f>
        <v>0</v>
      </c>
      <c r="AK81">
        <f>(N81*AD81)/(2.3800000000000001e-07)</f>
        <v>0</v>
      </c>
      <c r="AL81">
        <f>(O81*AE81)/(2.3800000000000001e-07)</f>
        <v>0</v>
      </c>
      <c r="AM81">
        <f>(P81*AF81)/(2.3800000000000001e-07)</f>
        <v>0</v>
      </c>
      <c r="AN81">
        <f>(Q81*AG81)/(2.3800000000000001e-07)</f>
        <v>0</v>
      </c>
      <c r="AQ81">
        <f>((2*M81)/((2.3800000000000001e-07)*(-20--38.22263252508807)^2))</f>
        <v>0</v>
      </c>
      <c r="AR81">
        <f>((2*N81)/((2.3800000000000001e-07)*(-40--38.22263252508807)^2))</f>
        <v>0</v>
      </c>
      <c r="AS81">
        <f>((2*O81)/((2.3800000000000001e-07)*(-60--38.22263252508807)^2))</f>
        <v>0</v>
      </c>
      <c r="AT81">
        <f>((2*P81)/((2.3800000000000001e-07)*(-80--38.22263252508807)^2))</f>
        <v>0</v>
      </c>
      <c r="AU81">
        <f>((2*Q81)/((2.3800000000000001e-07)*(-100--38.22263252508807)^2))</f>
        <v>0</v>
      </c>
      <c r="AX81">
        <f>AQ81</f>
        <v>0</v>
      </c>
      <c r="AY81">
        <f>AR81</f>
        <v>0</v>
      </c>
      <c r="AZ81">
        <f>AS81</f>
        <v>0</v>
      </c>
      <c r="BA81">
        <f>AT81</f>
        <v>0</v>
      </c>
      <c r="BB81">
        <f>AU81</f>
        <v>0</v>
      </c>
    </row>
    <row r="82" spans="1:54">
      <c r="A82">
        <v>-80</v>
      </c>
      <c r="B82">
        <v>-1.26594e-10</v>
      </c>
      <c r="C82">
        <v>1.5e-14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C82">
        <f>1/((-20*A82)-(-38.22263252508807*A82)-((A82)^2/2))</f>
        <v>0</v>
      </c>
      <c r="AD82">
        <f>1/((-40*A82)-(-38.22263252508807*A82)-((A82)^2/2))</f>
        <v>0</v>
      </c>
      <c r="AE82">
        <f>1/((-60*A82)-(-38.22263252508807*A82)-((A82)^2/2))</f>
        <v>0</v>
      </c>
      <c r="AF82">
        <f>1/((-80*A82)-(-38.22263252508807*A82)-((A82)^2/2))</f>
        <v>0</v>
      </c>
      <c r="AG82">
        <f>1/((-100*A82)-(-38.22263252508807*A82)-((A82)^2/2))</f>
        <v>0</v>
      </c>
      <c r="AJ82">
        <f>(M82*AC82)/(2.3800000000000001e-07)</f>
        <v>0</v>
      </c>
      <c r="AK82">
        <f>(N82*AD82)/(2.3800000000000001e-07)</f>
        <v>0</v>
      </c>
      <c r="AL82">
        <f>(O82*AE82)/(2.3800000000000001e-07)</f>
        <v>0</v>
      </c>
      <c r="AM82">
        <f>(P82*AF82)/(2.3800000000000001e-07)</f>
        <v>0</v>
      </c>
      <c r="AN82">
        <f>(Q82*AG82)/(2.3800000000000001e-07)</f>
        <v>0</v>
      </c>
      <c r="AQ82">
        <f>((2*M82)/((2.3800000000000001e-07)*(-20--38.22263252508807)^2))</f>
        <v>0</v>
      </c>
      <c r="AR82">
        <f>((2*N82)/((2.3800000000000001e-07)*(-40--38.22263252508807)^2))</f>
        <v>0</v>
      </c>
      <c r="AS82">
        <f>((2*O82)/((2.3800000000000001e-07)*(-60--38.22263252508807)^2))</f>
        <v>0</v>
      </c>
      <c r="AT82">
        <f>((2*P82)/((2.3800000000000001e-07)*(-80--38.22263252508807)^2))</f>
        <v>0</v>
      </c>
      <c r="AU82">
        <f>((2*Q82)/((2.3800000000000001e-07)*(-100--38.22263252508807)^2))</f>
        <v>0</v>
      </c>
      <c r="AX82">
        <f>AQ82</f>
        <v>0</v>
      </c>
      <c r="AY82">
        <f>AR82</f>
        <v>0</v>
      </c>
      <c r="AZ82">
        <f>AS82</f>
        <v>0</v>
      </c>
      <c r="BA82">
        <f>AT82</f>
        <v>0</v>
      </c>
      <c r="BB82">
        <f>AU82</f>
        <v>0</v>
      </c>
    </row>
    <row r="83" spans="1:54">
      <c r="A83">
        <v>-81</v>
      </c>
      <c r="B83">
        <v>-1.6011e-10</v>
      </c>
      <c r="C83">
        <v>3.6e-14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C83">
        <f>1/((-20*A83)-(-38.22263252508807*A83)-((A83)^2/2))</f>
        <v>0</v>
      </c>
      <c r="AD83">
        <f>1/((-40*A83)-(-38.22263252508807*A83)-((A83)^2/2))</f>
        <v>0</v>
      </c>
      <c r="AE83">
        <f>1/((-60*A83)-(-38.22263252508807*A83)-((A83)^2/2))</f>
        <v>0</v>
      </c>
      <c r="AF83">
        <f>1/((-80*A83)-(-38.22263252508807*A83)-((A83)^2/2))</f>
        <v>0</v>
      </c>
      <c r="AG83">
        <f>1/((-100*A83)-(-38.22263252508807*A83)-((A83)^2/2))</f>
        <v>0</v>
      </c>
      <c r="AJ83">
        <f>(M83*AC83)/(2.3800000000000001e-07)</f>
        <v>0</v>
      </c>
      <c r="AK83">
        <f>(N83*AD83)/(2.3800000000000001e-07)</f>
        <v>0</v>
      </c>
      <c r="AL83">
        <f>(O83*AE83)/(2.3800000000000001e-07)</f>
        <v>0</v>
      </c>
      <c r="AM83">
        <f>(P83*AF83)/(2.3800000000000001e-07)</f>
        <v>0</v>
      </c>
      <c r="AN83">
        <f>(Q83*AG83)/(2.3800000000000001e-07)</f>
        <v>0</v>
      </c>
      <c r="AQ83">
        <f>((2*M83)/((2.3800000000000001e-07)*(-20--38.22263252508807)^2))</f>
        <v>0</v>
      </c>
      <c r="AR83">
        <f>((2*N83)/((2.3800000000000001e-07)*(-40--38.22263252508807)^2))</f>
        <v>0</v>
      </c>
      <c r="AS83">
        <f>((2*O83)/((2.3800000000000001e-07)*(-60--38.22263252508807)^2))</f>
        <v>0</v>
      </c>
      <c r="AT83">
        <f>((2*P83)/((2.3800000000000001e-07)*(-80--38.22263252508807)^2))</f>
        <v>0</v>
      </c>
      <c r="AU83">
        <f>((2*Q83)/((2.3800000000000001e-07)*(-100--38.22263252508807)^2))</f>
        <v>0</v>
      </c>
      <c r="AX83">
        <f>AQ83</f>
        <v>0</v>
      </c>
      <c r="AY83">
        <f>AR83</f>
        <v>0</v>
      </c>
      <c r="AZ83">
        <f>AS83</f>
        <v>0</v>
      </c>
      <c r="BA83">
        <f>AT83</f>
        <v>0</v>
      </c>
      <c r="BB83">
        <f>AU83</f>
        <v>0</v>
      </c>
    </row>
    <row r="84" spans="1:54">
      <c r="A84">
        <v>-82</v>
      </c>
      <c r="B84">
        <v>-1.59978e-10</v>
      </c>
      <c r="C84">
        <v>1.3e-14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C84">
        <f>1/((-20*A84)-(-38.22263252508807*A84)-((A84)^2/2))</f>
        <v>0</v>
      </c>
      <c r="AD84">
        <f>1/((-40*A84)-(-38.22263252508807*A84)-((A84)^2/2))</f>
        <v>0</v>
      </c>
      <c r="AE84">
        <f>1/((-60*A84)-(-38.22263252508807*A84)-((A84)^2/2))</f>
        <v>0</v>
      </c>
      <c r="AF84">
        <f>1/((-80*A84)-(-38.22263252508807*A84)-((A84)^2/2))</f>
        <v>0</v>
      </c>
      <c r="AG84">
        <f>1/((-100*A84)-(-38.22263252508807*A84)-((A84)^2/2))</f>
        <v>0</v>
      </c>
      <c r="AJ84">
        <f>(M84*AC84)/(2.3800000000000001e-07)</f>
        <v>0</v>
      </c>
      <c r="AK84">
        <f>(N84*AD84)/(2.3800000000000001e-07)</f>
        <v>0</v>
      </c>
      <c r="AL84">
        <f>(O84*AE84)/(2.3800000000000001e-07)</f>
        <v>0</v>
      </c>
      <c r="AM84">
        <f>(P84*AF84)/(2.3800000000000001e-07)</f>
        <v>0</v>
      </c>
      <c r="AN84">
        <f>(Q84*AG84)/(2.3800000000000001e-07)</f>
        <v>0</v>
      </c>
      <c r="AQ84">
        <f>((2*M84)/((2.3800000000000001e-07)*(-20--38.22263252508807)^2))</f>
        <v>0</v>
      </c>
      <c r="AR84">
        <f>((2*N84)/((2.3800000000000001e-07)*(-40--38.22263252508807)^2))</f>
        <v>0</v>
      </c>
      <c r="AS84">
        <f>((2*O84)/((2.3800000000000001e-07)*(-60--38.22263252508807)^2))</f>
        <v>0</v>
      </c>
      <c r="AT84">
        <f>((2*P84)/((2.3800000000000001e-07)*(-80--38.22263252508807)^2))</f>
        <v>0</v>
      </c>
      <c r="AU84">
        <f>((2*Q84)/((2.3800000000000001e-07)*(-100--38.22263252508807)^2))</f>
        <v>0</v>
      </c>
      <c r="AX84">
        <f>AQ84</f>
        <v>0</v>
      </c>
      <c r="AY84">
        <f>AR84</f>
        <v>0</v>
      </c>
      <c r="AZ84">
        <f>AS84</f>
        <v>0</v>
      </c>
      <c r="BA84">
        <f>AT84</f>
        <v>0</v>
      </c>
      <c r="BB84">
        <f>AU84</f>
        <v>0</v>
      </c>
    </row>
    <row r="85" spans="1:54">
      <c r="A85">
        <v>-83</v>
      </c>
      <c r="B85">
        <v>-1.1496e-10</v>
      </c>
      <c r="C85">
        <v>-8.000000000000001e-15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C85">
        <f>1/((-20*A85)-(-38.22263252508807*A85)-((A85)^2/2))</f>
        <v>0</v>
      </c>
      <c r="AD85">
        <f>1/((-40*A85)-(-38.22263252508807*A85)-((A85)^2/2))</f>
        <v>0</v>
      </c>
      <c r="AE85">
        <f>1/((-60*A85)-(-38.22263252508807*A85)-((A85)^2/2))</f>
        <v>0</v>
      </c>
      <c r="AF85">
        <f>1/((-80*A85)-(-38.22263252508807*A85)-((A85)^2/2))</f>
        <v>0</v>
      </c>
      <c r="AG85">
        <f>1/((-100*A85)-(-38.22263252508807*A85)-((A85)^2/2))</f>
        <v>0</v>
      </c>
      <c r="AJ85">
        <f>(M85*AC85)/(2.3800000000000001e-07)</f>
        <v>0</v>
      </c>
      <c r="AK85">
        <f>(N85*AD85)/(2.3800000000000001e-07)</f>
        <v>0</v>
      </c>
      <c r="AL85">
        <f>(O85*AE85)/(2.3800000000000001e-07)</f>
        <v>0</v>
      </c>
      <c r="AM85">
        <f>(P85*AF85)/(2.3800000000000001e-07)</f>
        <v>0</v>
      </c>
      <c r="AN85">
        <f>(Q85*AG85)/(2.3800000000000001e-07)</f>
        <v>0</v>
      </c>
      <c r="AQ85">
        <f>((2*M85)/((2.3800000000000001e-07)*(-20--38.22263252508807)^2))</f>
        <v>0</v>
      </c>
      <c r="AR85">
        <f>((2*N85)/((2.3800000000000001e-07)*(-40--38.22263252508807)^2))</f>
        <v>0</v>
      </c>
      <c r="AS85">
        <f>((2*O85)/((2.3800000000000001e-07)*(-60--38.22263252508807)^2))</f>
        <v>0</v>
      </c>
      <c r="AT85">
        <f>((2*P85)/((2.3800000000000001e-07)*(-80--38.22263252508807)^2))</f>
        <v>0</v>
      </c>
      <c r="AU85">
        <f>((2*Q85)/((2.3800000000000001e-07)*(-100--38.22263252508807)^2))</f>
        <v>0</v>
      </c>
      <c r="AX85">
        <f>AQ85</f>
        <v>0</v>
      </c>
      <c r="AY85">
        <f>AR85</f>
        <v>0</v>
      </c>
      <c r="AZ85">
        <f>AS85</f>
        <v>0</v>
      </c>
      <c r="BA85">
        <f>AT85</f>
        <v>0</v>
      </c>
      <c r="BB85">
        <f>AU85</f>
        <v>0</v>
      </c>
    </row>
    <row r="86" spans="1:54">
      <c r="A86">
        <v>-84</v>
      </c>
      <c r="B86">
        <v>-1.27677e-10</v>
      </c>
      <c r="C86">
        <v>0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C86">
        <f>1/((-20*A86)-(-38.22263252508807*A86)-((A86)^2/2))</f>
        <v>0</v>
      </c>
      <c r="AD86">
        <f>1/((-40*A86)-(-38.22263252508807*A86)-((A86)^2/2))</f>
        <v>0</v>
      </c>
      <c r="AE86">
        <f>1/((-60*A86)-(-38.22263252508807*A86)-((A86)^2/2))</f>
        <v>0</v>
      </c>
      <c r="AF86">
        <f>1/((-80*A86)-(-38.22263252508807*A86)-((A86)^2/2))</f>
        <v>0</v>
      </c>
      <c r="AG86">
        <f>1/((-100*A86)-(-38.22263252508807*A86)-((A86)^2/2))</f>
        <v>0</v>
      </c>
      <c r="AJ86">
        <f>(M86*AC86)/(2.3800000000000001e-07)</f>
        <v>0</v>
      </c>
      <c r="AK86">
        <f>(N86*AD86)/(2.3800000000000001e-07)</f>
        <v>0</v>
      </c>
      <c r="AL86">
        <f>(O86*AE86)/(2.3800000000000001e-07)</f>
        <v>0</v>
      </c>
      <c r="AM86">
        <f>(P86*AF86)/(2.3800000000000001e-07)</f>
        <v>0</v>
      </c>
      <c r="AN86">
        <f>(Q86*AG86)/(2.3800000000000001e-07)</f>
        <v>0</v>
      </c>
      <c r="AQ86">
        <f>((2*M86)/((2.3800000000000001e-07)*(-20--38.22263252508807)^2))</f>
        <v>0</v>
      </c>
      <c r="AR86">
        <f>((2*N86)/((2.3800000000000001e-07)*(-40--38.22263252508807)^2))</f>
        <v>0</v>
      </c>
      <c r="AS86">
        <f>((2*O86)/((2.3800000000000001e-07)*(-60--38.22263252508807)^2))</f>
        <v>0</v>
      </c>
      <c r="AT86">
        <f>((2*P86)/((2.3800000000000001e-07)*(-80--38.22263252508807)^2))</f>
        <v>0</v>
      </c>
      <c r="AU86">
        <f>((2*Q86)/((2.3800000000000001e-07)*(-100--38.22263252508807)^2))</f>
        <v>0</v>
      </c>
      <c r="AX86">
        <f>AQ86</f>
        <v>0</v>
      </c>
      <c r="AY86">
        <f>AR86</f>
        <v>0</v>
      </c>
      <c r="AZ86">
        <f>AS86</f>
        <v>0</v>
      </c>
      <c r="BA86">
        <f>AT86</f>
        <v>0</v>
      </c>
      <c r="BB86">
        <f>AU86</f>
        <v>0</v>
      </c>
    </row>
    <row r="87" spans="1:54">
      <c r="A87">
        <v>-85</v>
      </c>
      <c r="B87">
        <v>-1.51591e-10</v>
      </c>
      <c r="C87">
        <v>-3e-14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C87">
        <f>1/((-20*A87)-(-38.22263252508807*A87)-((A87)^2/2))</f>
        <v>0</v>
      </c>
      <c r="AD87">
        <f>1/((-40*A87)-(-38.22263252508807*A87)-((A87)^2/2))</f>
        <v>0</v>
      </c>
      <c r="AE87">
        <f>1/((-60*A87)-(-38.22263252508807*A87)-((A87)^2/2))</f>
        <v>0</v>
      </c>
      <c r="AF87">
        <f>1/((-80*A87)-(-38.22263252508807*A87)-((A87)^2/2))</f>
        <v>0</v>
      </c>
      <c r="AG87">
        <f>1/((-100*A87)-(-38.22263252508807*A87)-((A87)^2/2))</f>
        <v>0</v>
      </c>
      <c r="AJ87">
        <f>(M87*AC87)/(2.3800000000000001e-07)</f>
        <v>0</v>
      </c>
      <c r="AK87">
        <f>(N87*AD87)/(2.3800000000000001e-07)</f>
        <v>0</v>
      </c>
      <c r="AL87">
        <f>(O87*AE87)/(2.3800000000000001e-07)</f>
        <v>0</v>
      </c>
      <c r="AM87">
        <f>(P87*AF87)/(2.3800000000000001e-07)</f>
        <v>0</v>
      </c>
      <c r="AN87">
        <f>(Q87*AG87)/(2.3800000000000001e-07)</f>
        <v>0</v>
      </c>
      <c r="AQ87">
        <f>((2*M87)/((2.3800000000000001e-07)*(-20--38.22263252508807)^2))</f>
        <v>0</v>
      </c>
      <c r="AR87">
        <f>((2*N87)/((2.3800000000000001e-07)*(-40--38.22263252508807)^2))</f>
        <v>0</v>
      </c>
      <c r="AS87">
        <f>((2*O87)/((2.3800000000000001e-07)*(-60--38.22263252508807)^2))</f>
        <v>0</v>
      </c>
      <c r="AT87">
        <f>((2*P87)/((2.3800000000000001e-07)*(-80--38.22263252508807)^2))</f>
        <v>0</v>
      </c>
      <c r="AU87">
        <f>((2*Q87)/((2.3800000000000001e-07)*(-100--38.22263252508807)^2))</f>
        <v>0</v>
      </c>
      <c r="AX87">
        <f>AQ87</f>
        <v>0</v>
      </c>
      <c r="AY87">
        <f>AR87</f>
        <v>0</v>
      </c>
      <c r="AZ87">
        <f>AS87</f>
        <v>0</v>
      </c>
      <c r="BA87">
        <f>AT87</f>
        <v>0</v>
      </c>
      <c r="BB87">
        <f>AU87</f>
        <v>0</v>
      </c>
    </row>
    <row r="88" spans="1:54">
      <c r="A88">
        <v>-86</v>
      </c>
      <c r="B88">
        <v>-1.92639e-10</v>
      </c>
      <c r="C88">
        <v>1.8e-14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C88">
        <f>1/((-20*A88)-(-38.22263252508807*A88)-((A88)^2/2))</f>
        <v>0</v>
      </c>
      <c r="AD88">
        <f>1/((-40*A88)-(-38.22263252508807*A88)-((A88)^2/2))</f>
        <v>0</v>
      </c>
      <c r="AE88">
        <f>1/((-60*A88)-(-38.22263252508807*A88)-((A88)^2/2))</f>
        <v>0</v>
      </c>
      <c r="AF88">
        <f>1/((-80*A88)-(-38.22263252508807*A88)-((A88)^2/2))</f>
        <v>0</v>
      </c>
      <c r="AG88">
        <f>1/((-100*A88)-(-38.22263252508807*A88)-((A88)^2/2))</f>
        <v>0</v>
      </c>
      <c r="AJ88">
        <f>(M88*AC88)/(2.3800000000000001e-07)</f>
        <v>0</v>
      </c>
      <c r="AK88">
        <f>(N88*AD88)/(2.3800000000000001e-07)</f>
        <v>0</v>
      </c>
      <c r="AL88">
        <f>(O88*AE88)/(2.3800000000000001e-07)</f>
        <v>0</v>
      </c>
      <c r="AM88">
        <f>(P88*AF88)/(2.3800000000000001e-07)</f>
        <v>0</v>
      </c>
      <c r="AN88">
        <f>(Q88*AG88)/(2.3800000000000001e-07)</f>
        <v>0</v>
      </c>
      <c r="AQ88">
        <f>((2*M88)/((2.3800000000000001e-07)*(-20--38.22263252508807)^2))</f>
        <v>0</v>
      </c>
      <c r="AR88">
        <f>((2*N88)/((2.3800000000000001e-07)*(-40--38.22263252508807)^2))</f>
        <v>0</v>
      </c>
      <c r="AS88">
        <f>((2*O88)/((2.3800000000000001e-07)*(-60--38.22263252508807)^2))</f>
        <v>0</v>
      </c>
      <c r="AT88">
        <f>((2*P88)/((2.3800000000000001e-07)*(-80--38.22263252508807)^2))</f>
        <v>0</v>
      </c>
      <c r="AU88">
        <f>((2*Q88)/((2.3800000000000001e-07)*(-100--38.22263252508807)^2))</f>
        <v>0</v>
      </c>
      <c r="AX88">
        <f>AQ88</f>
        <v>0</v>
      </c>
      <c r="AY88">
        <f>AR88</f>
        <v>0</v>
      </c>
      <c r="AZ88">
        <f>AS88</f>
        <v>0</v>
      </c>
      <c r="BA88">
        <f>AT88</f>
        <v>0</v>
      </c>
      <c r="BB88">
        <f>AU88</f>
        <v>0</v>
      </c>
    </row>
    <row r="89" spans="1:54">
      <c r="A89">
        <v>-87</v>
      </c>
      <c r="B89">
        <v>-1.399e-10</v>
      </c>
      <c r="C89">
        <v>1.5e-14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C89">
        <f>1/((-20*A89)-(-38.22263252508807*A89)-((A89)^2/2))</f>
        <v>0</v>
      </c>
      <c r="AD89">
        <f>1/((-40*A89)-(-38.22263252508807*A89)-((A89)^2/2))</f>
        <v>0</v>
      </c>
      <c r="AE89">
        <f>1/((-60*A89)-(-38.22263252508807*A89)-((A89)^2/2))</f>
        <v>0</v>
      </c>
      <c r="AF89">
        <f>1/((-80*A89)-(-38.22263252508807*A89)-((A89)^2/2))</f>
        <v>0</v>
      </c>
      <c r="AG89">
        <f>1/((-100*A89)-(-38.22263252508807*A89)-((A89)^2/2))</f>
        <v>0</v>
      </c>
      <c r="AJ89">
        <f>(M89*AC89)/(2.3800000000000001e-07)</f>
        <v>0</v>
      </c>
      <c r="AK89">
        <f>(N89*AD89)/(2.3800000000000001e-07)</f>
        <v>0</v>
      </c>
      <c r="AL89">
        <f>(O89*AE89)/(2.3800000000000001e-07)</f>
        <v>0</v>
      </c>
      <c r="AM89">
        <f>(P89*AF89)/(2.3800000000000001e-07)</f>
        <v>0</v>
      </c>
      <c r="AN89">
        <f>(Q89*AG89)/(2.3800000000000001e-07)</f>
        <v>0</v>
      </c>
      <c r="AQ89">
        <f>((2*M89)/((2.3800000000000001e-07)*(-20--38.22263252508807)^2))</f>
        <v>0</v>
      </c>
      <c r="AR89">
        <f>((2*N89)/((2.3800000000000001e-07)*(-40--38.22263252508807)^2))</f>
        <v>0</v>
      </c>
      <c r="AS89">
        <f>((2*O89)/((2.3800000000000001e-07)*(-60--38.22263252508807)^2))</f>
        <v>0</v>
      </c>
      <c r="AT89">
        <f>((2*P89)/((2.3800000000000001e-07)*(-80--38.22263252508807)^2))</f>
        <v>0</v>
      </c>
      <c r="AU89">
        <f>((2*Q89)/((2.3800000000000001e-07)*(-100--38.22263252508807)^2))</f>
        <v>0</v>
      </c>
      <c r="AX89">
        <f>AQ89</f>
        <v>0</v>
      </c>
      <c r="AY89">
        <f>AR89</f>
        <v>0</v>
      </c>
      <c r="AZ89">
        <f>AS89</f>
        <v>0</v>
      </c>
      <c r="BA89">
        <f>AT89</f>
        <v>0</v>
      </c>
      <c r="BB89">
        <f>AU89</f>
        <v>0</v>
      </c>
    </row>
    <row r="90" spans="1:54">
      <c r="A90">
        <v>-88</v>
      </c>
      <c r="B90">
        <v>-1.4908e-10</v>
      </c>
      <c r="C90">
        <v>9e-15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C90">
        <f>1/((-20*A90)-(-38.22263252508807*A90)-((A90)^2/2))</f>
        <v>0</v>
      </c>
      <c r="AD90">
        <f>1/((-40*A90)-(-38.22263252508807*A90)-((A90)^2/2))</f>
        <v>0</v>
      </c>
      <c r="AE90">
        <f>1/((-60*A90)-(-38.22263252508807*A90)-((A90)^2/2))</f>
        <v>0</v>
      </c>
      <c r="AF90">
        <f>1/((-80*A90)-(-38.22263252508807*A90)-((A90)^2/2))</f>
        <v>0</v>
      </c>
      <c r="AG90">
        <f>1/((-100*A90)-(-38.22263252508807*A90)-((A90)^2/2))</f>
        <v>0</v>
      </c>
      <c r="AJ90">
        <f>(M90*AC90)/(2.3800000000000001e-07)</f>
        <v>0</v>
      </c>
      <c r="AK90">
        <f>(N90*AD90)/(2.3800000000000001e-07)</f>
        <v>0</v>
      </c>
      <c r="AL90">
        <f>(O90*AE90)/(2.3800000000000001e-07)</f>
        <v>0</v>
      </c>
      <c r="AM90">
        <f>(P90*AF90)/(2.3800000000000001e-07)</f>
        <v>0</v>
      </c>
      <c r="AN90">
        <f>(Q90*AG90)/(2.3800000000000001e-07)</f>
        <v>0</v>
      </c>
      <c r="AQ90">
        <f>((2*M90)/((2.3800000000000001e-07)*(-20--38.22263252508807)^2))</f>
        <v>0</v>
      </c>
      <c r="AR90">
        <f>((2*N90)/((2.3800000000000001e-07)*(-40--38.22263252508807)^2))</f>
        <v>0</v>
      </c>
      <c r="AS90">
        <f>((2*O90)/((2.3800000000000001e-07)*(-60--38.22263252508807)^2))</f>
        <v>0</v>
      </c>
      <c r="AT90">
        <f>((2*P90)/((2.3800000000000001e-07)*(-80--38.22263252508807)^2))</f>
        <v>0</v>
      </c>
      <c r="AU90">
        <f>((2*Q90)/((2.3800000000000001e-07)*(-100--38.22263252508807)^2))</f>
        <v>0</v>
      </c>
      <c r="AX90">
        <f>AQ90</f>
        <v>0</v>
      </c>
      <c r="AY90">
        <f>AR90</f>
        <v>0</v>
      </c>
      <c r="AZ90">
        <f>AS90</f>
        <v>0</v>
      </c>
      <c r="BA90">
        <f>AT90</f>
        <v>0</v>
      </c>
      <c r="BB90">
        <f>AU90</f>
        <v>0</v>
      </c>
    </row>
    <row r="91" spans="1:54">
      <c r="A91">
        <v>-89</v>
      </c>
      <c r="B91">
        <v>-1.24003e-10</v>
      </c>
      <c r="C91">
        <v>-4e-15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C91">
        <f>1/((-20*A91)-(-38.22263252508807*A91)-((A91)^2/2))</f>
        <v>0</v>
      </c>
      <c r="AD91">
        <f>1/((-40*A91)-(-38.22263252508807*A91)-((A91)^2/2))</f>
        <v>0</v>
      </c>
      <c r="AE91">
        <f>1/((-60*A91)-(-38.22263252508807*A91)-((A91)^2/2))</f>
        <v>0</v>
      </c>
      <c r="AF91">
        <f>1/((-80*A91)-(-38.22263252508807*A91)-((A91)^2/2))</f>
        <v>0</v>
      </c>
      <c r="AG91">
        <f>1/((-100*A91)-(-38.22263252508807*A91)-((A91)^2/2))</f>
        <v>0</v>
      </c>
      <c r="AJ91">
        <f>(M91*AC91)/(2.3800000000000001e-07)</f>
        <v>0</v>
      </c>
      <c r="AK91">
        <f>(N91*AD91)/(2.3800000000000001e-07)</f>
        <v>0</v>
      </c>
      <c r="AL91">
        <f>(O91*AE91)/(2.3800000000000001e-07)</f>
        <v>0</v>
      </c>
      <c r="AM91">
        <f>(P91*AF91)/(2.3800000000000001e-07)</f>
        <v>0</v>
      </c>
      <c r="AN91">
        <f>(Q91*AG91)/(2.3800000000000001e-07)</f>
        <v>0</v>
      </c>
      <c r="AQ91">
        <f>((2*M91)/((2.3800000000000001e-07)*(-20--38.22263252508807)^2))</f>
        <v>0</v>
      </c>
      <c r="AR91">
        <f>((2*N91)/((2.3800000000000001e-07)*(-40--38.22263252508807)^2))</f>
        <v>0</v>
      </c>
      <c r="AS91">
        <f>((2*O91)/((2.3800000000000001e-07)*(-60--38.22263252508807)^2))</f>
        <v>0</v>
      </c>
      <c r="AT91">
        <f>((2*P91)/((2.3800000000000001e-07)*(-80--38.22263252508807)^2))</f>
        <v>0</v>
      </c>
      <c r="AU91">
        <f>((2*Q91)/((2.3800000000000001e-07)*(-100--38.22263252508807)^2))</f>
        <v>0</v>
      </c>
      <c r="AX91">
        <f>AQ91</f>
        <v>0</v>
      </c>
      <c r="AY91">
        <f>AR91</f>
        <v>0</v>
      </c>
      <c r="AZ91">
        <f>AS91</f>
        <v>0</v>
      </c>
      <c r="BA91">
        <f>AT91</f>
        <v>0</v>
      </c>
      <c r="BB91">
        <f>AU91</f>
        <v>0</v>
      </c>
    </row>
    <row r="92" spans="1:54">
      <c r="A92">
        <v>-90</v>
      </c>
      <c r="B92">
        <v>-2.74758e-10</v>
      </c>
      <c r="C92">
        <v>1.2e-14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C92">
        <f>1/((-20*A92)-(-38.22263252508807*A92)-((A92)^2/2))</f>
        <v>0</v>
      </c>
      <c r="AD92">
        <f>1/((-40*A92)-(-38.22263252508807*A92)-((A92)^2/2))</f>
        <v>0</v>
      </c>
      <c r="AE92">
        <f>1/((-60*A92)-(-38.22263252508807*A92)-((A92)^2/2))</f>
        <v>0</v>
      </c>
      <c r="AF92">
        <f>1/((-80*A92)-(-38.22263252508807*A92)-((A92)^2/2))</f>
        <v>0</v>
      </c>
      <c r="AG92">
        <f>1/((-100*A92)-(-38.22263252508807*A92)-((A92)^2/2))</f>
        <v>0</v>
      </c>
      <c r="AJ92">
        <f>(M92*AC92)/(2.3800000000000001e-07)</f>
        <v>0</v>
      </c>
      <c r="AK92">
        <f>(N92*AD92)/(2.3800000000000001e-07)</f>
        <v>0</v>
      </c>
      <c r="AL92">
        <f>(O92*AE92)/(2.3800000000000001e-07)</f>
        <v>0</v>
      </c>
      <c r="AM92">
        <f>(P92*AF92)/(2.3800000000000001e-07)</f>
        <v>0</v>
      </c>
      <c r="AN92">
        <f>(Q92*AG92)/(2.3800000000000001e-07)</f>
        <v>0</v>
      </c>
      <c r="AQ92">
        <f>((2*M92)/((2.3800000000000001e-07)*(-20--38.22263252508807)^2))</f>
        <v>0</v>
      </c>
      <c r="AR92">
        <f>((2*N92)/((2.3800000000000001e-07)*(-40--38.22263252508807)^2))</f>
        <v>0</v>
      </c>
      <c r="AS92">
        <f>((2*O92)/((2.3800000000000001e-07)*(-60--38.22263252508807)^2))</f>
        <v>0</v>
      </c>
      <c r="AT92">
        <f>((2*P92)/((2.3800000000000001e-07)*(-80--38.22263252508807)^2))</f>
        <v>0</v>
      </c>
      <c r="AU92">
        <f>((2*Q92)/((2.3800000000000001e-07)*(-100--38.22263252508807)^2))</f>
        <v>0</v>
      </c>
      <c r="AX92">
        <f>AQ92</f>
        <v>0</v>
      </c>
      <c r="AY92">
        <f>AR92</f>
        <v>0</v>
      </c>
      <c r="AZ92">
        <f>AS92</f>
        <v>0</v>
      </c>
      <c r="BA92">
        <f>AT92</f>
        <v>0</v>
      </c>
      <c r="BB92">
        <f>AU92</f>
        <v>0</v>
      </c>
    </row>
    <row r="93" spans="1:54">
      <c r="A93">
        <v>-91</v>
      </c>
      <c r="B93">
        <v>-1.3119e-10</v>
      </c>
      <c r="C93">
        <v>2.2e-14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C93">
        <f>1/((-20*A93)-(-38.22263252508807*A93)-((A93)^2/2))</f>
        <v>0</v>
      </c>
      <c r="AD93">
        <f>1/((-40*A93)-(-38.22263252508807*A93)-((A93)^2/2))</f>
        <v>0</v>
      </c>
      <c r="AE93">
        <f>1/((-60*A93)-(-38.22263252508807*A93)-((A93)^2/2))</f>
        <v>0</v>
      </c>
      <c r="AF93">
        <f>1/((-80*A93)-(-38.22263252508807*A93)-((A93)^2/2))</f>
        <v>0</v>
      </c>
      <c r="AG93">
        <f>1/((-100*A93)-(-38.22263252508807*A93)-((A93)^2/2))</f>
        <v>0</v>
      </c>
      <c r="AJ93">
        <f>(M93*AC93)/(2.3800000000000001e-07)</f>
        <v>0</v>
      </c>
      <c r="AK93">
        <f>(N93*AD93)/(2.3800000000000001e-07)</f>
        <v>0</v>
      </c>
      <c r="AL93">
        <f>(O93*AE93)/(2.3800000000000001e-07)</f>
        <v>0</v>
      </c>
      <c r="AM93">
        <f>(P93*AF93)/(2.3800000000000001e-07)</f>
        <v>0</v>
      </c>
      <c r="AN93">
        <f>(Q93*AG93)/(2.3800000000000001e-07)</f>
        <v>0</v>
      </c>
      <c r="AQ93">
        <f>((2*M93)/((2.3800000000000001e-07)*(-20--38.22263252508807)^2))</f>
        <v>0</v>
      </c>
      <c r="AR93">
        <f>((2*N93)/((2.3800000000000001e-07)*(-40--38.22263252508807)^2))</f>
        <v>0</v>
      </c>
      <c r="AS93">
        <f>((2*O93)/((2.3800000000000001e-07)*(-60--38.22263252508807)^2))</f>
        <v>0</v>
      </c>
      <c r="AT93">
        <f>((2*P93)/((2.3800000000000001e-07)*(-80--38.22263252508807)^2))</f>
        <v>0</v>
      </c>
      <c r="AU93">
        <f>((2*Q93)/((2.3800000000000001e-07)*(-100--38.22263252508807)^2))</f>
        <v>0</v>
      </c>
      <c r="AX93">
        <f>AQ93</f>
        <v>0</v>
      </c>
      <c r="AY93">
        <f>AR93</f>
        <v>0</v>
      </c>
      <c r="AZ93">
        <f>AS93</f>
        <v>0</v>
      </c>
      <c r="BA93">
        <f>AT93</f>
        <v>0</v>
      </c>
      <c r="BB93">
        <f>AU93</f>
        <v>0</v>
      </c>
    </row>
    <row r="94" spans="1:54">
      <c r="A94">
        <v>-92</v>
      </c>
      <c r="B94">
        <v>-1.521e-10</v>
      </c>
      <c r="C94">
        <v>1.9e-14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C94">
        <f>1/((-20*A94)-(-38.22263252508807*A94)-((A94)^2/2))</f>
        <v>0</v>
      </c>
      <c r="AD94">
        <f>1/((-40*A94)-(-38.22263252508807*A94)-((A94)^2/2))</f>
        <v>0</v>
      </c>
      <c r="AE94">
        <f>1/((-60*A94)-(-38.22263252508807*A94)-((A94)^2/2))</f>
        <v>0</v>
      </c>
      <c r="AF94">
        <f>1/((-80*A94)-(-38.22263252508807*A94)-((A94)^2/2))</f>
        <v>0</v>
      </c>
      <c r="AG94">
        <f>1/((-100*A94)-(-38.22263252508807*A94)-((A94)^2/2))</f>
        <v>0</v>
      </c>
      <c r="AJ94">
        <f>(M94*AC94)/(2.3800000000000001e-07)</f>
        <v>0</v>
      </c>
      <c r="AK94">
        <f>(N94*AD94)/(2.3800000000000001e-07)</f>
        <v>0</v>
      </c>
      <c r="AL94">
        <f>(O94*AE94)/(2.3800000000000001e-07)</f>
        <v>0</v>
      </c>
      <c r="AM94">
        <f>(P94*AF94)/(2.3800000000000001e-07)</f>
        <v>0</v>
      </c>
      <c r="AN94">
        <f>(Q94*AG94)/(2.3800000000000001e-07)</f>
        <v>0</v>
      </c>
      <c r="AQ94">
        <f>((2*M94)/((2.3800000000000001e-07)*(-20--38.22263252508807)^2))</f>
        <v>0</v>
      </c>
      <c r="AR94">
        <f>((2*N94)/((2.3800000000000001e-07)*(-40--38.22263252508807)^2))</f>
        <v>0</v>
      </c>
      <c r="AS94">
        <f>((2*O94)/((2.3800000000000001e-07)*(-60--38.22263252508807)^2))</f>
        <v>0</v>
      </c>
      <c r="AT94">
        <f>((2*P94)/((2.3800000000000001e-07)*(-80--38.22263252508807)^2))</f>
        <v>0</v>
      </c>
      <c r="AU94">
        <f>((2*Q94)/((2.3800000000000001e-07)*(-100--38.22263252508807)^2))</f>
        <v>0</v>
      </c>
      <c r="AX94">
        <f>AQ94</f>
        <v>0</v>
      </c>
      <c r="AY94">
        <f>AR94</f>
        <v>0</v>
      </c>
      <c r="AZ94">
        <f>AS94</f>
        <v>0</v>
      </c>
      <c r="BA94">
        <f>AT94</f>
        <v>0</v>
      </c>
      <c r="BB94">
        <f>AU94</f>
        <v>0</v>
      </c>
    </row>
    <row r="95" spans="1:54">
      <c r="A95">
        <v>-93</v>
      </c>
      <c r="B95">
        <v>-1.52383e-10</v>
      </c>
      <c r="C95">
        <v>1.1e-14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C95">
        <f>1/((-20*A95)-(-38.22263252508807*A95)-((A95)^2/2))</f>
        <v>0</v>
      </c>
      <c r="AD95">
        <f>1/((-40*A95)-(-38.22263252508807*A95)-((A95)^2/2))</f>
        <v>0</v>
      </c>
      <c r="AE95">
        <f>1/((-60*A95)-(-38.22263252508807*A95)-((A95)^2/2))</f>
        <v>0</v>
      </c>
      <c r="AF95">
        <f>1/((-80*A95)-(-38.22263252508807*A95)-((A95)^2/2))</f>
        <v>0</v>
      </c>
      <c r="AG95">
        <f>1/((-100*A95)-(-38.22263252508807*A95)-((A95)^2/2))</f>
        <v>0</v>
      </c>
      <c r="AJ95">
        <f>(M95*AC95)/(2.3800000000000001e-07)</f>
        <v>0</v>
      </c>
      <c r="AK95">
        <f>(N95*AD95)/(2.3800000000000001e-07)</f>
        <v>0</v>
      </c>
      <c r="AL95">
        <f>(O95*AE95)/(2.3800000000000001e-07)</f>
        <v>0</v>
      </c>
      <c r="AM95">
        <f>(P95*AF95)/(2.3800000000000001e-07)</f>
        <v>0</v>
      </c>
      <c r="AN95">
        <f>(Q95*AG95)/(2.3800000000000001e-07)</f>
        <v>0</v>
      </c>
      <c r="AQ95">
        <f>((2*M95)/((2.3800000000000001e-07)*(-20--38.22263252508807)^2))</f>
        <v>0</v>
      </c>
      <c r="AR95">
        <f>((2*N95)/((2.3800000000000001e-07)*(-40--38.22263252508807)^2))</f>
        <v>0</v>
      </c>
      <c r="AS95">
        <f>((2*O95)/((2.3800000000000001e-07)*(-60--38.22263252508807)^2))</f>
        <v>0</v>
      </c>
      <c r="AT95">
        <f>((2*P95)/((2.3800000000000001e-07)*(-80--38.22263252508807)^2))</f>
        <v>0</v>
      </c>
      <c r="AU95">
        <f>((2*Q95)/((2.3800000000000001e-07)*(-100--38.22263252508807)^2))</f>
        <v>0</v>
      </c>
      <c r="AX95">
        <f>AQ95</f>
        <v>0</v>
      </c>
      <c r="AY95">
        <f>AR95</f>
        <v>0</v>
      </c>
      <c r="AZ95">
        <f>AS95</f>
        <v>0</v>
      </c>
      <c r="BA95">
        <f>AT95</f>
        <v>0</v>
      </c>
      <c r="BB95">
        <f>AU95</f>
        <v>0</v>
      </c>
    </row>
    <row r="96" spans="1:54">
      <c r="A96">
        <v>-94</v>
      </c>
      <c r="B96">
        <v>-1.48807e-10</v>
      </c>
      <c r="C96">
        <v>5e-15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C96">
        <f>1/((-20*A96)-(-38.22263252508807*A96)-((A96)^2/2))</f>
        <v>0</v>
      </c>
      <c r="AD96">
        <f>1/((-40*A96)-(-38.22263252508807*A96)-((A96)^2/2))</f>
        <v>0</v>
      </c>
      <c r="AE96">
        <f>1/((-60*A96)-(-38.22263252508807*A96)-((A96)^2/2))</f>
        <v>0</v>
      </c>
      <c r="AF96">
        <f>1/((-80*A96)-(-38.22263252508807*A96)-((A96)^2/2))</f>
        <v>0</v>
      </c>
      <c r="AG96">
        <f>1/((-100*A96)-(-38.22263252508807*A96)-((A96)^2/2))</f>
        <v>0</v>
      </c>
      <c r="AJ96">
        <f>(M96*AC96)/(2.3800000000000001e-07)</f>
        <v>0</v>
      </c>
      <c r="AK96">
        <f>(N96*AD96)/(2.3800000000000001e-07)</f>
        <v>0</v>
      </c>
      <c r="AL96">
        <f>(O96*AE96)/(2.3800000000000001e-07)</f>
        <v>0</v>
      </c>
      <c r="AM96">
        <f>(P96*AF96)/(2.3800000000000001e-07)</f>
        <v>0</v>
      </c>
      <c r="AN96">
        <f>(Q96*AG96)/(2.3800000000000001e-07)</f>
        <v>0</v>
      </c>
      <c r="AQ96">
        <f>((2*M96)/((2.3800000000000001e-07)*(-20--38.22263252508807)^2))</f>
        <v>0</v>
      </c>
      <c r="AR96">
        <f>((2*N96)/((2.3800000000000001e-07)*(-40--38.22263252508807)^2))</f>
        <v>0</v>
      </c>
      <c r="AS96">
        <f>((2*O96)/((2.3800000000000001e-07)*(-60--38.22263252508807)^2))</f>
        <v>0</v>
      </c>
      <c r="AT96">
        <f>((2*P96)/((2.3800000000000001e-07)*(-80--38.22263252508807)^2))</f>
        <v>0</v>
      </c>
      <c r="AU96">
        <f>((2*Q96)/((2.3800000000000001e-07)*(-100--38.22263252508807)^2))</f>
        <v>0</v>
      </c>
      <c r="AX96">
        <f>AQ96</f>
        <v>0</v>
      </c>
      <c r="AY96">
        <f>AR96</f>
        <v>0</v>
      </c>
      <c r="AZ96">
        <f>AS96</f>
        <v>0</v>
      </c>
      <c r="BA96">
        <f>AT96</f>
        <v>0</v>
      </c>
      <c r="BB96">
        <f>AU96</f>
        <v>0</v>
      </c>
    </row>
    <row r="97" spans="1:54">
      <c r="A97">
        <v>-95</v>
      </c>
      <c r="B97">
        <v>-1.09266e-10</v>
      </c>
      <c r="C97">
        <v>6e-15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C97">
        <f>1/((-20*A97)-(-38.22263252508807*A97)-((A97)^2/2))</f>
        <v>0</v>
      </c>
      <c r="AD97">
        <f>1/((-40*A97)-(-38.22263252508807*A97)-((A97)^2/2))</f>
        <v>0</v>
      </c>
      <c r="AE97">
        <f>1/((-60*A97)-(-38.22263252508807*A97)-((A97)^2/2))</f>
        <v>0</v>
      </c>
      <c r="AF97">
        <f>1/((-80*A97)-(-38.22263252508807*A97)-((A97)^2/2))</f>
        <v>0</v>
      </c>
      <c r="AG97">
        <f>1/((-100*A97)-(-38.22263252508807*A97)-((A97)^2/2))</f>
        <v>0</v>
      </c>
      <c r="AJ97">
        <f>(M97*AC97)/(2.3800000000000001e-07)</f>
        <v>0</v>
      </c>
      <c r="AK97">
        <f>(N97*AD97)/(2.3800000000000001e-07)</f>
        <v>0</v>
      </c>
      <c r="AL97">
        <f>(O97*AE97)/(2.3800000000000001e-07)</f>
        <v>0</v>
      </c>
      <c r="AM97">
        <f>(P97*AF97)/(2.3800000000000001e-07)</f>
        <v>0</v>
      </c>
      <c r="AN97">
        <f>(Q97*AG97)/(2.3800000000000001e-07)</f>
        <v>0</v>
      </c>
      <c r="AQ97">
        <f>((2*M97)/((2.3800000000000001e-07)*(-20--38.22263252508807)^2))</f>
        <v>0</v>
      </c>
      <c r="AR97">
        <f>((2*N97)/((2.3800000000000001e-07)*(-40--38.22263252508807)^2))</f>
        <v>0</v>
      </c>
      <c r="AS97">
        <f>((2*O97)/((2.3800000000000001e-07)*(-60--38.22263252508807)^2))</f>
        <v>0</v>
      </c>
      <c r="AT97">
        <f>((2*P97)/((2.3800000000000001e-07)*(-80--38.22263252508807)^2))</f>
        <v>0</v>
      </c>
      <c r="AU97">
        <f>((2*Q97)/((2.3800000000000001e-07)*(-100--38.22263252508807)^2))</f>
        <v>0</v>
      </c>
      <c r="AX97">
        <f>AQ97</f>
        <v>0</v>
      </c>
      <c r="AY97">
        <f>AR97</f>
        <v>0</v>
      </c>
      <c r="AZ97">
        <f>AS97</f>
        <v>0</v>
      </c>
      <c r="BA97">
        <f>AT97</f>
        <v>0</v>
      </c>
      <c r="BB97">
        <f>AU97</f>
        <v>0</v>
      </c>
    </row>
    <row r="98" spans="1:54">
      <c r="A98">
        <v>-96</v>
      </c>
      <c r="B98">
        <v>-1.082e-10</v>
      </c>
      <c r="C98">
        <v>1.9e-14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C98">
        <f>1/((-20*A98)-(-38.22263252508807*A98)-((A98)^2/2))</f>
        <v>0</v>
      </c>
      <c r="AD98">
        <f>1/((-40*A98)-(-38.22263252508807*A98)-((A98)^2/2))</f>
        <v>0</v>
      </c>
      <c r="AE98">
        <f>1/((-60*A98)-(-38.22263252508807*A98)-((A98)^2/2))</f>
        <v>0</v>
      </c>
      <c r="AF98">
        <f>1/((-80*A98)-(-38.22263252508807*A98)-((A98)^2/2))</f>
        <v>0</v>
      </c>
      <c r="AG98">
        <f>1/((-100*A98)-(-38.22263252508807*A98)-((A98)^2/2))</f>
        <v>0</v>
      </c>
      <c r="AJ98">
        <f>(M98*AC98)/(2.3800000000000001e-07)</f>
        <v>0</v>
      </c>
      <c r="AK98">
        <f>(N98*AD98)/(2.3800000000000001e-07)</f>
        <v>0</v>
      </c>
      <c r="AL98">
        <f>(O98*AE98)/(2.3800000000000001e-07)</f>
        <v>0</v>
      </c>
      <c r="AM98">
        <f>(P98*AF98)/(2.3800000000000001e-07)</f>
        <v>0</v>
      </c>
      <c r="AN98">
        <f>(Q98*AG98)/(2.3800000000000001e-07)</f>
        <v>0</v>
      </c>
      <c r="AQ98">
        <f>((2*M98)/((2.3800000000000001e-07)*(-20--38.22263252508807)^2))</f>
        <v>0</v>
      </c>
      <c r="AR98">
        <f>((2*N98)/((2.3800000000000001e-07)*(-40--38.22263252508807)^2))</f>
        <v>0</v>
      </c>
      <c r="AS98">
        <f>((2*O98)/((2.3800000000000001e-07)*(-60--38.22263252508807)^2))</f>
        <v>0</v>
      </c>
      <c r="AT98">
        <f>((2*P98)/((2.3800000000000001e-07)*(-80--38.22263252508807)^2))</f>
        <v>0</v>
      </c>
      <c r="AU98">
        <f>((2*Q98)/((2.3800000000000001e-07)*(-100--38.22263252508807)^2))</f>
        <v>0</v>
      </c>
      <c r="AX98">
        <f>AQ98</f>
        <v>0</v>
      </c>
      <c r="AY98">
        <f>AR98</f>
        <v>0</v>
      </c>
      <c r="AZ98">
        <f>AS98</f>
        <v>0</v>
      </c>
      <c r="BA98">
        <f>AT98</f>
        <v>0</v>
      </c>
      <c r="BB98">
        <f>AU98</f>
        <v>0</v>
      </c>
    </row>
    <row r="99" spans="1:54">
      <c r="A99">
        <v>-97</v>
      </c>
      <c r="B99">
        <v>-2.67811e-10</v>
      </c>
      <c r="C99">
        <v>1e-14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C99">
        <f>1/((-20*A99)-(-38.22263252508807*A99)-((A99)^2/2))</f>
        <v>0</v>
      </c>
      <c r="AD99">
        <f>1/((-40*A99)-(-38.22263252508807*A99)-((A99)^2/2))</f>
        <v>0</v>
      </c>
      <c r="AE99">
        <f>1/((-60*A99)-(-38.22263252508807*A99)-((A99)^2/2))</f>
        <v>0</v>
      </c>
      <c r="AF99">
        <f>1/((-80*A99)-(-38.22263252508807*A99)-((A99)^2/2))</f>
        <v>0</v>
      </c>
      <c r="AG99">
        <f>1/((-100*A99)-(-38.22263252508807*A99)-((A99)^2/2))</f>
        <v>0</v>
      </c>
      <c r="AJ99">
        <f>(M99*AC99)/(2.3800000000000001e-07)</f>
        <v>0</v>
      </c>
      <c r="AK99">
        <f>(N99*AD99)/(2.3800000000000001e-07)</f>
        <v>0</v>
      </c>
      <c r="AL99">
        <f>(O99*AE99)/(2.3800000000000001e-07)</f>
        <v>0</v>
      </c>
      <c r="AM99">
        <f>(P99*AF99)/(2.3800000000000001e-07)</f>
        <v>0</v>
      </c>
      <c r="AN99">
        <f>(Q99*AG99)/(2.3800000000000001e-07)</f>
        <v>0</v>
      </c>
      <c r="AQ99">
        <f>((2*M99)/((2.3800000000000001e-07)*(-20--38.22263252508807)^2))</f>
        <v>0</v>
      </c>
      <c r="AR99">
        <f>((2*N99)/((2.3800000000000001e-07)*(-40--38.22263252508807)^2))</f>
        <v>0</v>
      </c>
      <c r="AS99">
        <f>((2*O99)/((2.3800000000000001e-07)*(-60--38.22263252508807)^2))</f>
        <v>0</v>
      </c>
      <c r="AT99">
        <f>((2*P99)/((2.3800000000000001e-07)*(-80--38.22263252508807)^2))</f>
        <v>0</v>
      </c>
      <c r="AU99">
        <f>((2*Q99)/((2.3800000000000001e-07)*(-100--38.22263252508807)^2))</f>
        <v>0</v>
      </c>
      <c r="AX99">
        <f>AQ99</f>
        <v>0</v>
      </c>
      <c r="AY99">
        <f>AR99</f>
        <v>0</v>
      </c>
      <c r="AZ99">
        <f>AS99</f>
        <v>0</v>
      </c>
      <c r="BA99">
        <f>AT99</f>
        <v>0</v>
      </c>
      <c r="BB99">
        <f>AU99</f>
        <v>0</v>
      </c>
    </row>
    <row r="100" spans="1:54">
      <c r="A100">
        <v>-98</v>
      </c>
      <c r="B100">
        <v>-1.26192e-10</v>
      </c>
      <c r="C100">
        <v>-1.8e-14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C100">
        <f>1/((-20*A100)-(-38.22263252508807*A100)-((A100)^2/2))</f>
        <v>0</v>
      </c>
      <c r="AD100">
        <f>1/((-40*A100)-(-38.22263252508807*A100)-((A100)^2/2))</f>
        <v>0</v>
      </c>
      <c r="AE100">
        <f>1/((-60*A100)-(-38.22263252508807*A100)-((A100)^2/2))</f>
        <v>0</v>
      </c>
      <c r="AF100">
        <f>1/((-80*A100)-(-38.22263252508807*A100)-((A100)^2/2))</f>
        <v>0</v>
      </c>
      <c r="AG100">
        <f>1/((-100*A100)-(-38.22263252508807*A100)-((A100)^2/2))</f>
        <v>0</v>
      </c>
      <c r="AJ100">
        <f>(M100*AC100)/(2.3800000000000001e-07)</f>
        <v>0</v>
      </c>
      <c r="AK100">
        <f>(N100*AD100)/(2.3800000000000001e-07)</f>
        <v>0</v>
      </c>
      <c r="AL100">
        <f>(O100*AE100)/(2.3800000000000001e-07)</f>
        <v>0</v>
      </c>
      <c r="AM100">
        <f>(P100*AF100)/(2.3800000000000001e-07)</f>
        <v>0</v>
      </c>
      <c r="AN100">
        <f>(Q100*AG100)/(2.3800000000000001e-07)</f>
        <v>0</v>
      </c>
      <c r="AQ100">
        <f>((2*M100)/((2.3800000000000001e-07)*(-20--38.22263252508807)^2))</f>
        <v>0</v>
      </c>
      <c r="AR100">
        <f>((2*N100)/((2.3800000000000001e-07)*(-40--38.22263252508807)^2))</f>
        <v>0</v>
      </c>
      <c r="AS100">
        <f>((2*O100)/((2.3800000000000001e-07)*(-60--38.22263252508807)^2))</f>
        <v>0</v>
      </c>
      <c r="AT100">
        <f>((2*P100)/((2.3800000000000001e-07)*(-80--38.22263252508807)^2))</f>
        <v>0</v>
      </c>
      <c r="AU100">
        <f>((2*Q100)/((2.3800000000000001e-07)*(-100--38.22263252508807)^2))</f>
        <v>0</v>
      </c>
      <c r="AX100">
        <f>AQ100</f>
        <v>0</v>
      </c>
      <c r="AY100">
        <f>AR100</f>
        <v>0</v>
      </c>
      <c r="AZ100">
        <f>AS100</f>
        <v>0</v>
      </c>
      <c r="BA100">
        <f>AT100</f>
        <v>0</v>
      </c>
      <c r="BB100">
        <f>AU100</f>
        <v>0</v>
      </c>
    </row>
    <row r="101" spans="1:54">
      <c r="A101">
        <v>-99</v>
      </c>
      <c r="B101">
        <v>-1.09812e-10</v>
      </c>
      <c r="C101">
        <v>2.3e-14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C101">
        <f>1/((-20*A101)-(-38.22263252508807*A101)-((A101)^2/2))</f>
        <v>0</v>
      </c>
      <c r="AD101">
        <f>1/((-40*A101)-(-38.22263252508807*A101)-((A101)^2/2))</f>
        <v>0</v>
      </c>
      <c r="AE101">
        <f>1/((-60*A101)-(-38.22263252508807*A101)-((A101)^2/2))</f>
        <v>0</v>
      </c>
      <c r="AF101">
        <f>1/((-80*A101)-(-38.22263252508807*A101)-((A101)^2/2))</f>
        <v>0</v>
      </c>
      <c r="AG101">
        <f>1/((-100*A101)-(-38.22263252508807*A101)-((A101)^2/2))</f>
        <v>0</v>
      </c>
      <c r="AJ101">
        <f>(M101*AC101)/(2.3800000000000001e-07)</f>
        <v>0</v>
      </c>
      <c r="AK101">
        <f>(N101*AD101)/(2.3800000000000001e-07)</f>
        <v>0</v>
      </c>
      <c r="AL101">
        <f>(O101*AE101)/(2.3800000000000001e-07)</f>
        <v>0</v>
      </c>
      <c r="AM101">
        <f>(P101*AF101)/(2.3800000000000001e-07)</f>
        <v>0</v>
      </c>
      <c r="AN101">
        <f>(Q101*AG101)/(2.3800000000000001e-07)</f>
        <v>0</v>
      </c>
      <c r="AQ101">
        <f>((2*M101)/((2.3800000000000001e-07)*(-20--38.22263252508807)^2))</f>
        <v>0</v>
      </c>
      <c r="AR101">
        <f>((2*N101)/((2.3800000000000001e-07)*(-40--38.22263252508807)^2))</f>
        <v>0</v>
      </c>
      <c r="AS101">
        <f>((2*O101)/((2.3800000000000001e-07)*(-60--38.22263252508807)^2))</f>
        <v>0</v>
      </c>
      <c r="AT101">
        <f>((2*P101)/((2.3800000000000001e-07)*(-80--38.22263252508807)^2))</f>
        <v>0</v>
      </c>
      <c r="AU101">
        <f>((2*Q101)/((2.3800000000000001e-07)*(-100--38.22263252508807)^2))</f>
        <v>0</v>
      </c>
    </row>
    <row r="102" spans="1:54">
      <c r="A102">
        <v>-100</v>
      </c>
      <c r="B102">
        <v>-7.74709e-10</v>
      </c>
      <c r="C102">
        <v>1.8e-14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C102">
        <f>1/((-20*A102)-(-38.22263252508807*A102)-((A102)^2/2))</f>
        <v>0</v>
      </c>
      <c r="AD102">
        <f>1/((-40*A102)-(-38.22263252508807*A102)-((A102)^2/2))</f>
        <v>0</v>
      </c>
      <c r="AE102">
        <f>1/((-60*A102)-(-38.22263252508807*A102)-((A102)^2/2))</f>
        <v>0</v>
      </c>
      <c r="AF102">
        <f>1/((-80*A102)-(-38.22263252508807*A102)-((A102)^2/2))</f>
        <v>0</v>
      </c>
      <c r="AG102">
        <f>1/((-100*A102)-(-38.22263252508807*A102)-((A102)^2/2))</f>
        <v>0</v>
      </c>
      <c r="AJ102">
        <f>(M102*AC102)/(2.3800000000000001e-07)</f>
        <v>0</v>
      </c>
      <c r="AK102">
        <f>(N102*AD102)/(2.3800000000000001e-07)</f>
        <v>0</v>
      </c>
      <c r="AL102">
        <f>(O102*AE102)/(2.3800000000000001e-07)</f>
        <v>0</v>
      </c>
      <c r="AM102">
        <f>(P102*AF102)/(2.3800000000000001e-07)</f>
        <v>0</v>
      </c>
      <c r="AN102">
        <f>(Q102*AG102)/(2.3800000000000001e-07)</f>
        <v>0</v>
      </c>
      <c r="AQ102">
        <f>((2*M102)/((2.3800000000000001e-07)*(-20--38.22263252508807)^2))</f>
        <v>0</v>
      </c>
      <c r="AR102">
        <f>((2*N102)/((2.3800000000000001e-07)*(-40--38.22263252508807)^2))</f>
        <v>0</v>
      </c>
      <c r="AS102">
        <f>((2*O102)/((2.3800000000000001e-07)*(-60--38.22263252508807)^2))</f>
        <v>0</v>
      </c>
      <c r="AT102">
        <f>((2*P102)/((2.3800000000000001e-07)*(-80--38.22263252508807)^2))</f>
        <v>0</v>
      </c>
      <c r="AU102">
        <f>((2*Q102)/((2.3800000000000001e-07)*(-100--38.22263252508807)^2))</f>
        <v>0</v>
      </c>
    </row>
    <row r="103" spans="1:54">
      <c r="A103">
        <v>-100</v>
      </c>
      <c r="B103">
        <v>-1.45508e-10</v>
      </c>
      <c r="C103">
        <v>1.4e-14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C103">
        <f>1/((-20*A103)-(-38.22263252508807*A103)-((A103)^2/2))</f>
        <v>0</v>
      </c>
      <c r="AD103">
        <f>1/((-40*A103)-(-38.22263252508807*A103)-((A103)^2/2))</f>
        <v>0</v>
      </c>
      <c r="AE103">
        <f>1/((-60*A103)-(-38.22263252508807*A103)-((A103)^2/2))</f>
        <v>0</v>
      </c>
      <c r="AF103">
        <f>1/((-80*A103)-(-38.22263252508807*A103)-((A103)^2/2))</f>
        <v>0</v>
      </c>
      <c r="AG103">
        <f>1/((-100*A103)-(-38.22263252508807*A103)-((A103)^2/2))</f>
        <v>0</v>
      </c>
      <c r="AJ103">
        <f>(M103*AC103)/(2.3800000000000001e-07)</f>
        <v>0</v>
      </c>
      <c r="AK103">
        <f>(N103*AD103)/(2.3800000000000001e-07)</f>
        <v>0</v>
      </c>
      <c r="AL103">
        <f>(O103*AE103)/(2.3800000000000001e-07)</f>
        <v>0</v>
      </c>
      <c r="AM103">
        <f>(P103*AF103)/(2.3800000000000001e-07)</f>
        <v>0</v>
      </c>
      <c r="AN103">
        <f>(Q103*AG103)/(2.3800000000000001e-07)</f>
        <v>0</v>
      </c>
      <c r="AQ103">
        <f>((2*M103)/((2.3800000000000001e-07)*(-20--38.22263252508807)^2))</f>
        <v>0</v>
      </c>
      <c r="AR103">
        <f>((2*N103)/((2.3800000000000001e-07)*(-40--38.22263252508807)^2))</f>
        <v>0</v>
      </c>
      <c r="AS103">
        <f>((2*O103)/((2.3800000000000001e-07)*(-60--38.22263252508807)^2))</f>
        <v>0</v>
      </c>
      <c r="AT103">
        <f>((2*P103)/((2.3800000000000001e-07)*(-80--38.22263252508807)^2))</f>
        <v>0</v>
      </c>
      <c r="AU103">
        <f>((2*Q103)/((2.3800000000000001e-07)*(-100--38.22263252508807)^2))</f>
        <v>0</v>
      </c>
    </row>
    <row r="104" spans="1:54">
      <c r="A104">
        <v>-99</v>
      </c>
      <c r="B104">
        <v>-4.1377e-11</v>
      </c>
      <c r="C104">
        <v>6e-15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C104">
        <f>1/((-20*A104)-(-38.22263252508807*A104)-((A104)^2/2))</f>
        <v>0</v>
      </c>
      <c r="AD104">
        <f>1/((-40*A104)-(-38.22263252508807*A104)-((A104)^2/2))</f>
        <v>0</v>
      </c>
      <c r="AE104">
        <f>1/((-60*A104)-(-38.22263252508807*A104)-((A104)^2/2))</f>
        <v>0</v>
      </c>
      <c r="AF104">
        <f>1/((-80*A104)-(-38.22263252508807*A104)-((A104)^2/2))</f>
        <v>0</v>
      </c>
      <c r="AG104">
        <f>1/((-100*A104)-(-38.22263252508807*A104)-((A104)^2/2))</f>
        <v>0</v>
      </c>
      <c r="AJ104">
        <f>(M104*AC104)/(2.3800000000000001e-07)</f>
        <v>0</v>
      </c>
      <c r="AK104">
        <f>(N104*AD104)/(2.3800000000000001e-07)</f>
        <v>0</v>
      </c>
      <c r="AL104">
        <f>(O104*AE104)/(2.3800000000000001e-07)</f>
        <v>0</v>
      </c>
      <c r="AM104">
        <f>(P104*AF104)/(2.3800000000000001e-07)</f>
        <v>0</v>
      </c>
      <c r="AN104">
        <f>(Q104*AG104)/(2.3800000000000001e-07)</f>
        <v>0</v>
      </c>
      <c r="AQ104">
        <f>((2*M104)/((2.3800000000000001e-07)*(-20--38.22263252508807)^2))</f>
        <v>0</v>
      </c>
      <c r="AR104">
        <f>((2*N104)/((2.3800000000000001e-07)*(-40--38.22263252508807)^2))</f>
        <v>0</v>
      </c>
      <c r="AS104">
        <f>((2*O104)/((2.3800000000000001e-07)*(-60--38.22263252508807)^2))</f>
        <v>0</v>
      </c>
      <c r="AT104">
        <f>((2*P104)/((2.3800000000000001e-07)*(-80--38.22263252508807)^2))</f>
        <v>0</v>
      </c>
      <c r="AU104">
        <f>((2*Q104)/((2.3800000000000001e-07)*(-100--38.22263252508807)^2))</f>
        <v>0</v>
      </c>
    </row>
    <row r="105" spans="1:54">
      <c r="A105">
        <v>-98</v>
      </c>
      <c r="B105">
        <v>-5.6024e-11</v>
      </c>
      <c r="C105">
        <v>2.7e-14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C105">
        <f>1/((-20*A105)-(-38.22263252508807*A105)-((A105)^2/2))</f>
        <v>0</v>
      </c>
      <c r="AD105">
        <f>1/((-40*A105)-(-38.22263252508807*A105)-((A105)^2/2))</f>
        <v>0</v>
      </c>
      <c r="AE105">
        <f>1/((-60*A105)-(-38.22263252508807*A105)-((A105)^2/2))</f>
        <v>0</v>
      </c>
      <c r="AF105">
        <f>1/((-80*A105)-(-38.22263252508807*A105)-((A105)^2/2))</f>
        <v>0</v>
      </c>
      <c r="AG105">
        <f>1/((-100*A105)-(-38.22263252508807*A105)-((A105)^2/2))</f>
        <v>0</v>
      </c>
      <c r="AJ105">
        <f>(M105*AC105)/(2.3800000000000001e-07)</f>
        <v>0</v>
      </c>
      <c r="AK105">
        <f>(N105*AD105)/(2.3800000000000001e-07)</f>
        <v>0</v>
      </c>
      <c r="AL105">
        <f>(O105*AE105)/(2.3800000000000001e-07)</f>
        <v>0</v>
      </c>
      <c r="AM105">
        <f>(P105*AF105)/(2.3800000000000001e-07)</f>
        <v>0</v>
      </c>
      <c r="AN105">
        <f>(Q105*AG105)/(2.3800000000000001e-07)</f>
        <v>0</v>
      </c>
      <c r="AQ105">
        <f>((2*M105)/((2.3800000000000001e-07)*(-20--38.22263252508807)^2))</f>
        <v>0</v>
      </c>
      <c r="AR105">
        <f>((2*N105)/((2.3800000000000001e-07)*(-40--38.22263252508807)^2))</f>
        <v>0</v>
      </c>
      <c r="AS105">
        <f>((2*O105)/((2.3800000000000001e-07)*(-60--38.22263252508807)^2))</f>
        <v>0</v>
      </c>
      <c r="AT105">
        <f>((2*P105)/((2.3800000000000001e-07)*(-80--38.22263252508807)^2))</f>
        <v>0</v>
      </c>
      <c r="AU105">
        <f>((2*Q105)/((2.3800000000000001e-07)*(-100--38.22263252508807)^2))</f>
        <v>0</v>
      </c>
    </row>
    <row r="106" spans="1:54">
      <c r="A106">
        <v>-97</v>
      </c>
      <c r="B106">
        <v>-1.457e-11</v>
      </c>
      <c r="C106">
        <v>2.1e-14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C106">
        <f>1/((-20*A106)-(-38.22263252508807*A106)-((A106)^2/2))</f>
        <v>0</v>
      </c>
      <c r="AD106">
        <f>1/((-40*A106)-(-38.22263252508807*A106)-((A106)^2/2))</f>
        <v>0</v>
      </c>
      <c r="AE106">
        <f>1/((-60*A106)-(-38.22263252508807*A106)-((A106)^2/2))</f>
        <v>0</v>
      </c>
      <c r="AF106">
        <f>1/((-80*A106)-(-38.22263252508807*A106)-((A106)^2/2))</f>
        <v>0</v>
      </c>
      <c r="AG106">
        <f>1/((-100*A106)-(-38.22263252508807*A106)-((A106)^2/2))</f>
        <v>0</v>
      </c>
      <c r="AJ106">
        <f>(M106*AC106)/(2.3800000000000001e-07)</f>
        <v>0</v>
      </c>
      <c r="AK106">
        <f>(N106*AD106)/(2.3800000000000001e-07)</f>
        <v>0</v>
      </c>
      <c r="AL106">
        <f>(O106*AE106)/(2.3800000000000001e-07)</f>
        <v>0</v>
      </c>
      <c r="AM106">
        <f>(P106*AF106)/(2.3800000000000001e-07)</f>
        <v>0</v>
      </c>
      <c r="AN106">
        <f>(Q106*AG106)/(2.3800000000000001e-07)</f>
        <v>0</v>
      </c>
      <c r="AQ106">
        <f>((2*M106)/((2.3800000000000001e-07)*(-20--38.22263252508807)^2))</f>
        <v>0</v>
      </c>
      <c r="AR106">
        <f>((2*N106)/((2.3800000000000001e-07)*(-40--38.22263252508807)^2))</f>
        <v>0</v>
      </c>
      <c r="AS106">
        <f>((2*O106)/((2.3800000000000001e-07)*(-60--38.22263252508807)^2))</f>
        <v>0</v>
      </c>
      <c r="AT106">
        <f>((2*P106)/((2.3800000000000001e-07)*(-80--38.22263252508807)^2))</f>
        <v>0</v>
      </c>
      <c r="AU106">
        <f>((2*Q106)/((2.3800000000000001e-07)*(-100--38.22263252508807)^2))</f>
        <v>0</v>
      </c>
    </row>
    <row r="107" spans="1:54">
      <c r="A107">
        <v>-96</v>
      </c>
      <c r="B107">
        <v>-1.0554e-11</v>
      </c>
      <c r="C107">
        <v>4.2e-14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C107">
        <f>1/((-20*A107)-(-38.22263252508807*A107)-((A107)^2/2))</f>
        <v>0</v>
      </c>
      <c r="AD107">
        <f>1/((-40*A107)-(-38.22263252508807*A107)-((A107)^2/2))</f>
        <v>0</v>
      </c>
      <c r="AE107">
        <f>1/((-60*A107)-(-38.22263252508807*A107)-((A107)^2/2))</f>
        <v>0</v>
      </c>
      <c r="AF107">
        <f>1/((-80*A107)-(-38.22263252508807*A107)-((A107)^2/2))</f>
        <v>0</v>
      </c>
      <c r="AG107">
        <f>1/((-100*A107)-(-38.22263252508807*A107)-((A107)^2/2))</f>
        <v>0</v>
      </c>
      <c r="AJ107">
        <f>(M107*AC107)/(2.3800000000000001e-07)</f>
        <v>0</v>
      </c>
      <c r="AK107">
        <f>(N107*AD107)/(2.3800000000000001e-07)</f>
        <v>0</v>
      </c>
      <c r="AL107">
        <f>(O107*AE107)/(2.3800000000000001e-07)</f>
        <v>0</v>
      </c>
      <c r="AM107">
        <f>(P107*AF107)/(2.3800000000000001e-07)</f>
        <v>0</v>
      </c>
      <c r="AN107">
        <f>(Q107*AG107)/(2.3800000000000001e-07)</f>
        <v>0</v>
      </c>
      <c r="AQ107">
        <f>((2*M107)/((2.3800000000000001e-07)*(-20--38.22263252508807)^2))</f>
        <v>0</v>
      </c>
      <c r="AR107">
        <f>((2*N107)/((2.3800000000000001e-07)*(-40--38.22263252508807)^2))</f>
        <v>0</v>
      </c>
      <c r="AS107">
        <f>((2*O107)/((2.3800000000000001e-07)*(-60--38.22263252508807)^2))</f>
        <v>0</v>
      </c>
      <c r="AT107">
        <f>((2*P107)/((2.3800000000000001e-07)*(-80--38.22263252508807)^2))</f>
        <v>0</v>
      </c>
      <c r="AU107">
        <f>((2*Q107)/((2.3800000000000001e-07)*(-100--38.22263252508807)^2))</f>
        <v>0</v>
      </c>
    </row>
    <row r="108" spans="1:54">
      <c r="A108">
        <v>-95</v>
      </c>
      <c r="B108">
        <v>-7.448e-12</v>
      </c>
      <c r="C108">
        <v>1.1e-14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C108">
        <f>1/((-20*A108)-(-38.22263252508807*A108)-((A108)^2/2))</f>
        <v>0</v>
      </c>
      <c r="AD108">
        <f>1/((-40*A108)-(-38.22263252508807*A108)-((A108)^2/2))</f>
        <v>0</v>
      </c>
      <c r="AE108">
        <f>1/((-60*A108)-(-38.22263252508807*A108)-((A108)^2/2))</f>
        <v>0</v>
      </c>
      <c r="AF108">
        <f>1/((-80*A108)-(-38.22263252508807*A108)-((A108)^2/2))</f>
        <v>0</v>
      </c>
      <c r="AG108">
        <f>1/((-100*A108)-(-38.22263252508807*A108)-((A108)^2/2))</f>
        <v>0</v>
      </c>
      <c r="AJ108">
        <f>(M108*AC108)/(2.3800000000000001e-07)</f>
        <v>0</v>
      </c>
      <c r="AK108">
        <f>(N108*AD108)/(2.3800000000000001e-07)</f>
        <v>0</v>
      </c>
      <c r="AL108">
        <f>(O108*AE108)/(2.3800000000000001e-07)</f>
        <v>0</v>
      </c>
      <c r="AM108">
        <f>(P108*AF108)/(2.3800000000000001e-07)</f>
        <v>0</v>
      </c>
      <c r="AN108">
        <f>(Q108*AG108)/(2.3800000000000001e-07)</f>
        <v>0</v>
      </c>
      <c r="AQ108">
        <f>((2*M108)/((2.3800000000000001e-07)*(-20--38.22263252508807)^2))</f>
        <v>0</v>
      </c>
      <c r="AR108">
        <f>((2*N108)/((2.3800000000000001e-07)*(-40--38.22263252508807)^2))</f>
        <v>0</v>
      </c>
      <c r="AS108">
        <f>((2*O108)/((2.3800000000000001e-07)*(-60--38.22263252508807)^2))</f>
        <v>0</v>
      </c>
      <c r="AT108">
        <f>((2*P108)/((2.3800000000000001e-07)*(-80--38.22263252508807)^2))</f>
        <v>0</v>
      </c>
      <c r="AU108">
        <f>((2*Q108)/((2.3800000000000001e-07)*(-100--38.22263252508807)^2))</f>
        <v>0</v>
      </c>
    </row>
    <row r="109" spans="1:54">
      <c r="A109">
        <v>-94</v>
      </c>
      <c r="B109">
        <v>-5.425e-12</v>
      </c>
      <c r="C109">
        <v>1.8e-14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C109">
        <f>1/((-20*A109)-(-38.22263252508807*A109)-((A109)^2/2))</f>
        <v>0</v>
      </c>
      <c r="AD109">
        <f>1/((-40*A109)-(-38.22263252508807*A109)-((A109)^2/2))</f>
        <v>0</v>
      </c>
      <c r="AE109">
        <f>1/((-60*A109)-(-38.22263252508807*A109)-((A109)^2/2))</f>
        <v>0</v>
      </c>
      <c r="AF109">
        <f>1/((-80*A109)-(-38.22263252508807*A109)-((A109)^2/2))</f>
        <v>0</v>
      </c>
      <c r="AG109">
        <f>1/((-100*A109)-(-38.22263252508807*A109)-((A109)^2/2))</f>
        <v>0</v>
      </c>
      <c r="AJ109">
        <f>(M109*AC109)/(2.3800000000000001e-07)</f>
        <v>0</v>
      </c>
      <c r="AK109">
        <f>(N109*AD109)/(2.3800000000000001e-07)</f>
        <v>0</v>
      </c>
      <c r="AL109">
        <f>(O109*AE109)/(2.3800000000000001e-07)</f>
        <v>0</v>
      </c>
      <c r="AM109">
        <f>(P109*AF109)/(2.3800000000000001e-07)</f>
        <v>0</v>
      </c>
      <c r="AN109">
        <f>(Q109*AG109)/(2.3800000000000001e-07)</f>
        <v>0</v>
      </c>
      <c r="AQ109">
        <f>((2*M109)/((2.3800000000000001e-07)*(-20--38.22263252508807)^2))</f>
        <v>0</v>
      </c>
      <c r="AR109">
        <f>((2*N109)/((2.3800000000000001e-07)*(-40--38.22263252508807)^2))</f>
        <v>0</v>
      </c>
      <c r="AS109">
        <f>((2*O109)/((2.3800000000000001e-07)*(-60--38.22263252508807)^2))</f>
        <v>0</v>
      </c>
      <c r="AT109">
        <f>((2*P109)/((2.3800000000000001e-07)*(-80--38.22263252508807)^2))</f>
        <v>0</v>
      </c>
      <c r="AU109">
        <f>((2*Q109)/((2.3800000000000001e-07)*(-100--38.22263252508807)^2))</f>
        <v>0</v>
      </c>
    </row>
    <row r="110" spans="1:54">
      <c r="A110">
        <v>-93</v>
      </c>
      <c r="B110">
        <v>-4.711e-12</v>
      </c>
      <c r="C110">
        <v>8.000000000000001e-15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C110">
        <f>1/((-20*A110)-(-38.22263252508807*A110)-((A110)^2/2))</f>
        <v>0</v>
      </c>
      <c r="AD110">
        <f>1/((-40*A110)-(-38.22263252508807*A110)-((A110)^2/2))</f>
        <v>0</v>
      </c>
      <c r="AE110">
        <f>1/((-60*A110)-(-38.22263252508807*A110)-((A110)^2/2))</f>
        <v>0</v>
      </c>
      <c r="AF110">
        <f>1/((-80*A110)-(-38.22263252508807*A110)-((A110)^2/2))</f>
        <v>0</v>
      </c>
      <c r="AG110">
        <f>1/((-100*A110)-(-38.22263252508807*A110)-((A110)^2/2))</f>
        <v>0</v>
      </c>
      <c r="AJ110">
        <f>(M110*AC110)/(2.3800000000000001e-07)</f>
        <v>0</v>
      </c>
      <c r="AK110">
        <f>(N110*AD110)/(2.3800000000000001e-07)</f>
        <v>0</v>
      </c>
      <c r="AL110">
        <f>(O110*AE110)/(2.3800000000000001e-07)</f>
        <v>0</v>
      </c>
      <c r="AM110">
        <f>(P110*AF110)/(2.3800000000000001e-07)</f>
        <v>0</v>
      </c>
      <c r="AN110">
        <f>(Q110*AG110)/(2.3800000000000001e-07)</f>
        <v>0</v>
      </c>
      <c r="AQ110">
        <f>((2*M110)/((2.3800000000000001e-07)*(-20--38.22263252508807)^2))</f>
        <v>0</v>
      </c>
      <c r="AR110">
        <f>((2*N110)/((2.3800000000000001e-07)*(-40--38.22263252508807)^2))</f>
        <v>0</v>
      </c>
      <c r="AS110">
        <f>((2*O110)/((2.3800000000000001e-07)*(-60--38.22263252508807)^2))</f>
        <v>0</v>
      </c>
      <c r="AT110">
        <f>((2*P110)/((2.3800000000000001e-07)*(-80--38.22263252508807)^2))</f>
        <v>0</v>
      </c>
      <c r="AU110">
        <f>((2*Q110)/((2.3800000000000001e-07)*(-100--38.22263252508807)^2))</f>
        <v>0</v>
      </c>
    </row>
    <row r="111" spans="1:54">
      <c r="A111">
        <v>-92</v>
      </c>
      <c r="B111">
        <v>-3.827e-12</v>
      </c>
      <c r="C111">
        <v>2.5e-14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C111">
        <f>1/((-20*A111)-(-38.22263252508807*A111)-((A111)^2/2))</f>
        <v>0</v>
      </c>
      <c r="AD111">
        <f>1/((-40*A111)-(-38.22263252508807*A111)-((A111)^2/2))</f>
        <v>0</v>
      </c>
      <c r="AE111">
        <f>1/((-60*A111)-(-38.22263252508807*A111)-((A111)^2/2))</f>
        <v>0</v>
      </c>
      <c r="AF111">
        <f>1/((-80*A111)-(-38.22263252508807*A111)-((A111)^2/2))</f>
        <v>0</v>
      </c>
      <c r="AG111">
        <f>1/((-100*A111)-(-38.22263252508807*A111)-((A111)^2/2))</f>
        <v>0</v>
      </c>
      <c r="AJ111">
        <f>(M111*AC111)/(2.3800000000000001e-07)</f>
        <v>0</v>
      </c>
      <c r="AK111">
        <f>(N111*AD111)/(2.3800000000000001e-07)</f>
        <v>0</v>
      </c>
      <c r="AL111">
        <f>(O111*AE111)/(2.3800000000000001e-07)</f>
        <v>0</v>
      </c>
      <c r="AM111">
        <f>(P111*AF111)/(2.3800000000000001e-07)</f>
        <v>0</v>
      </c>
      <c r="AN111">
        <f>(Q111*AG111)/(2.3800000000000001e-07)</f>
        <v>0</v>
      </c>
      <c r="AQ111">
        <f>((2*M111)/((2.3800000000000001e-07)*(-20--38.22263252508807)^2))</f>
        <v>0</v>
      </c>
      <c r="AR111">
        <f>((2*N111)/((2.3800000000000001e-07)*(-40--38.22263252508807)^2))</f>
        <v>0</v>
      </c>
      <c r="AS111">
        <f>((2*O111)/((2.3800000000000001e-07)*(-60--38.22263252508807)^2))</f>
        <v>0</v>
      </c>
      <c r="AT111">
        <f>((2*P111)/((2.3800000000000001e-07)*(-80--38.22263252508807)^2))</f>
        <v>0</v>
      </c>
      <c r="AU111">
        <f>((2*Q111)/((2.3800000000000001e-07)*(-100--38.22263252508807)^2))</f>
        <v>0</v>
      </c>
    </row>
    <row r="112" spans="1:54">
      <c r="A112">
        <v>-91</v>
      </c>
      <c r="B112">
        <v>-3.329e-12</v>
      </c>
      <c r="C112">
        <v>9e-15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C112">
        <f>1/((-20*A112)-(-38.22263252508807*A112)-((A112)^2/2))</f>
        <v>0</v>
      </c>
      <c r="AD112">
        <f>1/((-40*A112)-(-38.22263252508807*A112)-((A112)^2/2))</f>
        <v>0</v>
      </c>
      <c r="AE112">
        <f>1/((-60*A112)-(-38.22263252508807*A112)-((A112)^2/2))</f>
        <v>0</v>
      </c>
      <c r="AF112">
        <f>1/((-80*A112)-(-38.22263252508807*A112)-((A112)^2/2))</f>
        <v>0</v>
      </c>
      <c r="AG112">
        <f>1/((-100*A112)-(-38.22263252508807*A112)-((A112)^2/2))</f>
        <v>0</v>
      </c>
      <c r="AJ112">
        <f>(M112*AC112)/(2.3800000000000001e-07)</f>
        <v>0</v>
      </c>
      <c r="AK112">
        <f>(N112*AD112)/(2.3800000000000001e-07)</f>
        <v>0</v>
      </c>
      <c r="AL112">
        <f>(O112*AE112)/(2.3800000000000001e-07)</f>
        <v>0</v>
      </c>
      <c r="AM112">
        <f>(P112*AF112)/(2.3800000000000001e-07)</f>
        <v>0</v>
      </c>
      <c r="AN112">
        <f>(Q112*AG112)/(2.3800000000000001e-07)</f>
        <v>0</v>
      </c>
      <c r="AQ112">
        <f>((2*M112)/((2.3800000000000001e-07)*(-20--38.22263252508807)^2))</f>
        <v>0</v>
      </c>
      <c r="AR112">
        <f>((2*N112)/((2.3800000000000001e-07)*(-40--38.22263252508807)^2))</f>
        <v>0</v>
      </c>
      <c r="AS112">
        <f>((2*O112)/((2.3800000000000001e-07)*(-60--38.22263252508807)^2))</f>
        <v>0</v>
      </c>
      <c r="AT112">
        <f>((2*P112)/((2.3800000000000001e-07)*(-80--38.22263252508807)^2))</f>
        <v>0</v>
      </c>
      <c r="AU112">
        <f>((2*Q112)/((2.3800000000000001e-07)*(-100--38.22263252508807)^2))</f>
        <v>0</v>
      </c>
    </row>
    <row r="113" spans="1:47">
      <c r="A113">
        <v>-90</v>
      </c>
      <c r="B113">
        <v>-2.843e-12</v>
      </c>
      <c r="C113">
        <v>2.5e-14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C113">
        <f>1/((-20*A113)-(-38.22263252508807*A113)-((A113)^2/2))</f>
        <v>0</v>
      </c>
      <c r="AD113">
        <f>1/((-40*A113)-(-38.22263252508807*A113)-((A113)^2/2))</f>
        <v>0</v>
      </c>
      <c r="AE113">
        <f>1/((-60*A113)-(-38.22263252508807*A113)-((A113)^2/2))</f>
        <v>0</v>
      </c>
      <c r="AF113">
        <f>1/((-80*A113)-(-38.22263252508807*A113)-((A113)^2/2))</f>
        <v>0</v>
      </c>
      <c r="AG113">
        <f>1/((-100*A113)-(-38.22263252508807*A113)-((A113)^2/2))</f>
        <v>0</v>
      </c>
      <c r="AJ113">
        <f>(M113*AC113)/(2.3800000000000001e-07)</f>
        <v>0</v>
      </c>
      <c r="AK113">
        <f>(N113*AD113)/(2.3800000000000001e-07)</f>
        <v>0</v>
      </c>
      <c r="AL113">
        <f>(O113*AE113)/(2.3800000000000001e-07)</f>
        <v>0</v>
      </c>
      <c r="AM113">
        <f>(P113*AF113)/(2.3800000000000001e-07)</f>
        <v>0</v>
      </c>
      <c r="AN113">
        <f>(Q113*AG113)/(2.3800000000000001e-07)</f>
        <v>0</v>
      </c>
      <c r="AQ113">
        <f>((2*M113)/((2.3800000000000001e-07)*(-20--38.22263252508807)^2))</f>
        <v>0</v>
      </c>
      <c r="AR113">
        <f>((2*N113)/((2.3800000000000001e-07)*(-40--38.22263252508807)^2))</f>
        <v>0</v>
      </c>
      <c r="AS113">
        <f>((2*O113)/((2.3800000000000001e-07)*(-60--38.22263252508807)^2))</f>
        <v>0</v>
      </c>
      <c r="AT113">
        <f>((2*P113)/((2.3800000000000001e-07)*(-80--38.22263252508807)^2))</f>
        <v>0</v>
      </c>
      <c r="AU113">
        <f>((2*Q113)/((2.3800000000000001e-07)*(-100--38.22263252508807)^2))</f>
        <v>0</v>
      </c>
    </row>
    <row r="114" spans="1:47">
      <c r="A114">
        <v>-89</v>
      </c>
      <c r="B114">
        <v>-2.489e-12</v>
      </c>
      <c r="C114">
        <v>1.8e-14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C114">
        <f>1/((-20*A114)-(-38.22263252508807*A114)-((A114)^2/2))</f>
        <v>0</v>
      </c>
      <c r="AD114">
        <f>1/((-40*A114)-(-38.22263252508807*A114)-((A114)^2/2))</f>
        <v>0</v>
      </c>
      <c r="AE114">
        <f>1/((-60*A114)-(-38.22263252508807*A114)-((A114)^2/2))</f>
        <v>0</v>
      </c>
      <c r="AF114">
        <f>1/((-80*A114)-(-38.22263252508807*A114)-((A114)^2/2))</f>
        <v>0</v>
      </c>
      <c r="AG114">
        <f>1/((-100*A114)-(-38.22263252508807*A114)-((A114)^2/2))</f>
        <v>0</v>
      </c>
      <c r="AJ114">
        <f>(M114*AC114)/(2.3800000000000001e-07)</f>
        <v>0</v>
      </c>
      <c r="AK114">
        <f>(N114*AD114)/(2.3800000000000001e-07)</f>
        <v>0</v>
      </c>
      <c r="AL114">
        <f>(O114*AE114)/(2.3800000000000001e-07)</f>
        <v>0</v>
      </c>
      <c r="AM114">
        <f>(P114*AF114)/(2.3800000000000001e-07)</f>
        <v>0</v>
      </c>
      <c r="AN114">
        <f>(Q114*AG114)/(2.3800000000000001e-07)</f>
        <v>0</v>
      </c>
      <c r="AQ114">
        <f>((2*M114)/((2.3800000000000001e-07)*(-20--38.22263252508807)^2))</f>
        <v>0</v>
      </c>
      <c r="AR114">
        <f>((2*N114)/((2.3800000000000001e-07)*(-40--38.22263252508807)^2))</f>
        <v>0</v>
      </c>
      <c r="AS114">
        <f>((2*O114)/((2.3800000000000001e-07)*(-60--38.22263252508807)^2))</f>
        <v>0</v>
      </c>
      <c r="AT114">
        <f>((2*P114)/((2.3800000000000001e-07)*(-80--38.22263252508807)^2))</f>
        <v>0</v>
      </c>
      <c r="AU114">
        <f>((2*Q114)/((2.3800000000000001e-07)*(-100--38.22263252508807)^2))</f>
        <v>0</v>
      </c>
    </row>
    <row r="115" spans="1:47">
      <c r="A115">
        <v>-88</v>
      </c>
      <c r="B115">
        <v>-2.075e-12</v>
      </c>
      <c r="C115">
        <v>1.3e-14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C115">
        <f>1/((-20*A115)-(-38.22263252508807*A115)-((A115)^2/2))</f>
        <v>0</v>
      </c>
      <c r="AD115">
        <f>1/((-40*A115)-(-38.22263252508807*A115)-((A115)^2/2))</f>
        <v>0</v>
      </c>
      <c r="AE115">
        <f>1/((-60*A115)-(-38.22263252508807*A115)-((A115)^2/2))</f>
        <v>0</v>
      </c>
      <c r="AF115">
        <f>1/((-80*A115)-(-38.22263252508807*A115)-((A115)^2/2))</f>
        <v>0</v>
      </c>
      <c r="AG115">
        <f>1/((-100*A115)-(-38.22263252508807*A115)-((A115)^2/2))</f>
        <v>0</v>
      </c>
      <c r="AJ115">
        <f>(M115*AC115)/(2.3800000000000001e-07)</f>
        <v>0</v>
      </c>
      <c r="AK115">
        <f>(N115*AD115)/(2.3800000000000001e-07)</f>
        <v>0</v>
      </c>
      <c r="AL115">
        <f>(O115*AE115)/(2.3800000000000001e-07)</f>
        <v>0</v>
      </c>
      <c r="AM115">
        <f>(P115*AF115)/(2.3800000000000001e-07)</f>
        <v>0</v>
      </c>
      <c r="AN115">
        <f>(Q115*AG115)/(2.3800000000000001e-07)</f>
        <v>0</v>
      </c>
      <c r="AQ115">
        <f>((2*M115)/((2.3800000000000001e-07)*(-20--38.22263252508807)^2))</f>
        <v>0</v>
      </c>
      <c r="AR115">
        <f>((2*N115)/((2.3800000000000001e-07)*(-40--38.22263252508807)^2))</f>
        <v>0</v>
      </c>
      <c r="AS115">
        <f>((2*O115)/((2.3800000000000001e-07)*(-60--38.22263252508807)^2))</f>
        <v>0</v>
      </c>
      <c r="AT115">
        <f>((2*P115)/((2.3800000000000001e-07)*(-80--38.22263252508807)^2))</f>
        <v>0</v>
      </c>
      <c r="AU115">
        <f>((2*Q115)/((2.3800000000000001e-07)*(-100--38.22263252508807)^2))</f>
        <v>0</v>
      </c>
    </row>
    <row r="116" spans="1:47">
      <c r="A116">
        <v>-87</v>
      </c>
      <c r="B116">
        <v>-1.904e-12</v>
      </c>
      <c r="C116">
        <v>1.2e-14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C116">
        <f>1/((-20*A116)-(-38.22263252508807*A116)-((A116)^2/2))</f>
        <v>0</v>
      </c>
      <c r="AD116">
        <f>1/((-40*A116)-(-38.22263252508807*A116)-((A116)^2/2))</f>
        <v>0</v>
      </c>
      <c r="AE116">
        <f>1/((-60*A116)-(-38.22263252508807*A116)-((A116)^2/2))</f>
        <v>0</v>
      </c>
      <c r="AF116">
        <f>1/((-80*A116)-(-38.22263252508807*A116)-((A116)^2/2))</f>
        <v>0</v>
      </c>
      <c r="AG116">
        <f>1/((-100*A116)-(-38.22263252508807*A116)-((A116)^2/2))</f>
        <v>0</v>
      </c>
      <c r="AJ116">
        <f>(M116*AC116)/(2.3800000000000001e-07)</f>
        <v>0</v>
      </c>
      <c r="AK116">
        <f>(N116*AD116)/(2.3800000000000001e-07)</f>
        <v>0</v>
      </c>
      <c r="AL116">
        <f>(O116*AE116)/(2.3800000000000001e-07)</f>
        <v>0</v>
      </c>
      <c r="AM116">
        <f>(P116*AF116)/(2.3800000000000001e-07)</f>
        <v>0</v>
      </c>
      <c r="AN116">
        <f>(Q116*AG116)/(2.3800000000000001e-07)</f>
        <v>0</v>
      </c>
      <c r="AQ116">
        <f>((2*M116)/((2.3800000000000001e-07)*(-20--38.22263252508807)^2))</f>
        <v>0</v>
      </c>
      <c r="AR116">
        <f>((2*N116)/((2.3800000000000001e-07)*(-40--38.22263252508807)^2))</f>
        <v>0</v>
      </c>
      <c r="AS116">
        <f>((2*O116)/((2.3800000000000001e-07)*(-60--38.22263252508807)^2))</f>
        <v>0</v>
      </c>
      <c r="AT116">
        <f>((2*P116)/((2.3800000000000001e-07)*(-80--38.22263252508807)^2))</f>
        <v>0</v>
      </c>
      <c r="AU116">
        <f>((2*Q116)/((2.3800000000000001e-07)*(-100--38.22263252508807)^2))</f>
        <v>0</v>
      </c>
    </row>
    <row r="117" spans="1:47">
      <c r="A117">
        <v>-86</v>
      </c>
      <c r="B117">
        <v>-1.663e-12</v>
      </c>
      <c r="C117">
        <v>1e-15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C117">
        <f>1/((-20*A117)-(-38.22263252508807*A117)-((A117)^2/2))</f>
        <v>0</v>
      </c>
      <c r="AD117">
        <f>1/((-40*A117)-(-38.22263252508807*A117)-((A117)^2/2))</f>
        <v>0</v>
      </c>
      <c r="AE117">
        <f>1/((-60*A117)-(-38.22263252508807*A117)-((A117)^2/2))</f>
        <v>0</v>
      </c>
      <c r="AF117">
        <f>1/((-80*A117)-(-38.22263252508807*A117)-((A117)^2/2))</f>
        <v>0</v>
      </c>
      <c r="AG117">
        <f>1/((-100*A117)-(-38.22263252508807*A117)-((A117)^2/2))</f>
        <v>0</v>
      </c>
      <c r="AJ117">
        <f>(M117*AC117)/(2.3800000000000001e-07)</f>
        <v>0</v>
      </c>
      <c r="AK117">
        <f>(N117*AD117)/(2.3800000000000001e-07)</f>
        <v>0</v>
      </c>
      <c r="AL117">
        <f>(O117*AE117)/(2.3800000000000001e-07)</f>
        <v>0</v>
      </c>
      <c r="AM117">
        <f>(P117*AF117)/(2.3800000000000001e-07)</f>
        <v>0</v>
      </c>
      <c r="AN117">
        <f>(Q117*AG117)/(2.3800000000000001e-07)</f>
        <v>0</v>
      </c>
      <c r="AQ117">
        <f>((2*M117)/((2.3800000000000001e-07)*(-20--38.22263252508807)^2))</f>
        <v>0</v>
      </c>
      <c r="AR117">
        <f>((2*N117)/((2.3800000000000001e-07)*(-40--38.22263252508807)^2))</f>
        <v>0</v>
      </c>
      <c r="AS117">
        <f>((2*O117)/((2.3800000000000001e-07)*(-60--38.22263252508807)^2))</f>
        <v>0</v>
      </c>
      <c r="AT117">
        <f>((2*P117)/((2.3800000000000001e-07)*(-80--38.22263252508807)^2))</f>
        <v>0</v>
      </c>
      <c r="AU117">
        <f>((2*Q117)/((2.3800000000000001e-07)*(-100--38.22263252508807)^2))</f>
        <v>0</v>
      </c>
    </row>
    <row r="118" spans="1:47">
      <c r="A118">
        <v>-85</v>
      </c>
      <c r="B118">
        <v>-1.441e-12</v>
      </c>
      <c r="C118">
        <v>3.7e-14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C118">
        <f>1/((-20*A118)-(-38.22263252508807*A118)-((A118)^2/2))</f>
        <v>0</v>
      </c>
      <c r="AD118">
        <f>1/((-40*A118)-(-38.22263252508807*A118)-((A118)^2/2))</f>
        <v>0</v>
      </c>
      <c r="AE118">
        <f>1/((-60*A118)-(-38.22263252508807*A118)-((A118)^2/2))</f>
        <v>0</v>
      </c>
      <c r="AF118">
        <f>1/((-80*A118)-(-38.22263252508807*A118)-((A118)^2/2))</f>
        <v>0</v>
      </c>
      <c r="AG118">
        <f>1/((-100*A118)-(-38.22263252508807*A118)-((A118)^2/2))</f>
        <v>0</v>
      </c>
      <c r="AJ118">
        <f>(M118*AC118)/(2.3800000000000001e-07)</f>
        <v>0</v>
      </c>
      <c r="AK118">
        <f>(N118*AD118)/(2.3800000000000001e-07)</f>
        <v>0</v>
      </c>
      <c r="AL118">
        <f>(O118*AE118)/(2.3800000000000001e-07)</f>
        <v>0</v>
      </c>
      <c r="AM118">
        <f>(P118*AF118)/(2.3800000000000001e-07)</f>
        <v>0</v>
      </c>
      <c r="AN118">
        <f>(Q118*AG118)/(2.3800000000000001e-07)</f>
        <v>0</v>
      </c>
      <c r="AQ118">
        <f>((2*M118)/((2.3800000000000001e-07)*(-20--38.22263252508807)^2))</f>
        <v>0</v>
      </c>
      <c r="AR118">
        <f>((2*N118)/((2.3800000000000001e-07)*(-40--38.22263252508807)^2))</f>
        <v>0</v>
      </c>
      <c r="AS118">
        <f>((2*O118)/((2.3800000000000001e-07)*(-60--38.22263252508807)^2))</f>
        <v>0</v>
      </c>
      <c r="AT118">
        <f>((2*P118)/((2.3800000000000001e-07)*(-80--38.22263252508807)^2))</f>
        <v>0</v>
      </c>
      <c r="AU118">
        <f>((2*Q118)/((2.3800000000000001e-07)*(-100--38.22263252508807)^2))</f>
        <v>0</v>
      </c>
    </row>
    <row r="119" spans="1:47">
      <c r="A119">
        <v>-84</v>
      </c>
      <c r="B119">
        <v>-1.315e-12</v>
      </c>
      <c r="C119">
        <v>2.1e-14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C119">
        <f>1/((-20*A119)-(-38.22263252508807*A119)-((A119)^2/2))</f>
        <v>0</v>
      </c>
      <c r="AD119">
        <f>1/((-40*A119)-(-38.22263252508807*A119)-((A119)^2/2))</f>
        <v>0</v>
      </c>
      <c r="AE119">
        <f>1/((-60*A119)-(-38.22263252508807*A119)-((A119)^2/2))</f>
        <v>0</v>
      </c>
      <c r="AF119">
        <f>1/((-80*A119)-(-38.22263252508807*A119)-((A119)^2/2))</f>
        <v>0</v>
      </c>
      <c r="AG119">
        <f>1/((-100*A119)-(-38.22263252508807*A119)-((A119)^2/2))</f>
        <v>0</v>
      </c>
      <c r="AJ119">
        <f>(M119*AC119)/(2.3800000000000001e-07)</f>
        <v>0</v>
      </c>
      <c r="AK119">
        <f>(N119*AD119)/(2.3800000000000001e-07)</f>
        <v>0</v>
      </c>
      <c r="AL119">
        <f>(O119*AE119)/(2.3800000000000001e-07)</f>
        <v>0</v>
      </c>
      <c r="AM119">
        <f>(P119*AF119)/(2.3800000000000001e-07)</f>
        <v>0</v>
      </c>
      <c r="AN119">
        <f>(Q119*AG119)/(2.3800000000000001e-07)</f>
        <v>0</v>
      </c>
      <c r="AQ119">
        <f>((2*M119)/((2.3800000000000001e-07)*(-20--38.22263252508807)^2))</f>
        <v>0</v>
      </c>
      <c r="AR119">
        <f>((2*N119)/((2.3800000000000001e-07)*(-40--38.22263252508807)^2))</f>
        <v>0</v>
      </c>
      <c r="AS119">
        <f>((2*O119)/((2.3800000000000001e-07)*(-60--38.22263252508807)^2))</f>
        <v>0</v>
      </c>
      <c r="AT119">
        <f>((2*P119)/((2.3800000000000001e-07)*(-80--38.22263252508807)^2))</f>
        <v>0</v>
      </c>
      <c r="AU119">
        <f>((2*Q119)/((2.3800000000000001e-07)*(-100--38.22263252508807)^2))</f>
        <v>0</v>
      </c>
    </row>
    <row r="120" spans="1:47">
      <c r="A120">
        <v>-83</v>
      </c>
      <c r="B120">
        <v>-1.093e-12</v>
      </c>
      <c r="C120">
        <v>2.7e-14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C120">
        <f>1/((-20*A120)-(-38.22263252508807*A120)-((A120)^2/2))</f>
        <v>0</v>
      </c>
      <c r="AD120">
        <f>1/((-40*A120)-(-38.22263252508807*A120)-((A120)^2/2))</f>
        <v>0</v>
      </c>
      <c r="AE120">
        <f>1/((-60*A120)-(-38.22263252508807*A120)-((A120)^2/2))</f>
        <v>0</v>
      </c>
      <c r="AF120">
        <f>1/((-80*A120)-(-38.22263252508807*A120)-((A120)^2/2))</f>
        <v>0</v>
      </c>
      <c r="AG120">
        <f>1/((-100*A120)-(-38.22263252508807*A120)-((A120)^2/2))</f>
        <v>0</v>
      </c>
      <c r="AJ120">
        <f>(M120*AC120)/(2.3800000000000001e-07)</f>
        <v>0</v>
      </c>
      <c r="AK120">
        <f>(N120*AD120)/(2.3800000000000001e-07)</f>
        <v>0</v>
      </c>
      <c r="AL120">
        <f>(O120*AE120)/(2.3800000000000001e-07)</f>
        <v>0</v>
      </c>
      <c r="AM120">
        <f>(P120*AF120)/(2.3800000000000001e-07)</f>
        <v>0</v>
      </c>
      <c r="AN120">
        <f>(Q120*AG120)/(2.3800000000000001e-07)</f>
        <v>0</v>
      </c>
      <c r="AQ120">
        <f>((2*M120)/((2.3800000000000001e-07)*(-20--38.22263252508807)^2))</f>
        <v>0</v>
      </c>
      <c r="AR120">
        <f>((2*N120)/((2.3800000000000001e-07)*(-40--38.22263252508807)^2))</f>
        <v>0</v>
      </c>
      <c r="AS120">
        <f>((2*O120)/((2.3800000000000001e-07)*(-60--38.22263252508807)^2))</f>
        <v>0</v>
      </c>
      <c r="AT120">
        <f>((2*P120)/((2.3800000000000001e-07)*(-80--38.22263252508807)^2))</f>
        <v>0</v>
      </c>
      <c r="AU120">
        <f>((2*Q120)/((2.3800000000000001e-07)*(-100--38.22263252508807)^2))</f>
        <v>0</v>
      </c>
    </row>
    <row r="121" spans="1:47">
      <c r="A121">
        <v>-82</v>
      </c>
      <c r="B121">
        <v>-9.98e-13</v>
      </c>
      <c r="C121">
        <v>1.3e-14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C121">
        <f>1/((-20*A121)-(-38.22263252508807*A121)-((A121)^2/2))</f>
        <v>0</v>
      </c>
      <c r="AD121">
        <f>1/((-40*A121)-(-38.22263252508807*A121)-((A121)^2/2))</f>
        <v>0</v>
      </c>
      <c r="AE121">
        <f>1/((-60*A121)-(-38.22263252508807*A121)-((A121)^2/2))</f>
        <v>0</v>
      </c>
      <c r="AF121">
        <f>1/((-80*A121)-(-38.22263252508807*A121)-((A121)^2/2))</f>
        <v>0</v>
      </c>
      <c r="AG121">
        <f>1/((-100*A121)-(-38.22263252508807*A121)-((A121)^2/2))</f>
        <v>0</v>
      </c>
      <c r="AJ121">
        <f>(M121*AC121)/(2.3800000000000001e-07)</f>
        <v>0</v>
      </c>
      <c r="AK121">
        <f>(N121*AD121)/(2.3800000000000001e-07)</f>
        <v>0</v>
      </c>
      <c r="AL121">
        <f>(O121*AE121)/(2.3800000000000001e-07)</f>
        <v>0</v>
      </c>
      <c r="AM121">
        <f>(P121*AF121)/(2.3800000000000001e-07)</f>
        <v>0</v>
      </c>
      <c r="AN121">
        <f>(Q121*AG121)/(2.3800000000000001e-07)</f>
        <v>0</v>
      </c>
      <c r="AQ121">
        <f>((2*M121)/((2.3800000000000001e-07)*(-20--38.22263252508807)^2))</f>
        <v>0</v>
      </c>
      <c r="AR121">
        <f>((2*N121)/((2.3800000000000001e-07)*(-40--38.22263252508807)^2))</f>
        <v>0</v>
      </c>
      <c r="AS121">
        <f>((2*O121)/((2.3800000000000001e-07)*(-60--38.22263252508807)^2))</f>
        <v>0</v>
      </c>
      <c r="AT121">
        <f>((2*P121)/((2.3800000000000001e-07)*(-80--38.22263252508807)^2))</f>
        <v>0</v>
      </c>
      <c r="AU121">
        <f>((2*Q121)/((2.3800000000000001e-07)*(-100--38.22263252508807)^2))</f>
        <v>0</v>
      </c>
    </row>
    <row r="122" spans="1:47">
      <c r="A122">
        <v>-81</v>
      </c>
      <c r="B122">
        <v>-8.03e-13</v>
      </c>
      <c r="C122">
        <v>-1.7e-14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C122">
        <f>1/((-20*A122)-(-38.22263252508807*A122)-((A122)^2/2))</f>
        <v>0</v>
      </c>
      <c r="AD122">
        <f>1/((-40*A122)-(-38.22263252508807*A122)-((A122)^2/2))</f>
        <v>0</v>
      </c>
      <c r="AE122">
        <f>1/((-60*A122)-(-38.22263252508807*A122)-((A122)^2/2))</f>
        <v>0</v>
      </c>
      <c r="AF122">
        <f>1/((-80*A122)-(-38.22263252508807*A122)-((A122)^2/2))</f>
        <v>0</v>
      </c>
      <c r="AG122">
        <f>1/((-100*A122)-(-38.22263252508807*A122)-((A122)^2/2))</f>
        <v>0</v>
      </c>
      <c r="AJ122">
        <f>(M122*AC122)/(2.3800000000000001e-07)</f>
        <v>0</v>
      </c>
      <c r="AK122">
        <f>(N122*AD122)/(2.3800000000000001e-07)</f>
        <v>0</v>
      </c>
      <c r="AL122">
        <f>(O122*AE122)/(2.3800000000000001e-07)</f>
        <v>0</v>
      </c>
      <c r="AM122">
        <f>(P122*AF122)/(2.3800000000000001e-07)</f>
        <v>0</v>
      </c>
      <c r="AN122">
        <f>(Q122*AG122)/(2.3800000000000001e-07)</f>
        <v>0</v>
      </c>
      <c r="AQ122">
        <f>((2*M122)/((2.3800000000000001e-07)*(-20--38.22263252508807)^2))</f>
        <v>0</v>
      </c>
      <c r="AR122">
        <f>((2*N122)/((2.3800000000000001e-07)*(-40--38.22263252508807)^2))</f>
        <v>0</v>
      </c>
      <c r="AS122">
        <f>((2*O122)/((2.3800000000000001e-07)*(-60--38.22263252508807)^2))</f>
        <v>0</v>
      </c>
      <c r="AT122">
        <f>((2*P122)/((2.3800000000000001e-07)*(-80--38.22263252508807)^2))</f>
        <v>0</v>
      </c>
      <c r="AU122">
        <f>((2*Q122)/((2.3800000000000001e-07)*(-100--38.22263252508807)^2))</f>
        <v>0</v>
      </c>
    </row>
    <row r="123" spans="1:47">
      <c r="A123">
        <v>-80</v>
      </c>
      <c r="B123">
        <v>-6.86e-13</v>
      </c>
      <c r="C123">
        <v>1.2e-14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C123">
        <f>1/((-20*A123)-(-38.22263252508807*A123)-((A123)^2/2))</f>
        <v>0</v>
      </c>
      <c r="AD123">
        <f>1/((-40*A123)-(-38.22263252508807*A123)-((A123)^2/2))</f>
        <v>0</v>
      </c>
      <c r="AE123">
        <f>1/((-60*A123)-(-38.22263252508807*A123)-((A123)^2/2))</f>
        <v>0</v>
      </c>
      <c r="AF123">
        <f>1/((-80*A123)-(-38.22263252508807*A123)-((A123)^2/2))</f>
        <v>0</v>
      </c>
      <c r="AG123">
        <f>1/((-100*A123)-(-38.22263252508807*A123)-((A123)^2/2))</f>
        <v>0</v>
      </c>
      <c r="AJ123">
        <f>(M123*AC123)/(2.3800000000000001e-07)</f>
        <v>0</v>
      </c>
      <c r="AK123">
        <f>(N123*AD123)/(2.3800000000000001e-07)</f>
        <v>0</v>
      </c>
      <c r="AL123">
        <f>(O123*AE123)/(2.3800000000000001e-07)</f>
        <v>0</v>
      </c>
      <c r="AM123">
        <f>(P123*AF123)/(2.3800000000000001e-07)</f>
        <v>0</v>
      </c>
      <c r="AN123">
        <f>(Q123*AG123)/(2.3800000000000001e-07)</f>
        <v>0</v>
      </c>
      <c r="AQ123">
        <f>((2*M123)/((2.3800000000000001e-07)*(-20--38.22263252508807)^2))</f>
        <v>0</v>
      </c>
      <c r="AR123">
        <f>((2*N123)/((2.3800000000000001e-07)*(-40--38.22263252508807)^2))</f>
        <v>0</v>
      </c>
      <c r="AS123">
        <f>((2*O123)/((2.3800000000000001e-07)*(-60--38.22263252508807)^2))</f>
        <v>0</v>
      </c>
      <c r="AT123">
        <f>((2*P123)/((2.3800000000000001e-07)*(-80--38.22263252508807)^2))</f>
        <v>0</v>
      </c>
      <c r="AU123">
        <f>((2*Q123)/((2.3800000000000001e-07)*(-100--38.22263252508807)^2))</f>
        <v>0</v>
      </c>
    </row>
    <row r="124" spans="1:47">
      <c r="A124">
        <v>-79</v>
      </c>
      <c r="B124">
        <v>-5.45e-13</v>
      </c>
      <c r="C124">
        <v>2.2e-14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C124">
        <f>1/((-20*A124)-(-38.22263252508807*A124)-((A124)^2/2))</f>
        <v>0</v>
      </c>
      <c r="AD124">
        <f>1/((-40*A124)-(-38.22263252508807*A124)-((A124)^2/2))</f>
        <v>0</v>
      </c>
      <c r="AE124">
        <f>1/((-60*A124)-(-38.22263252508807*A124)-((A124)^2/2))</f>
        <v>0</v>
      </c>
      <c r="AF124">
        <f>1/((-80*A124)-(-38.22263252508807*A124)-((A124)^2/2))</f>
        <v>0</v>
      </c>
      <c r="AG124">
        <f>1/((-100*A124)-(-38.22263252508807*A124)-((A124)^2/2))</f>
        <v>0</v>
      </c>
      <c r="AJ124">
        <f>(M124*AC124)/(2.3800000000000001e-07)</f>
        <v>0</v>
      </c>
      <c r="AK124">
        <f>(N124*AD124)/(2.3800000000000001e-07)</f>
        <v>0</v>
      </c>
      <c r="AL124">
        <f>(O124*AE124)/(2.3800000000000001e-07)</f>
        <v>0</v>
      </c>
      <c r="AM124">
        <f>(P124*AF124)/(2.3800000000000001e-07)</f>
        <v>0</v>
      </c>
      <c r="AN124">
        <f>(Q124*AG124)/(2.3800000000000001e-07)</f>
        <v>0</v>
      </c>
      <c r="AQ124">
        <f>((2*M124)/((2.3800000000000001e-07)*(-20--38.22263252508807)^2))</f>
        <v>0</v>
      </c>
      <c r="AR124">
        <f>((2*N124)/((2.3800000000000001e-07)*(-40--38.22263252508807)^2))</f>
        <v>0</v>
      </c>
      <c r="AS124">
        <f>((2*O124)/((2.3800000000000001e-07)*(-60--38.22263252508807)^2))</f>
        <v>0</v>
      </c>
      <c r="AT124">
        <f>((2*P124)/((2.3800000000000001e-07)*(-80--38.22263252508807)^2))</f>
        <v>0</v>
      </c>
      <c r="AU124">
        <f>((2*Q124)/((2.3800000000000001e-07)*(-100--38.22263252508807)^2))</f>
        <v>0</v>
      </c>
    </row>
    <row r="125" spans="1:47">
      <c r="A125">
        <v>-78</v>
      </c>
      <c r="B125">
        <v>-4.66e-13</v>
      </c>
      <c r="C125">
        <v>1.8e-14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C125">
        <f>1/((-20*A125)-(-38.22263252508807*A125)-((A125)^2/2))</f>
        <v>0</v>
      </c>
      <c r="AD125">
        <f>1/((-40*A125)-(-38.22263252508807*A125)-((A125)^2/2))</f>
        <v>0</v>
      </c>
      <c r="AE125">
        <f>1/((-60*A125)-(-38.22263252508807*A125)-((A125)^2/2))</f>
        <v>0</v>
      </c>
      <c r="AF125">
        <f>1/((-80*A125)-(-38.22263252508807*A125)-((A125)^2/2))</f>
        <v>0</v>
      </c>
      <c r="AG125">
        <f>1/((-100*A125)-(-38.22263252508807*A125)-((A125)^2/2))</f>
        <v>0</v>
      </c>
      <c r="AJ125">
        <f>(M125*AC125)/(2.3800000000000001e-07)</f>
        <v>0</v>
      </c>
      <c r="AK125">
        <f>(N125*AD125)/(2.3800000000000001e-07)</f>
        <v>0</v>
      </c>
      <c r="AL125">
        <f>(O125*AE125)/(2.3800000000000001e-07)</f>
        <v>0</v>
      </c>
      <c r="AM125">
        <f>(P125*AF125)/(2.3800000000000001e-07)</f>
        <v>0</v>
      </c>
      <c r="AN125">
        <f>(Q125*AG125)/(2.3800000000000001e-07)</f>
        <v>0</v>
      </c>
      <c r="AQ125">
        <f>((2*M125)/((2.3800000000000001e-07)*(-20--38.22263252508807)^2))</f>
        <v>0</v>
      </c>
      <c r="AR125">
        <f>((2*N125)/((2.3800000000000001e-07)*(-40--38.22263252508807)^2))</f>
        <v>0</v>
      </c>
      <c r="AS125">
        <f>((2*O125)/((2.3800000000000001e-07)*(-60--38.22263252508807)^2))</f>
        <v>0</v>
      </c>
      <c r="AT125">
        <f>((2*P125)/((2.3800000000000001e-07)*(-80--38.22263252508807)^2))</f>
        <v>0</v>
      </c>
      <c r="AU125">
        <f>((2*Q125)/((2.3800000000000001e-07)*(-100--38.22263252508807)^2))</f>
        <v>0</v>
      </c>
    </row>
    <row r="126" spans="1:47">
      <c r="A126">
        <v>-77</v>
      </c>
      <c r="B126">
        <v>-3.04e-13</v>
      </c>
      <c r="C126">
        <v>1.9e-14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C126">
        <f>1/((-20*A126)-(-38.22263252508807*A126)-((A126)^2/2))</f>
        <v>0</v>
      </c>
      <c r="AD126">
        <f>1/((-40*A126)-(-38.22263252508807*A126)-((A126)^2/2))</f>
        <v>0</v>
      </c>
      <c r="AE126">
        <f>1/((-60*A126)-(-38.22263252508807*A126)-((A126)^2/2))</f>
        <v>0</v>
      </c>
      <c r="AF126">
        <f>1/((-80*A126)-(-38.22263252508807*A126)-((A126)^2/2))</f>
        <v>0</v>
      </c>
      <c r="AG126">
        <f>1/((-100*A126)-(-38.22263252508807*A126)-((A126)^2/2))</f>
        <v>0</v>
      </c>
      <c r="AJ126">
        <f>(M126*AC126)/(2.3800000000000001e-07)</f>
        <v>0</v>
      </c>
      <c r="AK126">
        <f>(N126*AD126)/(2.3800000000000001e-07)</f>
        <v>0</v>
      </c>
      <c r="AL126">
        <f>(O126*AE126)/(2.3800000000000001e-07)</f>
        <v>0</v>
      </c>
      <c r="AM126">
        <f>(P126*AF126)/(2.3800000000000001e-07)</f>
        <v>0</v>
      </c>
      <c r="AN126">
        <f>(Q126*AG126)/(2.3800000000000001e-07)</f>
        <v>0</v>
      </c>
      <c r="AQ126">
        <f>((2*M126)/((2.3800000000000001e-07)*(-20--38.22263252508807)^2))</f>
        <v>0</v>
      </c>
      <c r="AR126">
        <f>((2*N126)/((2.3800000000000001e-07)*(-40--38.22263252508807)^2))</f>
        <v>0</v>
      </c>
      <c r="AS126">
        <f>((2*O126)/((2.3800000000000001e-07)*(-60--38.22263252508807)^2))</f>
        <v>0</v>
      </c>
      <c r="AT126">
        <f>((2*P126)/((2.3800000000000001e-07)*(-80--38.22263252508807)^2))</f>
        <v>0</v>
      </c>
      <c r="AU126">
        <f>((2*Q126)/((2.3800000000000001e-07)*(-100--38.22263252508807)^2))</f>
        <v>0</v>
      </c>
    </row>
    <row r="127" spans="1:47">
      <c r="A127">
        <v>-76</v>
      </c>
      <c r="B127">
        <v>-1.49e-13</v>
      </c>
      <c r="C127">
        <v>4.1e-14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C127">
        <f>1/((-20*A127)-(-38.22263252508807*A127)-((A127)^2/2))</f>
        <v>0</v>
      </c>
      <c r="AD127">
        <f>1/((-40*A127)-(-38.22263252508807*A127)-((A127)^2/2))</f>
        <v>0</v>
      </c>
      <c r="AE127">
        <f>1/((-60*A127)-(-38.22263252508807*A127)-((A127)^2/2))</f>
        <v>0</v>
      </c>
      <c r="AF127">
        <f>1/((-80*A127)-(-38.22263252508807*A127)-((A127)^2/2))</f>
        <v>0</v>
      </c>
      <c r="AG127">
        <f>1/((-100*A127)-(-38.22263252508807*A127)-((A127)^2/2))</f>
        <v>0</v>
      </c>
      <c r="AJ127">
        <f>(M127*AC127)/(2.3800000000000001e-07)</f>
        <v>0</v>
      </c>
      <c r="AK127">
        <f>(N127*AD127)/(2.3800000000000001e-07)</f>
        <v>0</v>
      </c>
      <c r="AL127">
        <f>(O127*AE127)/(2.3800000000000001e-07)</f>
        <v>0</v>
      </c>
      <c r="AM127">
        <f>(P127*AF127)/(2.3800000000000001e-07)</f>
        <v>0</v>
      </c>
      <c r="AN127">
        <f>(Q127*AG127)/(2.3800000000000001e-07)</f>
        <v>0</v>
      </c>
      <c r="AQ127">
        <f>((2*M127)/((2.3800000000000001e-07)*(-20--38.22263252508807)^2))</f>
        <v>0</v>
      </c>
      <c r="AR127">
        <f>((2*N127)/((2.3800000000000001e-07)*(-40--38.22263252508807)^2))</f>
        <v>0</v>
      </c>
      <c r="AS127">
        <f>((2*O127)/((2.3800000000000001e-07)*(-60--38.22263252508807)^2))</f>
        <v>0</v>
      </c>
      <c r="AT127">
        <f>((2*P127)/((2.3800000000000001e-07)*(-80--38.22263252508807)^2))</f>
        <v>0</v>
      </c>
      <c r="AU127">
        <f>((2*Q127)/((2.3800000000000001e-07)*(-100--38.22263252508807)^2))</f>
        <v>0</v>
      </c>
    </row>
    <row r="128" spans="1:47">
      <c r="A128">
        <v>-75</v>
      </c>
      <c r="B128">
        <v>-1.1e-13</v>
      </c>
      <c r="C128">
        <v>6e-15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C128">
        <f>1/((-20*A128)-(-38.22263252508807*A128)-((A128)^2/2))</f>
        <v>0</v>
      </c>
      <c r="AD128">
        <f>1/((-40*A128)-(-38.22263252508807*A128)-((A128)^2/2))</f>
        <v>0</v>
      </c>
      <c r="AE128">
        <f>1/((-60*A128)-(-38.22263252508807*A128)-((A128)^2/2))</f>
        <v>0</v>
      </c>
      <c r="AF128">
        <f>1/((-80*A128)-(-38.22263252508807*A128)-((A128)^2/2))</f>
        <v>0</v>
      </c>
      <c r="AG128">
        <f>1/((-100*A128)-(-38.22263252508807*A128)-((A128)^2/2))</f>
        <v>0</v>
      </c>
      <c r="AJ128">
        <f>(M128*AC128)/(2.3800000000000001e-07)</f>
        <v>0</v>
      </c>
      <c r="AK128">
        <f>(N128*AD128)/(2.3800000000000001e-07)</f>
        <v>0</v>
      </c>
      <c r="AL128">
        <f>(O128*AE128)/(2.3800000000000001e-07)</f>
        <v>0</v>
      </c>
      <c r="AM128">
        <f>(P128*AF128)/(2.3800000000000001e-07)</f>
        <v>0</v>
      </c>
      <c r="AN128">
        <f>(Q128*AG128)/(2.3800000000000001e-07)</f>
        <v>0</v>
      </c>
      <c r="AQ128">
        <f>((2*M128)/((2.3800000000000001e-07)*(-20--38.22263252508807)^2))</f>
        <v>0</v>
      </c>
      <c r="AR128">
        <f>((2*N128)/((2.3800000000000001e-07)*(-40--38.22263252508807)^2))</f>
        <v>0</v>
      </c>
      <c r="AS128">
        <f>((2*O128)/((2.3800000000000001e-07)*(-60--38.22263252508807)^2))</f>
        <v>0</v>
      </c>
      <c r="AT128">
        <f>((2*P128)/((2.3800000000000001e-07)*(-80--38.22263252508807)^2))</f>
        <v>0</v>
      </c>
      <c r="AU128">
        <f>((2*Q128)/((2.3800000000000001e-07)*(-100--38.22263252508807)^2))</f>
        <v>0</v>
      </c>
    </row>
    <row r="129" spans="1:47">
      <c r="A129">
        <v>-74</v>
      </c>
      <c r="B129">
        <v>6.2e-14</v>
      </c>
      <c r="C129">
        <v>2.4e-14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C129">
        <f>1/((-20*A129)-(-38.22263252508807*A129)-((A129)^2/2))</f>
        <v>0</v>
      </c>
      <c r="AD129">
        <f>1/((-40*A129)-(-38.22263252508807*A129)-((A129)^2/2))</f>
        <v>0</v>
      </c>
      <c r="AE129">
        <f>1/((-60*A129)-(-38.22263252508807*A129)-((A129)^2/2))</f>
        <v>0</v>
      </c>
      <c r="AF129">
        <f>1/((-80*A129)-(-38.22263252508807*A129)-((A129)^2/2))</f>
        <v>0</v>
      </c>
      <c r="AG129">
        <f>1/((-100*A129)-(-38.22263252508807*A129)-((A129)^2/2))</f>
        <v>0</v>
      </c>
      <c r="AJ129">
        <f>(M129*AC129)/(2.3800000000000001e-07)</f>
        <v>0</v>
      </c>
      <c r="AK129">
        <f>(N129*AD129)/(2.3800000000000001e-07)</f>
        <v>0</v>
      </c>
      <c r="AL129">
        <f>(O129*AE129)/(2.3800000000000001e-07)</f>
        <v>0</v>
      </c>
      <c r="AM129">
        <f>(P129*AF129)/(2.3800000000000001e-07)</f>
        <v>0</v>
      </c>
      <c r="AN129">
        <f>(Q129*AG129)/(2.3800000000000001e-07)</f>
        <v>0</v>
      </c>
      <c r="AQ129">
        <f>((2*M129)/((2.3800000000000001e-07)*(-20--38.22263252508807)^2))</f>
        <v>0</v>
      </c>
      <c r="AR129">
        <f>((2*N129)/((2.3800000000000001e-07)*(-40--38.22263252508807)^2))</f>
        <v>0</v>
      </c>
      <c r="AS129">
        <f>((2*O129)/((2.3800000000000001e-07)*(-60--38.22263252508807)^2))</f>
        <v>0</v>
      </c>
      <c r="AT129">
        <f>((2*P129)/((2.3800000000000001e-07)*(-80--38.22263252508807)^2))</f>
        <v>0</v>
      </c>
      <c r="AU129">
        <f>((2*Q129)/((2.3800000000000001e-07)*(-100--38.22263252508807)^2))</f>
        <v>0</v>
      </c>
    </row>
    <row r="130" spans="1:47">
      <c r="A130">
        <v>-73</v>
      </c>
      <c r="B130">
        <v>2.01e-13</v>
      </c>
      <c r="C130">
        <v>-4e-15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C130">
        <f>1/((-20*A130)-(-38.22263252508807*A130)-((A130)^2/2))</f>
        <v>0</v>
      </c>
      <c r="AD130">
        <f>1/((-40*A130)-(-38.22263252508807*A130)-((A130)^2/2))</f>
        <v>0</v>
      </c>
      <c r="AE130">
        <f>1/((-60*A130)-(-38.22263252508807*A130)-((A130)^2/2))</f>
        <v>0</v>
      </c>
      <c r="AF130">
        <f>1/((-80*A130)-(-38.22263252508807*A130)-((A130)^2/2))</f>
        <v>0</v>
      </c>
      <c r="AG130">
        <f>1/((-100*A130)-(-38.22263252508807*A130)-((A130)^2/2))</f>
        <v>0</v>
      </c>
      <c r="AJ130">
        <f>(M130*AC130)/(2.3800000000000001e-07)</f>
        <v>0</v>
      </c>
      <c r="AK130">
        <f>(N130*AD130)/(2.3800000000000001e-07)</f>
        <v>0</v>
      </c>
      <c r="AL130">
        <f>(O130*AE130)/(2.3800000000000001e-07)</f>
        <v>0</v>
      </c>
      <c r="AM130">
        <f>(P130*AF130)/(2.3800000000000001e-07)</f>
        <v>0</v>
      </c>
      <c r="AN130">
        <f>(Q130*AG130)/(2.3800000000000001e-07)</f>
        <v>0</v>
      </c>
      <c r="AQ130">
        <f>((2*M130)/((2.3800000000000001e-07)*(-20--38.22263252508807)^2))</f>
        <v>0</v>
      </c>
      <c r="AR130">
        <f>((2*N130)/((2.3800000000000001e-07)*(-40--38.22263252508807)^2))</f>
        <v>0</v>
      </c>
      <c r="AS130">
        <f>((2*O130)/((2.3800000000000001e-07)*(-60--38.22263252508807)^2))</f>
        <v>0</v>
      </c>
      <c r="AT130">
        <f>((2*P130)/((2.3800000000000001e-07)*(-80--38.22263252508807)^2))</f>
        <v>0</v>
      </c>
      <c r="AU130">
        <f>((2*Q130)/((2.3800000000000001e-07)*(-100--38.22263252508807)^2))</f>
        <v>0</v>
      </c>
    </row>
    <row r="131" spans="1:47">
      <c r="A131">
        <v>-72</v>
      </c>
      <c r="B131">
        <v>2.89e-13</v>
      </c>
      <c r="C131">
        <v>8.000000000000001e-15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C131">
        <f>1/((-20*A131)-(-38.22263252508807*A131)-((A131)^2/2))</f>
        <v>0</v>
      </c>
      <c r="AD131">
        <f>1/((-40*A131)-(-38.22263252508807*A131)-((A131)^2/2))</f>
        <v>0</v>
      </c>
      <c r="AE131">
        <f>1/((-60*A131)-(-38.22263252508807*A131)-((A131)^2/2))</f>
        <v>0</v>
      </c>
      <c r="AF131">
        <f>1/((-80*A131)-(-38.22263252508807*A131)-((A131)^2/2))</f>
        <v>0</v>
      </c>
      <c r="AG131">
        <f>1/((-100*A131)-(-38.22263252508807*A131)-((A131)^2/2))</f>
        <v>0</v>
      </c>
      <c r="AJ131">
        <f>(M131*AC131)/(2.3800000000000001e-07)</f>
        <v>0</v>
      </c>
      <c r="AK131">
        <f>(N131*AD131)/(2.3800000000000001e-07)</f>
        <v>0</v>
      </c>
      <c r="AL131">
        <f>(O131*AE131)/(2.3800000000000001e-07)</f>
        <v>0</v>
      </c>
      <c r="AM131">
        <f>(P131*AF131)/(2.3800000000000001e-07)</f>
        <v>0</v>
      </c>
      <c r="AN131">
        <f>(Q131*AG131)/(2.3800000000000001e-07)</f>
        <v>0</v>
      </c>
      <c r="AQ131">
        <f>((2*M131)/((2.3800000000000001e-07)*(-20--38.22263252508807)^2))</f>
        <v>0</v>
      </c>
      <c r="AR131">
        <f>((2*N131)/((2.3800000000000001e-07)*(-40--38.22263252508807)^2))</f>
        <v>0</v>
      </c>
      <c r="AS131">
        <f>((2*O131)/((2.3800000000000001e-07)*(-60--38.22263252508807)^2))</f>
        <v>0</v>
      </c>
      <c r="AT131">
        <f>((2*P131)/((2.3800000000000001e-07)*(-80--38.22263252508807)^2))</f>
        <v>0</v>
      </c>
      <c r="AU131">
        <f>((2*Q131)/((2.3800000000000001e-07)*(-100--38.22263252508807)^2))</f>
        <v>0</v>
      </c>
    </row>
    <row r="132" spans="1:47">
      <c r="A132">
        <v>-71</v>
      </c>
      <c r="B132">
        <v>4.57e-13</v>
      </c>
      <c r="C132">
        <v>-1.4e-14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C132">
        <f>1/((-20*A132)-(-38.22263252508807*A132)-((A132)^2/2))</f>
        <v>0</v>
      </c>
      <c r="AD132">
        <f>1/((-40*A132)-(-38.22263252508807*A132)-((A132)^2/2))</f>
        <v>0</v>
      </c>
      <c r="AE132">
        <f>1/((-60*A132)-(-38.22263252508807*A132)-((A132)^2/2))</f>
        <v>0</v>
      </c>
      <c r="AF132">
        <f>1/((-80*A132)-(-38.22263252508807*A132)-((A132)^2/2))</f>
        <v>0</v>
      </c>
      <c r="AG132">
        <f>1/((-100*A132)-(-38.22263252508807*A132)-((A132)^2/2))</f>
        <v>0</v>
      </c>
      <c r="AJ132">
        <f>(M132*AC132)/(2.3800000000000001e-07)</f>
        <v>0</v>
      </c>
      <c r="AK132">
        <f>(N132*AD132)/(2.3800000000000001e-07)</f>
        <v>0</v>
      </c>
      <c r="AL132">
        <f>(O132*AE132)/(2.3800000000000001e-07)</f>
        <v>0</v>
      </c>
      <c r="AM132">
        <f>(P132*AF132)/(2.3800000000000001e-07)</f>
        <v>0</v>
      </c>
      <c r="AN132">
        <f>(Q132*AG132)/(2.3800000000000001e-07)</f>
        <v>0</v>
      </c>
      <c r="AQ132">
        <f>((2*M132)/((2.3800000000000001e-07)*(-20--38.22263252508807)^2))</f>
        <v>0</v>
      </c>
      <c r="AR132">
        <f>((2*N132)/((2.3800000000000001e-07)*(-40--38.22263252508807)^2))</f>
        <v>0</v>
      </c>
      <c r="AS132">
        <f>((2*O132)/((2.3800000000000001e-07)*(-60--38.22263252508807)^2))</f>
        <v>0</v>
      </c>
      <c r="AT132">
        <f>((2*P132)/((2.3800000000000001e-07)*(-80--38.22263252508807)^2))</f>
        <v>0</v>
      </c>
      <c r="AU132">
        <f>((2*Q132)/((2.3800000000000001e-07)*(-100--38.22263252508807)^2))</f>
        <v>0</v>
      </c>
    </row>
    <row r="133" spans="1:47">
      <c r="A133">
        <v>-70</v>
      </c>
      <c r="B133">
        <v>5.65e-13</v>
      </c>
      <c r="C133">
        <v>2.3e-14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C133">
        <f>1/((-20*A133)-(-38.22263252508807*A133)-((A133)^2/2))</f>
        <v>0</v>
      </c>
      <c r="AD133">
        <f>1/((-40*A133)-(-38.22263252508807*A133)-((A133)^2/2))</f>
        <v>0</v>
      </c>
      <c r="AE133">
        <f>1/((-60*A133)-(-38.22263252508807*A133)-((A133)^2/2))</f>
        <v>0</v>
      </c>
      <c r="AF133">
        <f>1/((-80*A133)-(-38.22263252508807*A133)-((A133)^2/2))</f>
        <v>0</v>
      </c>
      <c r="AG133">
        <f>1/((-100*A133)-(-38.22263252508807*A133)-((A133)^2/2))</f>
        <v>0</v>
      </c>
      <c r="AJ133">
        <f>(M133*AC133)/(2.3800000000000001e-07)</f>
        <v>0</v>
      </c>
      <c r="AK133">
        <f>(N133*AD133)/(2.3800000000000001e-07)</f>
        <v>0</v>
      </c>
      <c r="AL133">
        <f>(O133*AE133)/(2.3800000000000001e-07)</f>
        <v>0</v>
      </c>
      <c r="AM133">
        <f>(P133*AF133)/(2.3800000000000001e-07)</f>
        <v>0</v>
      </c>
      <c r="AN133">
        <f>(Q133*AG133)/(2.3800000000000001e-07)</f>
        <v>0</v>
      </c>
      <c r="AQ133">
        <f>((2*M133)/((2.3800000000000001e-07)*(-20--38.22263252508807)^2))</f>
        <v>0</v>
      </c>
      <c r="AR133">
        <f>((2*N133)/((2.3800000000000001e-07)*(-40--38.22263252508807)^2))</f>
        <v>0</v>
      </c>
      <c r="AS133">
        <f>((2*O133)/((2.3800000000000001e-07)*(-60--38.22263252508807)^2))</f>
        <v>0</v>
      </c>
      <c r="AT133">
        <f>((2*P133)/((2.3800000000000001e-07)*(-80--38.22263252508807)^2))</f>
        <v>0</v>
      </c>
      <c r="AU133">
        <f>((2*Q133)/((2.3800000000000001e-07)*(-100--38.22263252508807)^2))</f>
        <v>0</v>
      </c>
    </row>
    <row r="134" spans="1:47">
      <c r="A134">
        <v>-69</v>
      </c>
      <c r="B134">
        <v>7.85e-13</v>
      </c>
      <c r="C134">
        <v>6e-15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C134">
        <f>1/((-20*A134)-(-38.22263252508807*A134)-((A134)^2/2))</f>
        <v>0</v>
      </c>
      <c r="AD134">
        <f>1/((-40*A134)-(-38.22263252508807*A134)-((A134)^2/2))</f>
        <v>0</v>
      </c>
      <c r="AE134">
        <f>1/((-60*A134)-(-38.22263252508807*A134)-((A134)^2/2))</f>
        <v>0</v>
      </c>
      <c r="AF134">
        <f>1/((-80*A134)-(-38.22263252508807*A134)-((A134)^2/2))</f>
        <v>0</v>
      </c>
      <c r="AG134">
        <f>1/((-100*A134)-(-38.22263252508807*A134)-((A134)^2/2))</f>
        <v>0</v>
      </c>
      <c r="AJ134">
        <f>(M134*AC134)/(2.3800000000000001e-07)</f>
        <v>0</v>
      </c>
      <c r="AK134">
        <f>(N134*AD134)/(2.3800000000000001e-07)</f>
        <v>0</v>
      </c>
      <c r="AL134">
        <f>(O134*AE134)/(2.3800000000000001e-07)</f>
        <v>0</v>
      </c>
      <c r="AM134">
        <f>(P134*AF134)/(2.3800000000000001e-07)</f>
        <v>0</v>
      </c>
      <c r="AN134">
        <f>(Q134*AG134)/(2.3800000000000001e-07)</f>
        <v>0</v>
      </c>
      <c r="AQ134">
        <f>((2*M134)/((2.3800000000000001e-07)*(-20--38.22263252508807)^2))</f>
        <v>0</v>
      </c>
      <c r="AR134">
        <f>((2*N134)/((2.3800000000000001e-07)*(-40--38.22263252508807)^2))</f>
        <v>0</v>
      </c>
      <c r="AS134">
        <f>((2*O134)/((2.3800000000000001e-07)*(-60--38.22263252508807)^2))</f>
        <v>0</v>
      </c>
      <c r="AT134">
        <f>((2*P134)/((2.3800000000000001e-07)*(-80--38.22263252508807)^2))</f>
        <v>0</v>
      </c>
      <c r="AU134">
        <f>((2*Q134)/((2.3800000000000001e-07)*(-100--38.22263252508807)^2))</f>
        <v>0</v>
      </c>
    </row>
    <row r="135" spans="1:47">
      <c r="A135">
        <v>-68</v>
      </c>
      <c r="B135">
        <v>8.83e-13</v>
      </c>
      <c r="C135">
        <v>8.000000000000001e-15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C135">
        <f>1/((-20*A135)-(-38.22263252508807*A135)-((A135)^2/2))</f>
        <v>0</v>
      </c>
      <c r="AD135">
        <f>1/((-40*A135)-(-38.22263252508807*A135)-((A135)^2/2))</f>
        <v>0</v>
      </c>
      <c r="AE135">
        <f>1/((-60*A135)-(-38.22263252508807*A135)-((A135)^2/2))</f>
        <v>0</v>
      </c>
      <c r="AF135">
        <f>1/((-80*A135)-(-38.22263252508807*A135)-((A135)^2/2))</f>
        <v>0</v>
      </c>
      <c r="AG135">
        <f>1/((-100*A135)-(-38.22263252508807*A135)-((A135)^2/2))</f>
        <v>0</v>
      </c>
      <c r="AJ135">
        <f>(M135*AC135)/(2.3800000000000001e-07)</f>
        <v>0</v>
      </c>
      <c r="AK135">
        <f>(N135*AD135)/(2.3800000000000001e-07)</f>
        <v>0</v>
      </c>
      <c r="AL135">
        <f>(O135*AE135)/(2.3800000000000001e-07)</f>
        <v>0</v>
      </c>
      <c r="AM135">
        <f>(P135*AF135)/(2.3800000000000001e-07)</f>
        <v>0</v>
      </c>
      <c r="AN135">
        <f>(Q135*AG135)/(2.3800000000000001e-07)</f>
        <v>0</v>
      </c>
      <c r="AQ135">
        <f>((2*M135)/((2.3800000000000001e-07)*(-20--38.22263252508807)^2))</f>
        <v>0</v>
      </c>
      <c r="AR135">
        <f>((2*N135)/((2.3800000000000001e-07)*(-40--38.22263252508807)^2))</f>
        <v>0</v>
      </c>
      <c r="AS135">
        <f>((2*O135)/((2.3800000000000001e-07)*(-60--38.22263252508807)^2))</f>
        <v>0</v>
      </c>
      <c r="AT135">
        <f>((2*P135)/((2.3800000000000001e-07)*(-80--38.22263252508807)^2))</f>
        <v>0</v>
      </c>
      <c r="AU135">
        <f>((2*Q135)/((2.3800000000000001e-07)*(-100--38.22263252508807)^2))</f>
        <v>0</v>
      </c>
    </row>
    <row r="136" spans="1:47">
      <c r="A136">
        <v>-67</v>
      </c>
      <c r="B136">
        <v>1.066e-12</v>
      </c>
      <c r="C136">
        <v>9e-15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C136">
        <f>1/((-20*A136)-(-38.22263252508807*A136)-((A136)^2/2))</f>
        <v>0</v>
      </c>
      <c r="AD136">
        <f>1/((-40*A136)-(-38.22263252508807*A136)-((A136)^2/2))</f>
        <v>0</v>
      </c>
      <c r="AE136">
        <f>1/((-60*A136)-(-38.22263252508807*A136)-((A136)^2/2))</f>
        <v>0</v>
      </c>
      <c r="AF136">
        <f>1/((-80*A136)-(-38.22263252508807*A136)-((A136)^2/2))</f>
        <v>0</v>
      </c>
      <c r="AG136">
        <f>1/((-100*A136)-(-38.22263252508807*A136)-((A136)^2/2))</f>
        <v>0</v>
      </c>
      <c r="AJ136">
        <f>(M136*AC136)/(2.3800000000000001e-07)</f>
        <v>0</v>
      </c>
      <c r="AK136">
        <f>(N136*AD136)/(2.3800000000000001e-07)</f>
        <v>0</v>
      </c>
      <c r="AL136">
        <f>(O136*AE136)/(2.3800000000000001e-07)</f>
        <v>0</v>
      </c>
      <c r="AM136">
        <f>(P136*AF136)/(2.3800000000000001e-07)</f>
        <v>0</v>
      </c>
      <c r="AN136">
        <f>(Q136*AG136)/(2.3800000000000001e-07)</f>
        <v>0</v>
      </c>
      <c r="AQ136">
        <f>((2*M136)/((2.3800000000000001e-07)*(-20--38.22263252508807)^2))</f>
        <v>0</v>
      </c>
      <c r="AR136">
        <f>((2*N136)/((2.3800000000000001e-07)*(-40--38.22263252508807)^2))</f>
        <v>0</v>
      </c>
      <c r="AS136">
        <f>((2*O136)/((2.3800000000000001e-07)*(-60--38.22263252508807)^2))</f>
        <v>0</v>
      </c>
      <c r="AT136">
        <f>((2*P136)/((2.3800000000000001e-07)*(-80--38.22263252508807)^2))</f>
        <v>0</v>
      </c>
      <c r="AU136">
        <f>((2*Q136)/((2.3800000000000001e-07)*(-100--38.22263252508807)^2))</f>
        <v>0</v>
      </c>
    </row>
    <row r="137" spans="1:47">
      <c r="A137">
        <v>-66</v>
      </c>
      <c r="B137">
        <v>1.143e-12</v>
      </c>
      <c r="C137">
        <v>9e-15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C137">
        <f>1/((-20*A137)-(-38.22263252508807*A137)-((A137)^2/2))</f>
        <v>0</v>
      </c>
      <c r="AD137">
        <f>1/((-40*A137)-(-38.22263252508807*A137)-((A137)^2/2))</f>
        <v>0</v>
      </c>
      <c r="AE137">
        <f>1/((-60*A137)-(-38.22263252508807*A137)-((A137)^2/2))</f>
        <v>0</v>
      </c>
      <c r="AF137">
        <f>1/((-80*A137)-(-38.22263252508807*A137)-((A137)^2/2))</f>
        <v>0</v>
      </c>
      <c r="AG137">
        <f>1/((-100*A137)-(-38.22263252508807*A137)-((A137)^2/2))</f>
        <v>0</v>
      </c>
      <c r="AJ137">
        <f>(M137*AC137)/(2.3800000000000001e-07)</f>
        <v>0</v>
      </c>
      <c r="AK137">
        <f>(N137*AD137)/(2.3800000000000001e-07)</f>
        <v>0</v>
      </c>
      <c r="AL137">
        <f>(O137*AE137)/(2.3800000000000001e-07)</f>
        <v>0</v>
      </c>
      <c r="AM137">
        <f>(P137*AF137)/(2.3800000000000001e-07)</f>
        <v>0</v>
      </c>
      <c r="AN137">
        <f>(Q137*AG137)/(2.3800000000000001e-07)</f>
        <v>0</v>
      </c>
      <c r="AQ137">
        <f>((2*M137)/((2.3800000000000001e-07)*(-20--38.22263252508807)^2))</f>
        <v>0</v>
      </c>
      <c r="AR137">
        <f>((2*N137)/((2.3800000000000001e-07)*(-40--38.22263252508807)^2))</f>
        <v>0</v>
      </c>
      <c r="AS137">
        <f>((2*O137)/((2.3800000000000001e-07)*(-60--38.22263252508807)^2))</f>
        <v>0</v>
      </c>
      <c r="AT137">
        <f>((2*P137)/((2.3800000000000001e-07)*(-80--38.22263252508807)^2))</f>
        <v>0</v>
      </c>
      <c r="AU137">
        <f>((2*Q137)/((2.3800000000000001e-07)*(-100--38.22263252508807)^2))</f>
        <v>0</v>
      </c>
    </row>
    <row r="138" spans="1:47">
      <c r="A138">
        <v>-65</v>
      </c>
      <c r="B138">
        <v>1.32e-12</v>
      </c>
      <c r="C138">
        <v>-3e-15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C138">
        <f>1/((-20*A138)-(-38.22263252508807*A138)-((A138)^2/2))</f>
        <v>0</v>
      </c>
      <c r="AD138">
        <f>1/((-40*A138)-(-38.22263252508807*A138)-((A138)^2/2))</f>
        <v>0</v>
      </c>
      <c r="AE138">
        <f>1/((-60*A138)-(-38.22263252508807*A138)-((A138)^2/2))</f>
        <v>0</v>
      </c>
      <c r="AF138">
        <f>1/((-80*A138)-(-38.22263252508807*A138)-((A138)^2/2))</f>
        <v>0</v>
      </c>
      <c r="AG138">
        <f>1/((-100*A138)-(-38.22263252508807*A138)-((A138)^2/2))</f>
        <v>0</v>
      </c>
      <c r="AJ138">
        <f>(M138*AC138)/(2.3800000000000001e-07)</f>
        <v>0</v>
      </c>
      <c r="AK138">
        <f>(N138*AD138)/(2.3800000000000001e-07)</f>
        <v>0</v>
      </c>
      <c r="AL138">
        <f>(O138*AE138)/(2.3800000000000001e-07)</f>
        <v>0</v>
      </c>
      <c r="AM138">
        <f>(P138*AF138)/(2.3800000000000001e-07)</f>
        <v>0</v>
      </c>
      <c r="AN138">
        <f>(Q138*AG138)/(2.3800000000000001e-07)</f>
        <v>0</v>
      </c>
      <c r="AQ138">
        <f>((2*M138)/((2.3800000000000001e-07)*(-20--38.22263252508807)^2))</f>
        <v>0</v>
      </c>
      <c r="AR138">
        <f>((2*N138)/((2.3800000000000001e-07)*(-40--38.22263252508807)^2))</f>
        <v>0</v>
      </c>
      <c r="AS138">
        <f>((2*O138)/((2.3800000000000001e-07)*(-60--38.22263252508807)^2))</f>
        <v>0</v>
      </c>
      <c r="AT138">
        <f>((2*P138)/((2.3800000000000001e-07)*(-80--38.22263252508807)^2))</f>
        <v>0</v>
      </c>
      <c r="AU138">
        <f>((2*Q138)/((2.3800000000000001e-07)*(-100--38.22263252508807)^2))</f>
        <v>0</v>
      </c>
    </row>
    <row r="139" spans="1:47">
      <c r="A139">
        <v>-64</v>
      </c>
      <c r="B139">
        <v>1.47e-12</v>
      </c>
      <c r="C139">
        <v>2.9e-14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C139">
        <f>1/((-20*A139)-(-38.22263252508807*A139)-((A139)^2/2))</f>
        <v>0</v>
      </c>
      <c r="AD139">
        <f>1/((-40*A139)-(-38.22263252508807*A139)-((A139)^2/2))</f>
        <v>0</v>
      </c>
      <c r="AE139">
        <f>1/((-60*A139)-(-38.22263252508807*A139)-((A139)^2/2))</f>
        <v>0</v>
      </c>
      <c r="AF139">
        <f>1/((-80*A139)-(-38.22263252508807*A139)-((A139)^2/2))</f>
        <v>0</v>
      </c>
      <c r="AG139">
        <f>1/((-100*A139)-(-38.22263252508807*A139)-((A139)^2/2))</f>
        <v>0</v>
      </c>
      <c r="AJ139">
        <f>(M139*AC139)/(2.3800000000000001e-07)</f>
        <v>0</v>
      </c>
      <c r="AK139">
        <f>(N139*AD139)/(2.3800000000000001e-07)</f>
        <v>0</v>
      </c>
      <c r="AL139">
        <f>(O139*AE139)/(2.3800000000000001e-07)</f>
        <v>0</v>
      </c>
      <c r="AM139">
        <f>(P139*AF139)/(2.3800000000000001e-07)</f>
        <v>0</v>
      </c>
      <c r="AN139">
        <f>(Q139*AG139)/(2.3800000000000001e-07)</f>
        <v>0</v>
      </c>
      <c r="AQ139">
        <f>((2*M139)/((2.3800000000000001e-07)*(-20--38.22263252508807)^2))</f>
        <v>0</v>
      </c>
      <c r="AR139">
        <f>((2*N139)/((2.3800000000000001e-07)*(-40--38.22263252508807)^2))</f>
        <v>0</v>
      </c>
      <c r="AS139">
        <f>((2*O139)/((2.3800000000000001e-07)*(-60--38.22263252508807)^2))</f>
        <v>0</v>
      </c>
      <c r="AT139">
        <f>((2*P139)/((2.3800000000000001e-07)*(-80--38.22263252508807)^2))</f>
        <v>0</v>
      </c>
      <c r="AU139">
        <f>((2*Q139)/((2.3800000000000001e-07)*(-100--38.22263252508807)^2))</f>
        <v>0</v>
      </c>
    </row>
    <row r="140" spans="1:47">
      <c r="A140">
        <v>-63</v>
      </c>
      <c r="B140">
        <v>1.568e-12</v>
      </c>
      <c r="C140">
        <v>2.3e-14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C140">
        <f>1/((-20*A140)-(-38.22263252508807*A140)-((A140)^2/2))</f>
        <v>0</v>
      </c>
      <c r="AD140">
        <f>1/((-40*A140)-(-38.22263252508807*A140)-((A140)^2/2))</f>
        <v>0</v>
      </c>
      <c r="AE140">
        <f>1/((-60*A140)-(-38.22263252508807*A140)-((A140)^2/2))</f>
        <v>0</v>
      </c>
      <c r="AF140">
        <f>1/((-80*A140)-(-38.22263252508807*A140)-((A140)^2/2))</f>
        <v>0</v>
      </c>
      <c r="AG140">
        <f>1/((-100*A140)-(-38.22263252508807*A140)-((A140)^2/2))</f>
        <v>0</v>
      </c>
      <c r="AJ140">
        <f>(M140*AC140)/(2.3800000000000001e-07)</f>
        <v>0</v>
      </c>
      <c r="AK140">
        <f>(N140*AD140)/(2.3800000000000001e-07)</f>
        <v>0</v>
      </c>
      <c r="AL140">
        <f>(O140*AE140)/(2.3800000000000001e-07)</f>
        <v>0</v>
      </c>
      <c r="AM140">
        <f>(P140*AF140)/(2.3800000000000001e-07)</f>
        <v>0</v>
      </c>
      <c r="AN140">
        <f>(Q140*AG140)/(2.3800000000000001e-07)</f>
        <v>0</v>
      </c>
      <c r="AQ140">
        <f>((2*M140)/((2.3800000000000001e-07)*(-20--38.22263252508807)^2))</f>
        <v>0</v>
      </c>
      <c r="AR140">
        <f>((2*N140)/((2.3800000000000001e-07)*(-40--38.22263252508807)^2))</f>
        <v>0</v>
      </c>
      <c r="AS140">
        <f>((2*O140)/((2.3800000000000001e-07)*(-60--38.22263252508807)^2))</f>
        <v>0</v>
      </c>
      <c r="AT140">
        <f>((2*P140)/((2.3800000000000001e-07)*(-80--38.22263252508807)^2))</f>
        <v>0</v>
      </c>
      <c r="AU140">
        <f>((2*Q140)/((2.3800000000000001e-07)*(-100--38.22263252508807)^2))</f>
        <v>0</v>
      </c>
    </row>
    <row r="141" spans="1:47">
      <c r="A141">
        <v>-62</v>
      </c>
      <c r="B141">
        <v>1.671e-12</v>
      </c>
      <c r="C141">
        <v>5e-15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C141">
        <f>1/((-20*A141)-(-38.22263252508807*A141)-((A141)^2/2))</f>
        <v>0</v>
      </c>
      <c r="AD141">
        <f>1/((-40*A141)-(-38.22263252508807*A141)-((A141)^2/2))</f>
        <v>0</v>
      </c>
      <c r="AE141">
        <f>1/((-60*A141)-(-38.22263252508807*A141)-((A141)^2/2))</f>
        <v>0</v>
      </c>
      <c r="AF141">
        <f>1/((-80*A141)-(-38.22263252508807*A141)-((A141)^2/2))</f>
        <v>0</v>
      </c>
      <c r="AG141">
        <f>1/((-100*A141)-(-38.22263252508807*A141)-((A141)^2/2))</f>
        <v>0</v>
      </c>
      <c r="AJ141">
        <f>(M141*AC141)/(2.3800000000000001e-07)</f>
        <v>0</v>
      </c>
      <c r="AK141">
        <f>(N141*AD141)/(2.3800000000000001e-07)</f>
        <v>0</v>
      </c>
      <c r="AL141">
        <f>(O141*AE141)/(2.3800000000000001e-07)</f>
        <v>0</v>
      </c>
      <c r="AM141">
        <f>(P141*AF141)/(2.3800000000000001e-07)</f>
        <v>0</v>
      </c>
      <c r="AN141">
        <f>(Q141*AG141)/(2.3800000000000001e-07)</f>
        <v>0</v>
      </c>
      <c r="AQ141">
        <f>((2*M141)/((2.3800000000000001e-07)*(-20--38.22263252508807)^2))</f>
        <v>0</v>
      </c>
      <c r="AR141">
        <f>((2*N141)/((2.3800000000000001e-07)*(-40--38.22263252508807)^2))</f>
        <v>0</v>
      </c>
      <c r="AS141">
        <f>((2*O141)/((2.3800000000000001e-07)*(-60--38.22263252508807)^2))</f>
        <v>0</v>
      </c>
      <c r="AT141">
        <f>((2*P141)/((2.3800000000000001e-07)*(-80--38.22263252508807)^2))</f>
        <v>0</v>
      </c>
      <c r="AU141">
        <f>((2*Q141)/((2.3800000000000001e-07)*(-100--38.22263252508807)^2))</f>
        <v>0</v>
      </c>
    </row>
    <row r="142" spans="1:47">
      <c r="A142">
        <v>-61</v>
      </c>
      <c r="B142">
        <v>1.799e-12</v>
      </c>
      <c r="C142">
        <v>4e-15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C142">
        <f>1/((-20*A142)-(-38.22263252508807*A142)-((A142)^2/2))</f>
        <v>0</v>
      </c>
      <c r="AD142">
        <f>1/((-40*A142)-(-38.22263252508807*A142)-((A142)^2/2))</f>
        <v>0</v>
      </c>
      <c r="AE142">
        <f>1/((-60*A142)-(-38.22263252508807*A142)-((A142)^2/2))</f>
        <v>0</v>
      </c>
      <c r="AF142">
        <f>1/((-80*A142)-(-38.22263252508807*A142)-((A142)^2/2))</f>
        <v>0</v>
      </c>
      <c r="AG142">
        <f>1/((-100*A142)-(-38.22263252508807*A142)-((A142)^2/2))</f>
        <v>0</v>
      </c>
      <c r="AJ142">
        <f>(M142*AC142)/(2.3800000000000001e-07)</f>
        <v>0</v>
      </c>
      <c r="AK142">
        <f>(N142*AD142)/(2.3800000000000001e-07)</f>
        <v>0</v>
      </c>
      <c r="AL142">
        <f>(O142*AE142)/(2.3800000000000001e-07)</f>
        <v>0</v>
      </c>
      <c r="AM142">
        <f>(P142*AF142)/(2.3800000000000001e-07)</f>
        <v>0</v>
      </c>
      <c r="AN142">
        <f>(Q142*AG142)/(2.3800000000000001e-07)</f>
        <v>0</v>
      </c>
      <c r="AQ142">
        <f>((2*M142)/((2.3800000000000001e-07)*(-20--38.22263252508807)^2))</f>
        <v>0</v>
      </c>
      <c r="AR142">
        <f>((2*N142)/((2.3800000000000001e-07)*(-40--38.22263252508807)^2))</f>
        <v>0</v>
      </c>
      <c r="AS142">
        <f>((2*O142)/((2.3800000000000001e-07)*(-60--38.22263252508807)^2))</f>
        <v>0</v>
      </c>
      <c r="AT142">
        <f>((2*P142)/((2.3800000000000001e-07)*(-80--38.22263252508807)^2))</f>
        <v>0</v>
      </c>
      <c r="AU142">
        <f>((2*Q142)/((2.3800000000000001e-07)*(-100--38.22263252508807)^2))</f>
        <v>0</v>
      </c>
    </row>
    <row r="143" spans="1:47">
      <c r="A143">
        <v>-60</v>
      </c>
      <c r="B143">
        <v>1.897e-12</v>
      </c>
      <c r="C143">
        <v>3.5e-14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C143">
        <f>1/((-20*A143)-(-38.22263252508807*A143)-((A143)^2/2))</f>
        <v>0</v>
      </c>
      <c r="AD143">
        <f>1/((-40*A143)-(-38.22263252508807*A143)-((A143)^2/2))</f>
        <v>0</v>
      </c>
      <c r="AE143">
        <f>1/((-60*A143)-(-38.22263252508807*A143)-((A143)^2/2))</f>
        <v>0</v>
      </c>
      <c r="AF143">
        <f>1/((-80*A143)-(-38.22263252508807*A143)-((A143)^2/2))</f>
        <v>0</v>
      </c>
      <c r="AG143">
        <f>1/((-100*A143)-(-38.22263252508807*A143)-((A143)^2/2))</f>
        <v>0</v>
      </c>
      <c r="AJ143">
        <f>(M143*AC143)/(2.3800000000000001e-07)</f>
        <v>0</v>
      </c>
      <c r="AK143">
        <f>(N143*AD143)/(2.3800000000000001e-07)</f>
        <v>0</v>
      </c>
      <c r="AL143">
        <f>(O143*AE143)/(2.3800000000000001e-07)</f>
        <v>0</v>
      </c>
      <c r="AM143">
        <f>(P143*AF143)/(2.3800000000000001e-07)</f>
        <v>0</v>
      </c>
      <c r="AN143">
        <f>(Q143*AG143)/(2.3800000000000001e-07)</f>
        <v>0</v>
      </c>
      <c r="AQ143">
        <f>((2*M143)/((2.3800000000000001e-07)*(-20--38.22263252508807)^2))</f>
        <v>0</v>
      </c>
      <c r="AR143">
        <f>((2*N143)/((2.3800000000000001e-07)*(-40--38.22263252508807)^2))</f>
        <v>0</v>
      </c>
      <c r="AS143">
        <f>((2*O143)/((2.3800000000000001e-07)*(-60--38.22263252508807)^2))</f>
        <v>0</v>
      </c>
      <c r="AT143">
        <f>((2*P143)/((2.3800000000000001e-07)*(-80--38.22263252508807)^2))</f>
        <v>0</v>
      </c>
      <c r="AU143">
        <f>((2*Q143)/((2.3800000000000001e-07)*(-100--38.22263252508807)^2))</f>
        <v>0</v>
      </c>
    </row>
    <row r="144" spans="1:47">
      <c r="A144">
        <v>-59</v>
      </c>
      <c r="B144">
        <v>2.031e-12</v>
      </c>
      <c r="C144">
        <v>2.9e-14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C144">
        <f>1/((-20*A144)-(-38.22263252508807*A144)-((A144)^2/2))</f>
        <v>0</v>
      </c>
      <c r="AD144">
        <f>1/((-40*A144)-(-38.22263252508807*A144)-((A144)^2/2))</f>
        <v>0</v>
      </c>
      <c r="AE144">
        <f>1/((-60*A144)-(-38.22263252508807*A144)-((A144)^2/2))</f>
        <v>0</v>
      </c>
      <c r="AF144">
        <f>1/((-80*A144)-(-38.22263252508807*A144)-((A144)^2/2))</f>
        <v>0</v>
      </c>
      <c r="AG144">
        <f>1/((-100*A144)-(-38.22263252508807*A144)-((A144)^2/2))</f>
        <v>0</v>
      </c>
      <c r="AJ144">
        <f>(M144*AC144)/(2.3800000000000001e-07)</f>
        <v>0</v>
      </c>
      <c r="AK144">
        <f>(N144*AD144)/(2.3800000000000001e-07)</f>
        <v>0</v>
      </c>
      <c r="AL144">
        <f>(O144*AE144)/(2.3800000000000001e-07)</f>
        <v>0</v>
      </c>
      <c r="AM144">
        <f>(P144*AF144)/(2.3800000000000001e-07)</f>
        <v>0</v>
      </c>
      <c r="AN144">
        <f>(Q144*AG144)/(2.3800000000000001e-07)</f>
        <v>0</v>
      </c>
      <c r="AQ144">
        <f>((2*M144)/((2.3800000000000001e-07)*(-20--38.22263252508807)^2))</f>
        <v>0</v>
      </c>
      <c r="AR144">
        <f>((2*N144)/((2.3800000000000001e-07)*(-40--38.22263252508807)^2))</f>
        <v>0</v>
      </c>
      <c r="AS144">
        <f>((2*O144)/((2.3800000000000001e-07)*(-60--38.22263252508807)^2))</f>
        <v>0</v>
      </c>
      <c r="AT144">
        <f>((2*P144)/((2.3800000000000001e-07)*(-80--38.22263252508807)^2))</f>
        <v>0</v>
      </c>
      <c r="AU144">
        <f>((2*Q144)/((2.3800000000000001e-07)*(-100--38.22263252508807)^2))</f>
        <v>0</v>
      </c>
    </row>
    <row r="145" spans="1:47">
      <c r="A145">
        <v>-58</v>
      </c>
      <c r="B145">
        <v>2.133e-12</v>
      </c>
      <c r="C145">
        <v>0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C145">
        <f>1/((-20*A145)-(-38.22263252508807*A145)-((A145)^2/2))</f>
        <v>0</v>
      </c>
      <c r="AD145">
        <f>1/((-40*A145)-(-38.22263252508807*A145)-((A145)^2/2))</f>
        <v>0</v>
      </c>
      <c r="AE145">
        <f>1/((-60*A145)-(-38.22263252508807*A145)-((A145)^2/2))</f>
        <v>0</v>
      </c>
      <c r="AF145">
        <f>1/((-80*A145)-(-38.22263252508807*A145)-((A145)^2/2))</f>
        <v>0</v>
      </c>
      <c r="AG145">
        <f>1/((-100*A145)-(-38.22263252508807*A145)-((A145)^2/2))</f>
        <v>0</v>
      </c>
      <c r="AJ145">
        <f>(M145*AC145)/(2.3800000000000001e-07)</f>
        <v>0</v>
      </c>
      <c r="AK145">
        <f>(N145*AD145)/(2.3800000000000001e-07)</f>
        <v>0</v>
      </c>
      <c r="AL145">
        <f>(O145*AE145)/(2.3800000000000001e-07)</f>
        <v>0</v>
      </c>
      <c r="AM145">
        <f>(P145*AF145)/(2.3800000000000001e-07)</f>
        <v>0</v>
      </c>
      <c r="AN145">
        <f>(Q145*AG145)/(2.3800000000000001e-07)</f>
        <v>0</v>
      </c>
      <c r="AQ145">
        <f>((2*M145)/((2.3800000000000001e-07)*(-20--38.22263252508807)^2))</f>
        <v>0</v>
      </c>
      <c r="AR145">
        <f>((2*N145)/((2.3800000000000001e-07)*(-40--38.22263252508807)^2))</f>
        <v>0</v>
      </c>
      <c r="AS145">
        <f>((2*O145)/((2.3800000000000001e-07)*(-60--38.22263252508807)^2))</f>
        <v>0</v>
      </c>
      <c r="AT145">
        <f>((2*P145)/((2.3800000000000001e-07)*(-80--38.22263252508807)^2))</f>
        <v>0</v>
      </c>
      <c r="AU145">
        <f>((2*Q145)/((2.3800000000000001e-07)*(-100--38.22263252508807)^2))</f>
        <v>0</v>
      </c>
    </row>
    <row r="146" spans="1:47">
      <c r="A146">
        <v>-57</v>
      </c>
      <c r="B146">
        <v>2.286e-12</v>
      </c>
      <c r="C146">
        <v>1.7e-14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C146">
        <f>1/((-20*A146)-(-38.22263252508807*A146)-((A146)^2/2))</f>
        <v>0</v>
      </c>
      <c r="AD146">
        <f>1/((-40*A146)-(-38.22263252508807*A146)-((A146)^2/2))</f>
        <v>0</v>
      </c>
      <c r="AE146">
        <f>1/((-60*A146)-(-38.22263252508807*A146)-((A146)^2/2))</f>
        <v>0</v>
      </c>
      <c r="AF146">
        <f>1/((-80*A146)-(-38.22263252508807*A146)-((A146)^2/2))</f>
        <v>0</v>
      </c>
      <c r="AG146">
        <f>1/((-100*A146)-(-38.22263252508807*A146)-((A146)^2/2))</f>
        <v>0</v>
      </c>
      <c r="AJ146">
        <f>(M146*AC146)/(2.3800000000000001e-07)</f>
        <v>0</v>
      </c>
      <c r="AK146">
        <f>(N146*AD146)/(2.3800000000000001e-07)</f>
        <v>0</v>
      </c>
      <c r="AL146">
        <f>(O146*AE146)/(2.3800000000000001e-07)</f>
        <v>0</v>
      </c>
      <c r="AM146">
        <f>(P146*AF146)/(2.3800000000000001e-07)</f>
        <v>0</v>
      </c>
      <c r="AN146">
        <f>(Q146*AG146)/(2.3800000000000001e-07)</f>
        <v>0</v>
      </c>
      <c r="AQ146">
        <f>((2*M146)/((2.3800000000000001e-07)*(-20--38.22263252508807)^2))</f>
        <v>0</v>
      </c>
      <c r="AR146">
        <f>((2*N146)/((2.3800000000000001e-07)*(-40--38.22263252508807)^2))</f>
        <v>0</v>
      </c>
      <c r="AS146">
        <f>((2*O146)/((2.3800000000000001e-07)*(-60--38.22263252508807)^2))</f>
        <v>0</v>
      </c>
      <c r="AT146">
        <f>((2*P146)/((2.3800000000000001e-07)*(-80--38.22263252508807)^2))</f>
        <v>0</v>
      </c>
      <c r="AU146">
        <f>((2*Q146)/((2.3800000000000001e-07)*(-100--38.22263252508807)^2))</f>
        <v>0</v>
      </c>
    </row>
    <row r="147" spans="1:47">
      <c r="A147">
        <v>-56</v>
      </c>
      <c r="B147">
        <v>2.335e-12</v>
      </c>
      <c r="C147">
        <v>1e-14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C147">
        <f>1/((-20*A147)-(-38.22263252508807*A147)-((A147)^2/2))</f>
        <v>0</v>
      </c>
      <c r="AD147">
        <f>1/((-40*A147)-(-38.22263252508807*A147)-((A147)^2/2))</f>
        <v>0</v>
      </c>
      <c r="AE147">
        <f>1/((-60*A147)-(-38.22263252508807*A147)-((A147)^2/2))</f>
        <v>0</v>
      </c>
      <c r="AF147">
        <f>1/((-80*A147)-(-38.22263252508807*A147)-((A147)^2/2))</f>
        <v>0</v>
      </c>
      <c r="AG147">
        <f>1/((-100*A147)-(-38.22263252508807*A147)-((A147)^2/2))</f>
        <v>0</v>
      </c>
      <c r="AJ147">
        <f>(M147*AC147)/(2.3800000000000001e-07)</f>
        <v>0</v>
      </c>
      <c r="AK147">
        <f>(N147*AD147)/(2.3800000000000001e-07)</f>
        <v>0</v>
      </c>
      <c r="AL147">
        <f>(O147*AE147)/(2.3800000000000001e-07)</f>
        <v>0</v>
      </c>
      <c r="AM147">
        <f>(P147*AF147)/(2.3800000000000001e-07)</f>
        <v>0</v>
      </c>
      <c r="AN147">
        <f>(Q147*AG147)/(2.3800000000000001e-07)</f>
        <v>0</v>
      </c>
      <c r="AQ147">
        <f>((2*M147)/((2.3800000000000001e-07)*(-20--38.22263252508807)^2))</f>
        <v>0</v>
      </c>
      <c r="AR147">
        <f>((2*N147)/((2.3800000000000001e-07)*(-40--38.22263252508807)^2))</f>
        <v>0</v>
      </c>
      <c r="AS147">
        <f>((2*O147)/((2.3800000000000001e-07)*(-60--38.22263252508807)^2))</f>
        <v>0</v>
      </c>
      <c r="AT147">
        <f>((2*P147)/((2.3800000000000001e-07)*(-80--38.22263252508807)^2))</f>
        <v>0</v>
      </c>
      <c r="AU147">
        <f>((2*Q147)/((2.3800000000000001e-07)*(-100--38.22263252508807)^2))</f>
        <v>0</v>
      </c>
    </row>
    <row r="148" spans="1:47">
      <c r="A148">
        <v>-55</v>
      </c>
      <c r="B148">
        <v>2.497e-12</v>
      </c>
      <c r="C148">
        <v>2.4e-14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C148">
        <f>1/((-20*A148)-(-38.22263252508807*A148)-((A148)^2/2))</f>
        <v>0</v>
      </c>
      <c r="AD148">
        <f>1/((-40*A148)-(-38.22263252508807*A148)-((A148)^2/2))</f>
        <v>0</v>
      </c>
      <c r="AE148">
        <f>1/((-60*A148)-(-38.22263252508807*A148)-((A148)^2/2))</f>
        <v>0</v>
      </c>
      <c r="AF148">
        <f>1/((-80*A148)-(-38.22263252508807*A148)-((A148)^2/2))</f>
        <v>0</v>
      </c>
      <c r="AG148">
        <f>1/((-100*A148)-(-38.22263252508807*A148)-((A148)^2/2))</f>
        <v>0</v>
      </c>
      <c r="AJ148">
        <f>(M148*AC148)/(2.3800000000000001e-07)</f>
        <v>0</v>
      </c>
      <c r="AK148">
        <f>(N148*AD148)/(2.3800000000000001e-07)</f>
        <v>0</v>
      </c>
      <c r="AL148">
        <f>(O148*AE148)/(2.3800000000000001e-07)</f>
        <v>0</v>
      </c>
      <c r="AM148">
        <f>(P148*AF148)/(2.3800000000000001e-07)</f>
        <v>0</v>
      </c>
      <c r="AN148">
        <f>(Q148*AG148)/(2.3800000000000001e-07)</f>
        <v>0</v>
      </c>
      <c r="AQ148">
        <f>((2*M148)/((2.3800000000000001e-07)*(-20--38.22263252508807)^2))</f>
        <v>0</v>
      </c>
      <c r="AR148">
        <f>((2*N148)/((2.3800000000000001e-07)*(-40--38.22263252508807)^2))</f>
        <v>0</v>
      </c>
      <c r="AS148">
        <f>((2*O148)/((2.3800000000000001e-07)*(-60--38.22263252508807)^2))</f>
        <v>0</v>
      </c>
      <c r="AT148">
        <f>((2*P148)/((2.3800000000000001e-07)*(-80--38.22263252508807)^2))</f>
        <v>0</v>
      </c>
      <c r="AU148">
        <f>((2*Q148)/((2.3800000000000001e-07)*(-100--38.22263252508807)^2))</f>
        <v>0</v>
      </c>
    </row>
    <row r="149" spans="1:47">
      <c r="A149">
        <v>-54</v>
      </c>
      <c r="B149">
        <v>2.592e-12</v>
      </c>
      <c r="C149">
        <v>5e-15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C149">
        <f>1/((-20*A149)-(-38.22263252508807*A149)-((A149)^2/2))</f>
        <v>0</v>
      </c>
      <c r="AD149">
        <f>1/((-40*A149)-(-38.22263252508807*A149)-((A149)^2/2))</f>
        <v>0</v>
      </c>
      <c r="AE149">
        <f>1/((-60*A149)-(-38.22263252508807*A149)-((A149)^2/2))</f>
        <v>0</v>
      </c>
      <c r="AF149">
        <f>1/((-80*A149)-(-38.22263252508807*A149)-((A149)^2/2))</f>
        <v>0</v>
      </c>
      <c r="AG149">
        <f>1/((-100*A149)-(-38.22263252508807*A149)-((A149)^2/2))</f>
        <v>0</v>
      </c>
      <c r="AJ149">
        <f>(M149*AC149)/(2.3800000000000001e-07)</f>
        <v>0</v>
      </c>
      <c r="AK149">
        <f>(N149*AD149)/(2.3800000000000001e-07)</f>
        <v>0</v>
      </c>
      <c r="AL149">
        <f>(O149*AE149)/(2.3800000000000001e-07)</f>
        <v>0</v>
      </c>
      <c r="AM149">
        <f>(P149*AF149)/(2.3800000000000001e-07)</f>
        <v>0</v>
      </c>
      <c r="AN149">
        <f>(Q149*AG149)/(2.3800000000000001e-07)</f>
        <v>0</v>
      </c>
      <c r="AQ149">
        <f>((2*M149)/((2.3800000000000001e-07)*(-20--38.22263252508807)^2))</f>
        <v>0</v>
      </c>
      <c r="AR149">
        <f>((2*N149)/((2.3800000000000001e-07)*(-40--38.22263252508807)^2))</f>
        <v>0</v>
      </c>
      <c r="AS149">
        <f>((2*O149)/((2.3800000000000001e-07)*(-60--38.22263252508807)^2))</f>
        <v>0</v>
      </c>
      <c r="AT149">
        <f>((2*P149)/((2.3800000000000001e-07)*(-80--38.22263252508807)^2))</f>
        <v>0</v>
      </c>
      <c r="AU149">
        <f>((2*Q149)/((2.3800000000000001e-07)*(-100--38.22263252508807)^2))</f>
        <v>0</v>
      </c>
    </row>
    <row r="150" spans="1:47">
      <c r="A150">
        <v>-53</v>
      </c>
      <c r="B150">
        <v>2.637e-12</v>
      </c>
      <c r="C150">
        <v>4e-15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C150">
        <f>1/((-20*A150)-(-38.22263252508807*A150)-((A150)^2/2))</f>
        <v>0</v>
      </c>
      <c r="AD150">
        <f>1/((-40*A150)-(-38.22263252508807*A150)-((A150)^2/2))</f>
        <v>0</v>
      </c>
      <c r="AE150">
        <f>1/((-60*A150)-(-38.22263252508807*A150)-((A150)^2/2))</f>
        <v>0</v>
      </c>
      <c r="AF150">
        <f>1/((-80*A150)-(-38.22263252508807*A150)-((A150)^2/2))</f>
        <v>0</v>
      </c>
      <c r="AG150">
        <f>1/((-100*A150)-(-38.22263252508807*A150)-((A150)^2/2))</f>
        <v>0</v>
      </c>
      <c r="AJ150">
        <f>(M150*AC150)/(2.3800000000000001e-07)</f>
        <v>0</v>
      </c>
      <c r="AK150">
        <f>(N150*AD150)/(2.3800000000000001e-07)</f>
        <v>0</v>
      </c>
      <c r="AL150">
        <f>(O150*AE150)/(2.3800000000000001e-07)</f>
        <v>0</v>
      </c>
      <c r="AM150">
        <f>(P150*AF150)/(2.3800000000000001e-07)</f>
        <v>0</v>
      </c>
      <c r="AN150">
        <f>(Q150*AG150)/(2.3800000000000001e-07)</f>
        <v>0</v>
      </c>
      <c r="AQ150">
        <f>((2*M150)/((2.3800000000000001e-07)*(-20--38.22263252508807)^2))</f>
        <v>0</v>
      </c>
      <c r="AR150">
        <f>((2*N150)/((2.3800000000000001e-07)*(-40--38.22263252508807)^2))</f>
        <v>0</v>
      </c>
      <c r="AS150">
        <f>((2*O150)/((2.3800000000000001e-07)*(-60--38.22263252508807)^2))</f>
        <v>0</v>
      </c>
      <c r="AT150">
        <f>((2*P150)/((2.3800000000000001e-07)*(-80--38.22263252508807)^2))</f>
        <v>0</v>
      </c>
      <c r="AU150">
        <f>((2*Q150)/((2.3800000000000001e-07)*(-100--38.22263252508807)^2))</f>
        <v>0</v>
      </c>
    </row>
    <row r="151" spans="1:47">
      <c r="A151">
        <v>-52</v>
      </c>
      <c r="B151">
        <v>2.741e-12</v>
      </c>
      <c r="C151">
        <v>4.8e-14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C151">
        <f>1/((-20*A151)-(-38.22263252508807*A151)-((A151)^2/2))</f>
        <v>0</v>
      </c>
      <c r="AD151">
        <f>1/((-40*A151)-(-38.22263252508807*A151)-((A151)^2/2))</f>
        <v>0</v>
      </c>
      <c r="AE151">
        <f>1/((-60*A151)-(-38.22263252508807*A151)-((A151)^2/2))</f>
        <v>0</v>
      </c>
      <c r="AF151">
        <f>1/((-80*A151)-(-38.22263252508807*A151)-((A151)^2/2))</f>
        <v>0</v>
      </c>
      <c r="AG151">
        <f>1/((-100*A151)-(-38.22263252508807*A151)-((A151)^2/2))</f>
        <v>0</v>
      </c>
      <c r="AJ151">
        <f>(M151*AC151)/(2.3800000000000001e-07)</f>
        <v>0</v>
      </c>
      <c r="AK151">
        <f>(N151*AD151)/(2.3800000000000001e-07)</f>
        <v>0</v>
      </c>
      <c r="AL151">
        <f>(O151*AE151)/(2.3800000000000001e-07)</f>
        <v>0</v>
      </c>
      <c r="AM151">
        <f>(P151*AF151)/(2.3800000000000001e-07)</f>
        <v>0</v>
      </c>
      <c r="AN151">
        <f>(Q151*AG151)/(2.3800000000000001e-07)</f>
        <v>0</v>
      </c>
      <c r="AQ151">
        <f>((2*M151)/((2.3800000000000001e-07)*(-20--38.22263252508807)^2))</f>
        <v>0</v>
      </c>
      <c r="AR151">
        <f>((2*N151)/((2.3800000000000001e-07)*(-40--38.22263252508807)^2))</f>
        <v>0</v>
      </c>
      <c r="AS151">
        <f>((2*O151)/((2.3800000000000001e-07)*(-60--38.22263252508807)^2))</f>
        <v>0</v>
      </c>
      <c r="AT151">
        <f>((2*P151)/((2.3800000000000001e-07)*(-80--38.22263252508807)^2))</f>
        <v>0</v>
      </c>
      <c r="AU151">
        <f>((2*Q151)/((2.3800000000000001e-07)*(-100--38.22263252508807)^2))</f>
        <v>0</v>
      </c>
    </row>
    <row r="152" spans="1:47">
      <c r="A152">
        <v>-51</v>
      </c>
      <c r="B152">
        <v>2.795e-12</v>
      </c>
      <c r="C152">
        <v>2.9e-14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C152">
        <f>1/((-20*A152)-(-38.22263252508807*A152)-((A152)^2/2))</f>
        <v>0</v>
      </c>
      <c r="AD152">
        <f>1/((-40*A152)-(-38.22263252508807*A152)-((A152)^2/2))</f>
        <v>0</v>
      </c>
      <c r="AE152">
        <f>1/((-60*A152)-(-38.22263252508807*A152)-((A152)^2/2))</f>
        <v>0</v>
      </c>
      <c r="AF152">
        <f>1/((-80*A152)-(-38.22263252508807*A152)-((A152)^2/2))</f>
        <v>0</v>
      </c>
      <c r="AG152">
        <f>1/((-100*A152)-(-38.22263252508807*A152)-((A152)^2/2))</f>
        <v>0</v>
      </c>
      <c r="AJ152">
        <f>(M152*AC152)/(2.3800000000000001e-07)</f>
        <v>0</v>
      </c>
      <c r="AK152">
        <f>(N152*AD152)/(2.3800000000000001e-07)</f>
        <v>0</v>
      </c>
      <c r="AL152">
        <f>(O152*AE152)/(2.3800000000000001e-07)</f>
        <v>0</v>
      </c>
      <c r="AM152">
        <f>(P152*AF152)/(2.3800000000000001e-07)</f>
        <v>0</v>
      </c>
      <c r="AN152">
        <f>(Q152*AG152)/(2.3800000000000001e-07)</f>
        <v>0</v>
      </c>
      <c r="AQ152">
        <f>((2*M152)/((2.3800000000000001e-07)*(-20--38.22263252508807)^2))</f>
        <v>0</v>
      </c>
      <c r="AR152">
        <f>((2*N152)/((2.3800000000000001e-07)*(-40--38.22263252508807)^2))</f>
        <v>0</v>
      </c>
      <c r="AS152">
        <f>((2*O152)/((2.3800000000000001e-07)*(-60--38.22263252508807)^2))</f>
        <v>0</v>
      </c>
      <c r="AT152">
        <f>((2*P152)/((2.3800000000000001e-07)*(-80--38.22263252508807)^2))</f>
        <v>0</v>
      </c>
      <c r="AU152">
        <f>((2*Q152)/((2.3800000000000001e-07)*(-100--38.22263252508807)^2))</f>
        <v>0</v>
      </c>
    </row>
    <row r="153" spans="1:47">
      <c r="A153">
        <v>-50</v>
      </c>
      <c r="B153">
        <v>2.923e-12</v>
      </c>
      <c r="C153">
        <v>2.4e-14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C153">
        <f>1/((-20*A153)-(-38.22263252508807*A153)-((A153)^2/2))</f>
        <v>0</v>
      </c>
      <c r="AD153">
        <f>1/((-40*A153)-(-38.22263252508807*A153)-((A153)^2/2))</f>
        <v>0</v>
      </c>
      <c r="AE153">
        <f>1/((-60*A153)-(-38.22263252508807*A153)-((A153)^2/2))</f>
        <v>0</v>
      </c>
      <c r="AF153">
        <f>1/((-80*A153)-(-38.22263252508807*A153)-((A153)^2/2))</f>
        <v>0</v>
      </c>
      <c r="AG153">
        <f>1/((-100*A153)-(-38.22263252508807*A153)-((A153)^2/2))</f>
        <v>0</v>
      </c>
      <c r="AJ153">
        <f>(M153*AC153)/(2.3800000000000001e-07)</f>
        <v>0</v>
      </c>
      <c r="AK153">
        <f>(N153*AD153)/(2.3800000000000001e-07)</f>
        <v>0</v>
      </c>
      <c r="AL153">
        <f>(O153*AE153)/(2.3800000000000001e-07)</f>
        <v>0</v>
      </c>
      <c r="AM153">
        <f>(P153*AF153)/(2.3800000000000001e-07)</f>
        <v>0</v>
      </c>
      <c r="AN153">
        <f>(Q153*AG153)/(2.3800000000000001e-07)</f>
        <v>0</v>
      </c>
      <c r="AQ153">
        <f>((2*M153)/((2.3800000000000001e-07)*(-20--38.22263252508807)^2))</f>
        <v>0</v>
      </c>
      <c r="AR153">
        <f>((2*N153)/((2.3800000000000001e-07)*(-40--38.22263252508807)^2))</f>
        <v>0</v>
      </c>
      <c r="AS153">
        <f>((2*O153)/((2.3800000000000001e-07)*(-60--38.22263252508807)^2))</f>
        <v>0</v>
      </c>
      <c r="AT153">
        <f>((2*P153)/((2.3800000000000001e-07)*(-80--38.22263252508807)^2))</f>
        <v>0</v>
      </c>
      <c r="AU153">
        <f>((2*Q153)/((2.3800000000000001e-07)*(-100--38.22263252508807)^2))</f>
        <v>0</v>
      </c>
    </row>
    <row r="154" spans="1:47">
      <c r="A154">
        <v>-49</v>
      </c>
      <c r="B154">
        <v>2.975e-12</v>
      </c>
      <c r="C154">
        <v>7e-15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C154">
        <f>1/((-20*A154)-(-38.22263252508807*A154)-((A154)^2/2))</f>
        <v>0</v>
      </c>
      <c r="AD154">
        <f>1/((-40*A154)-(-38.22263252508807*A154)-((A154)^2/2))</f>
        <v>0</v>
      </c>
      <c r="AE154">
        <f>1/((-60*A154)-(-38.22263252508807*A154)-((A154)^2/2))</f>
        <v>0</v>
      </c>
      <c r="AF154">
        <f>1/((-80*A154)-(-38.22263252508807*A154)-((A154)^2/2))</f>
        <v>0</v>
      </c>
      <c r="AG154">
        <f>1/((-100*A154)-(-38.22263252508807*A154)-((A154)^2/2))</f>
        <v>0</v>
      </c>
      <c r="AJ154">
        <f>(M154*AC154)/(2.3800000000000001e-07)</f>
        <v>0</v>
      </c>
      <c r="AK154">
        <f>(N154*AD154)/(2.3800000000000001e-07)</f>
        <v>0</v>
      </c>
      <c r="AL154">
        <f>(O154*AE154)/(2.3800000000000001e-07)</f>
        <v>0</v>
      </c>
      <c r="AM154">
        <f>(P154*AF154)/(2.3800000000000001e-07)</f>
        <v>0</v>
      </c>
      <c r="AN154">
        <f>(Q154*AG154)/(2.3800000000000001e-07)</f>
        <v>0</v>
      </c>
      <c r="AQ154">
        <f>((2*M154)/((2.3800000000000001e-07)*(-20--38.22263252508807)^2))</f>
        <v>0</v>
      </c>
      <c r="AR154">
        <f>((2*N154)/((2.3800000000000001e-07)*(-40--38.22263252508807)^2))</f>
        <v>0</v>
      </c>
      <c r="AS154">
        <f>((2*O154)/((2.3800000000000001e-07)*(-60--38.22263252508807)^2))</f>
        <v>0</v>
      </c>
      <c r="AT154">
        <f>((2*P154)/((2.3800000000000001e-07)*(-80--38.22263252508807)^2))</f>
        <v>0</v>
      </c>
      <c r="AU154">
        <f>((2*Q154)/((2.3800000000000001e-07)*(-100--38.22263252508807)^2))</f>
        <v>0</v>
      </c>
    </row>
    <row r="155" spans="1:47">
      <c r="A155">
        <v>-48</v>
      </c>
      <c r="B155">
        <v>3.007e-12</v>
      </c>
      <c r="C155">
        <v>2.8e-14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C155">
        <f>1/((-20*A155)-(-38.22263252508807*A155)-((A155)^2/2))</f>
        <v>0</v>
      </c>
      <c r="AD155">
        <f>1/((-40*A155)-(-38.22263252508807*A155)-((A155)^2/2))</f>
        <v>0</v>
      </c>
      <c r="AE155">
        <f>1/((-60*A155)-(-38.22263252508807*A155)-((A155)^2/2))</f>
        <v>0</v>
      </c>
      <c r="AF155">
        <f>1/((-80*A155)-(-38.22263252508807*A155)-((A155)^2/2))</f>
        <v>0</v>
      </c>
      <c r="AG155">
        <f>1/((-100*A155)-(-38.22263252508807*A155)-((A155)^2/2))</f>
        <v>0</v>
      </c>
      <c r="AJ155">
        <f>(M155*AC155)/(2.3800000000000001e-07)</f>
        <v>0</v>
      </c>
      <c r="AK155">
        <f>(N155*AD155)/(2.3800000000000001e-07)</f>
        <v>0</v>
      </c>
      <c r="AL155">
        <f>(O155*AE155)/(2.3800000000000001e-07)</f>
        <v>0</v>
      </c>
      <c r="AM155">
        <f>(P155*AF155)/(2.3800000000000001e-07)</f>
        <v>0</v>
      </c>
      <c r="AN155">
        <f>(Q155*AG155)/(2.3800000000000001e-07)</f>
        <v>0</v>
      </c>
      <c r="AQ155">
        <f>((2*M155)/((2.3800000000000001e-07)*(-20--38.22263252508807)^2))</f>
        <v>0</v>
      </c>
      <c r="AR155">
        <f>((2*N155)/((2.3800000000000001e-07)*(-40--38.22263252508807)^2))</f>
        <v>0</v>
      </c>
      <c r="AS155">
        <f>((2*O155)/((2.3800000000000001e-07)*(-60--38.22263252508807)^2))</f>
        <v>0</v>
      </c>
      <c r="AT155">
        <f>((2*P155)/((2.3800000000000001e-07)*(-80--38.22263252508807)^2))</f>
        <v>0</v>
      </c>
      <c r="AU155">
        <f>((2*Q155)/((2.3800000000000001e-07)*(-100--38.22263252508807)^2))</f>
        <v>0</v>
      </c>
    </row>
    <row r="156" spans="1:47">
      <c r="A156">
        <v>-47</v>
      </c>
      <c r="B156">
        <v>3.106e-12</v>
      </c>
      <c r="C156">
        <v>1.2e-14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C156">
        <f>1/((-20*A156)-(-38.22263252508807*A156)-((A156)^2/2))</f>
        <v>0</v>
      </c>
      <c r="AD156">
        <f>1/((-40*A156)-(-38.22263252508807*A156)-((A156)^2/2))</f>
        <v>0</v>
      </c>
      <c r="AE156">
        <f>1/((-60*A156)-(-38.22263252508807*A156)-((A156)^2/2))</f>
        <v>0</v>
      </c>
      <c r="AF156">
        <f>1/((-80*A156)-(-38.22263252508807*A156)-((A156)^2/2))</f>
        <v>0</v>
      </c>
      <c r="AG156">
        <f>1/((-100*A156)-(-38.22263252508807*A156)-((A156)^2/2))</f>
        <v>0</v>
      </c>
      <c r="AJ156">
        <f>(M156*AC156)/(2.3800000000000001e-07)</f>
        <v>0</v>
      </c>
      <c r="AK156">
        <f>(N156*AD156)/(2.3800000000000001e-07)</f>
        <v>0</v>
      </c>
      <c r="AL156">
        <f>(O156*AE156)/(2.3800000000000001e-07)</f>
        <v>0</v>
      </c>
      <c r="AM156">
        <f>(P156*AF156)/(2.3800000000000001e-07)</f>
        <v>0</v>
      </c>
      <c r="AN156">
        <f>(Q156*AG156)/(2.3800000000000001e-07)</f>
        <v>0</v>
      </c>
      <c r="AQ156">
        <f>((2*M156)/((2.3800000000000001e-07)*(-20--38.22263252508807)^2))</f>
        <v>0</v>
      </c>
      <c r="AR156">
        <f>((2*N156)/((2.3800000000000001e-07)*(-40--38.22263252508807)^2))</f>
        <v>0</v>
      </c>
      <c r="AS156">
        <f>((2*O156)/((2.3800000000000001e-07)*(-60--38.22263252508807)^2))</f>
        <v>0</v>
      </c>
      <c r="AT156">
        <f>((2*P156)/((2.3800000000000001e-07)*(-80--38.22263252508807)^2))</f>
        <v>0</v>
      </c>
      <c r="AU156">
        <f>((2*Q156)/((2.3800000000000001e-07)*(-100--38.22263252508807)^2))</f>
        <v>0</v>
      </c>
    </row>
    <row r="157" spans="1:47">
      <c r="A157">
        <v>-46</v>
      </c>
      <c r="B157">
        <v>3.16e-12</v>
      </c>
      <c r="C157">
        <v>9e-15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C157">
        <f>1/((-20*A157)-(-38.22263252508807*A157)-((A157)^2/2))</f>
        <v>0</v>
      </c>
      <c r="AD157">
        <f>1/((-40*A157)-(-38.22263252508807*A157)-((A157)^2/2))</f>
        <v>0</v>
      </c>
      <c r="AE157">
        <f>1/((-60*A157)-(-38.22263252508807*A157)-((A157)^2/2))</f>
        <v>0</v>
      </c>
      <c r="AF157">
        <f>1/((-80*A157)-(-38.22263252508807*A157)-((A157)^2/2))</f>
        <v>0</v>
      </c>
      <c r="AG157">
        <f>1/((-100*A157)-(-38.22263252508807*A157)-((A157)^2/2))</f>
        <v>0</v>
      </c>
      <c r="AJ157">
        <f>(M157*AC157)/(2.3800000000000001e-07)</f>
        <v>0</v>
      </c>
      <c r="AK157">
        <f>(N157*AD157)/(2.3800000000000001e-07)</f>
        <v>0</v>
      </c>
      <c r="AL157">
        <f>(O157*AE157)/(2.3800000000000001e-07)</f>
        <v>0</v>
      </c>
      <c r="AM157">
        <f>(P157*AF157)/(2.3800000000000001e-07)</f>
        <v>0</v>
      </c>
      <c r="AN157">
        <f>(Q157*AG157)/(2.3800000000000001e-07)</f>
        <v>0</v>
      </c>
      <c r="AQ157">
        <f>((2*M157)/((2.3800000000000001e-07)*(-20--38.22263252508807)^2))</f>
        <v>0</v>
      </c>
      <c r="AR157">
        <f>((2*N157)/((2.3800000000000001e-07)*(-40--38.22263252508807)^2))</f>
        <v>0</v>
      </c>
      <c r="AS157">
        <f>((2*O157)/((2.3800000000000001e-07)*(-60--38.22263252508807)^2))</f>
        <v>0</v>
      </c>
      <c r="AT157">
        <f>((2*P157)/((2.3800000000000001e-07)*(-80--38.22263252508807)^2))</f>
        <v>0</v>
      </c>
      <c r="AU157">
        <f>((2*Q157)/((2.3800000000000001e-07)*(-100--38.22263252508807)^2))</f>
        <v>0</v>
      </c>
    </row>
    <row r="158" spans="1:47">
      <c r="A158">
        <v>-45</v>
      </c>
      <c r="B158">
        <v>3.182e-12</v>
      </c>
      <c r="C158">
        <v>-1.7e-14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C158">
        <f>1/((-20*A158)-(-38.22263252508807*A158)-((A158)^2/2))</f>
        <v>0</v>
      </c>
      <c r="AD158">
        <f>1/((-40*A158)-(-38.22263252508807*A158)-((A158)^2/2))</f>
        <v>0</v>
      </c>
      <c r="AE158">
        <f>1/((-60*A158)-(-38.22263252508807*A158)-((A158)^2/2))</f>
        <v>0</v>
      </c>
      <c r="AF158">
        <f>1/((-80*A158)-(-38.22263252508807*A158)-((A158)^2/2))</f>
        <v>0</v>
      </c>
      <c r="AG158">
        <f>1/((-100*A158)-(-38.22263252508807*A158)-((A158)^2/2))</f>
        <v>0</v>
      </c>
      <c r="AJ158">
        <f>(M158*AC158)/(2.3800000000000001e-07)</f>
        <v>0</v>
      </c>
      <c r="AK158">
        <f>(N158*AD158)/(2.3800000000000001e-07)</f>
        <v>0</v>
      </c>
      <c r="AL158">
        <f>(O158*AE158)/(2.3800000000000001e-07)</f>
        <v>0</v>
      </c>
      <c r="AM158">
        <f>(P158*AF158)/(2.3800000000000001e-07)</f>
        <v>0</v>
      </c>
      <c r="AN158">
        <f>(Q158*AG158)/(2.3800000000000001e-07)</f>
        <v>0</v>
      </c>
      <c r="AQ158">
        <f>((2*M158)/((2.3800000000000001e-07)*(-20--38.22263252508807)^2))</f>
        <v>0</v>
      </c>
      <c r="AR158">
        <f>((2*N158)/((2.3800000000000001e-07)*(-40--38.22263252508807)^2))</f>
        <v>0</v>
      </c>
      <c r="AS158">
        <f>((2*O158)/((2.3800000000000001e-07)*(-60--38.22263252508807)^2))</f>
        <v>0</v>
      </c>
      <c r="AT158">
        <f>((2*P158)/((2.3800000000000001e-07)*(-80--38.22263252508807)^2))</f>
        <v>0</v>
      </c>
      <c r="AU158">
        <f>((2*Q158)/((2.3800000000000001e-07)*(-100--38.22263252508807)^2))</f>
        <v>0</v>
      </c>
    </row>
    <row r="159" spans="1:47">
      <c r="A159">
        <v>-44</v>
      </c>
      <c r="B159">
        <v>3.152e-12</v>
      </c>
      <c r="C159">
        <v>0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C159">
        <f>1/((-20*A159)-(-38.22263252508807*A159)-((A159)^2/2))</f>
        <v>0</v>
      </c>
      <c r="AD159">
        <f>1/((-40*A159)-(-38.22263252508807*A159)-((A159)^2/2))</f>
        <v>0</v>
      </c>
      <c r="AE159">
        <f>1/((-60*A159)-(-38.22263252508807*A159)-((A159)^2/2))</f>
        <v>0</v>
      </c>
      <c r="AF159">
        <f>1/((-80*A159)-(-38.22263252508807*A159)-((A159)^2/2))</f>
        <v>0</v>
      </c>
      <c r="AG159">
        <f>1/((-100*A159)-(-38.22263252508807*A159)-((A159)^2/2))</f>
        <v>0</v>
      </c>
      <c r="AJ159">
        <f>(M159*AC159)/(2.3800000000000001e-07)</f>
        <v>0</v>
      </c>
      <c r="AK159">
        <f>(N159*AD159)/(2.3800000000000001e-07)</f>
        <v>0</v>
      </c>
      <c r="AL159">
        <f>(O159*AE159)/(2.3800000000000001e-07)</f>
        <v>0</v>
      </c>
      <c r="AM159">
        <f>(P159*AF159)/(2.3800000000000001e-07)</f>
        <v>0</v>
      </c>
      <c r="AN159">
        <f>(Q159*AG159)/(2.3800000000000001e-07)</f>
        <v>0</v>
      </c>
      <c r="AQ159">
        <f>((2*M159)/((2.3800000000000001e-07)*(-20--38.22263252508807)^2))</f>
        <v>0</v>
      </c>
      <c r="AR159">
        <f>((2*N159)/((2.3800000000000001e-07)*(-40--38.22263252508807)^2))</f>
        <v>0</v>
      </c>
      <c r="AS159">
        <f>((2*O159)/((2.3800000000000001e-07)*(-60--38.22263252508807)^2))</f>
        <v>0</v>
      </c>
      <c r="AT159">
        <f>((2*P159)/((2.3800000000000001e-07)*(-80--38.22263252508807)^2))</f>
        <v>0</v>
      </c>
      <c r="AU159">
        <f>((2*Q159)/((2.3800000000000001e-07)*(-100--38.22263252508807)^2))</f>
        <v>0</v>
      </c>
    </row>
    <row r="160" spans="1:47">
      <c r="A160">
        <v>-43</v>
      </c>
      <c r="B160">
        <v>3.282e-12</v>
      </c>
      <c r="C160">
        <v>-8.000000000000001e-15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C160">
        <f>1/((-20*A160)-(-38.22263252508807*A160)-((A160)^2/2))</f>
        <v>0</v>
      </c>
      <c r="AD160">
        <f>1/((-40*A160)-(-38.22263252508807*A160)-((A160)^2/2))</f>
        <v>0</v>
      </c>
      <c r="AE160">
        <f>1/((-60*A160)-(-38.22263252508807*A160)-((A160)^2/2))</f>
        <v>0</v>
      </c>
      <c r="AF160">
        <f>1/((-80*A160)-(-38.22263252508807*A160)-((A160)^2/2))</f>
        <v>0</v>
      </c>
      <c r="AG160">
        <f>1/((-100*A160)-(-38.22263252508807*A160)-((A160)^2/2))</f>
        <v>0</v>
      </c>
      <c r="AJ160">
        <f>(M160*AC160)/(2.3800000000000001e-07)</f>
        <v>0</v>
      </c>
      <c r="AK160">
        <f>(N160*AD160)/(2.3800000000000001e-07)</f>
        <v>0</v>
      </c>
      <c r="AL160">
        <f>(O160*AE160)/(2.3800000000000001e-07)</f>
        <v>0</v>
      </c>
      <c r="AM160">
        <f>(P160*AF160)/(2.3800000000000001e-07)</f>
        <v>0</v>
      </c>
      <c r="AN160">
        <f>(Q160*AG160)/(2.3800000000000001e-07)</f>
        <v>0</v>
      </c>
      <c r="AQ160">
        <f>((2*M160)/((2.3800000000000001e-07)*(-20--38.22263252508807)^2))</f>
        <v>0</v>
      </c>
      <c r="AR160">
        <f>((2*N160)/((2.3800000000000001e-07)*(-40--38.22263252508807)^2))</f>
        <v>0</v>
      </c>
      <c r="AS160">
        <f>((2*O160)/((2.3800000000000001e-07)*(-60--38.22263252508807)^2))</f>
        <v>0</v>
      </c>
      <c r="AT160">
        <f>((2*P160)/((2.3800000000000001e-07)*(-80--38.22263252508807)^2))</f>
        <v>0</v>
      </c>
      <c r="AU160">
        <f>((2*Q160)/((2.3800000000000001e-07)*(-100--38.22263252508807)^2))</f>
        <v>0</v>
      </c>
    </row>
    <row r="161" spans="1:47">
      <c r="A161">
        <v>-42</v>
      </c>
      <c r="B161">
        <v>3.271e-12</v>
      </c>
      <c r="C161">
        <v>-2e-15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C161">
        <f>1/((-20*A161)-(-38.22263252508807*A161)-((A161)^2/2))</f>
        <v>0</v>
      </c>
      <c r="AD161">
        <f>1/((-40*A161)-(-38.22263252508807*A161)-((A161)^2/2))</f>
        <v>0</v>
      </c>
      <c r="AE161">
        <f>1/((-60*A161)-(-38.22263252508807*A161)-((A161)^2/2))</f>
        <v>0</v>
      </c>
      <c r="AF161">
        <f>1/((-80*A161)-(-38.22263252508807*A161)-((A161)^2/2))</f>
        <v>0</v>
      </c>
      <c r="AG161">
        <f>1/((-100*A161)-(-38.22263252508807*A161)-((A161)^2/2))</f>
        <v>0</v>
      </c>
      <c r="AJ161">
        <f>(M161*AC161)/(2.3800000000000001e-07)</f>
        <v>0</v>
      </c>
      <c r="AK161">
        <f>(N161*AD161)/(2.3800000000000001e-07)</f>
        <v>0</v>
      </c>
      <c r="AL161">
        <f>(O161*AE161)/(2.3800000000000001e-07)</f>
        <v>0</v>
      </c>
      <c r="AM161">
        <f>(P161*AF161)/(2.3800000000000001e-07)</f>
        <v>0</v>
      </c>
      <c r="AN161">
        <f>(Q161*AG161)/(2.3800000000000001e-07)</f>
        <v>0</v>
      </c>
      <c r="AQ161">
        <f>((2*M161)/((2.3800000000000001e-07)*(-20--38.22263252508807)^2))</f>
        <v>0</v>
      </c>
      <c r="AR161">
        <f>((2*N161)/((2.3800000000000001e-07)*(-40--38.22263252508807)^2))</f>
        <v>0</v>
      </c>
      <c r="AS161">
        <f>((2*O161)/((2.3800000000000001e-07)*(-60--38.22263252508807)^2))</f>
        <v>0</v>
      </c>
      <c r="AT161">
        <f>((2*P161)/((2.3800000000000001e-07)*(-80--38.22263252508807)^2))</f>
        <v>0</v>
      </c>
      <c r="AU161">
        <f>((2*Q161)/((2.3800000000000001e-07)*(-100--38.22263252508807)^2))</f>
        <v>0</v>
      </c>
    </row>
    <row r="162" spans="1:47">
      <c r="A162">
        <v>-41</v>
      </c>
      <c r="B162">
        <v>3.287e-12</v>
      </c>
      <c r="C162">
        <v>-1.3e-14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C162">
        <f>1/((-20*A162)-(-38.22263252508807*A162)-((A162)^2/2))</f>
        <v>0</v>
      </c>
      <c r="AD162">
        <f>1/((-40*A162)-(-38.22263252508807*A162)-((A162)^2/2))</f>
        <v>0</v>
      </c>
      <c r="AE162">
        <f>1/((-60*A162)-(-38.22263252508807*A162)-((A162)^2/2))</f>
        <v>0</v>
      </c>
      <c r="AF162">
        <f>1/((-80*A162)-(-38.22263252508807*A162)-((A162)^2/2))</f>
        <v>0</v>
      </c>
      <c r="AG162">
        <f>1/((-100*A162)-(-38.22263252508807*A162)-((A162)^2/2))</f>
        <v>0</v>
      </c>
      <c r="AJ162">
        <f>(M162*AC162)/(2.3800000000000001e-07)</f>
        <v>0</v>
      </c>
      <c r="AK162">
        <f>(N162*AD162)/(2.3800000000000001e-07)</f>
        <v>0</v>
      </c>
      <c r="AL162">
        <f>(O162*AE162)/(2.3800000000000001e-07)</f>
        <v>0</v>
      </c>
      <c r="AM162">
        <f>(P162*AF162)/(2.3800000000000001e-07)</f>
        <v>0</v>
      </c>
      <c r="AN162">
        <f>(Q162*AG162)/(2.3800000000000001e-07)</f>
        <v>0</v>
      </c>
      <c r="AQ162">
        <f>((2*M162)/((2.3800000000000001e-07)*(-20--38.22263252508807)^2))</f>
        <v>0</v>
      </c>
      <c r="AR162">
        <f>((2*N162)/((2.3800000000000001e-07)*(-40--38.22263252508807)^2))</f>
        <v>0</v>
      </c>
      <c r="AS162">
        <f>((2*O162)/((2.3800000000000001e-07)*(-60--38.22263252508807)^2))</f>
        <v>0</v>
      </c>
      <c r="AT162">
        <f>((2*P162)/((2.3800000000000001e-07)*(-80--38.22263252508807)^2))</f>
        <v>0</v>
      </c>
      <c r="AU162">
        <f>((2*Q162)/((2.3800000000000001e-07)*(-100--38.22263252508807)^2))</f>
        <v>0</v>
      </c>
    </row>
    <row r="163" spans="1:47">
      <c r="A163">
        <v>-40</v>
      </c>
      <c r="B163">
        <v>3.321e-12</v>
      </c>
      <c r="C163">
        <v>3.4e-14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C163">
        <f>1/((-20*A163)-(-38.22263252508807*A163)-((A163)^2/2))</f>
        <v>0</v>
      </c>
      <c r="AD163">
        <f>1/((-40*A163)-(-38.22263252508807*A163)-((A163)^2/2))</f>
        <v>0</v>
      </c>
      <c r="AE163">
        <f>1/((-60*A163)-(-38.22263252508807*A163)-((A163)^2/2))</f>
        <v>0</v>
      </c>
      <c r="AF163">
        <f>1/((-80*A163)-(-38.22263252508807*A163)-((A163)^2/2))</f>
        <v>0</v>
      </c>
      <c r="AG163">
        <f>1/((-100*A163)-(-38.22263252508807*A163)-((A163)^2/2))</f>
        <v>0</v>
      </c>
      <c r="AJ163">
        <f>(M163*AC163)/(2.3800000000000001e-07)</f>
        <v>0</v>
      </c>
      <c r="AK163">
        <f>(N163*AD163)/(2.3800000000000001e-07)</f>
        <v>0</v>
      </c>
      <c r="AL163">
        <f>(O163*AE163)/(2.3800000000000001e-07)</f>
        <v>0</v>
      </c>
      <c r="AM163">
        <f>(P163*AF163)/(2.3800000000000001e-07)</f>
        <v>0</v>
      </c>
      <c r="AN163">
        <f>(Q163*AG163)/(2.3800000000000001e-07)</f>
        <v>0</v>
      </c>
      <c r="AQ163">
        <f>((2*M163)/((2.3800000000000001e-07)*(-20--38.22263252508807)^2))</f>
        <v>0</v>
      </c>
      <c r="AR163">
        <f>((2*N163)/((2.3800000000000001e-07)*(-40--38.22263252508807)^2))</f>
        <v>0</v>
      </c>
      <c r="AS163">
        <f>((2*O163)/((2.3800000000000001e-07)*(-60--38.22263252508807)^2))</f>
        <v>0</v>
      </c>
      <c r="AT163">
        <f>((2*P163)/((2.3800000000000001e-07)*(-80--38.22263252508807)^2))</f>
        <v>0</v>
      </c>
      <c r="AU163">
        <f>((2*Q163)/((2.3800000000000001e-07)*(-100--38.22263252508807)^2))</f>
        <v>0</v>
      </c>
    </row>
    <row r="164" spans="1:47">
      <c r="A164">
        <v>-39</v>
      </c>
      <c r="B164">
        <v>3.321e-12</v>
      </c>
      <c r="C164">
        <v>2.2e-14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C164">
        <f>1/((-20*A164)-(-38.22263252508807*A164)-((A164)^2/2))</f>
        <v>0</v>
      </c>
      <c r="AD164">
        <f>1/((-40*A164)-(-38.22263252508807*A164)-((A164)^2/2))</f>
        <v>0</v>
      </c>
      <c r="AE164">
        <f>1/((-60*A164)-(-38.22263252508807*A164)-((A164)^2/2))</f>
        <v>0</v>
      </c>
      <c r="AF164">
        <f>1/((-80*A164)-(-38.22263252508807*A164)-((A164)^2/2))</f>
        <v>0</v>
      </c>
      <c r="AG164">
        <f>1/((-100*A164)-(-38.22263252508807*A164)-((A164)^2/2))</f>
        <v>0</v>
      </c>
      <c r="AJ164">
        <f>(M164*AC164)/(2.3800000000000001e-07)</f>
        <v>0</v>
      </c>
      <c r="AK164">
        <f>(N164*AD164)/(2.3800000000000001e-07)</f>
        <v>0</v>
      </c>
      <c r="AL164">
        <f>(O164*AE164)/(2.3800000000000001e-07)</f>
        <v>0</v>
      </c>
      <c r="AM164">
        <f>(P164*AF164)/(2.3800000000000001e-07)</f>
        <v>0</v>
      </c>
      <c r="AN164">
        <f>(Q164*AG164)/(2.3800000000000001e-07)</f>
        <v>0</v>
      </c>
      <c r="AQ164">
        <f>((2*M164)/((2.3800000000000001e-07)*(-20--38.22263252508807)^2))</f>
        <v>0</v>
      </c>
      <c r="AR164">
        <f>((2*N164)/((2.3800000000000001e-07)*(-40--38.22263252508807)^2))</f>
        <v>0</v>
      </c>
      <c r="AS164">
        <f>((2*O164)/((2.3800000000000001e-07)*(-60--38.22263252508807)^2))</f>
        <v>0</v>
      </c>
      <c r="AT164">
        <f>((2*P164)/((2.3800000000000001e-07)*(-80--38.22263252508807)^2))</f>
        <v>0</v>
      </c>
      <c r="AU164">
        <f>((2*Q164)/((2.3800000000000001e-07)*(-100--38.22263252508807)^2))</f>
        <v>0</v>
      </c>
    </row>
    <row r="165" spans="1:47">
      <c r="A165">
        <v>-38</v>
      </c>
      <c r="B165">
        <v>3.348e-12</v>
      </c>
      <c r="C165">
        <v>9e-15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C165">
        <f>1/((-20*A165)-(-38.22263252508807*A165)-((A165)^2/2))</f>
        <v>0</v>
      </c>
      <c r="AD165">
        <f>1/((-40*A165)-(-38.22263252508807*A165)-((A165)^2/2))</f>
        <v>0</v>
      </c>
      <c r="AE165">
        <f>1/((-60*A165)-(-38.22263252508807*A165)-((A165)^2/2))</f>
        <v>0</v>
      </c>
      <c r="AF165">
        <f>1/((-80*A165)-(-38.22263252508807*A165)-((A165)^2/2))</f>
        <v>0</v>
      </c>
      <c r="AG165">
        <f>1/((-100*A165)-(-38.22263252508807*A165)-((A165)^2/2))</f>
        <v>0</v>
      </c>
      <c r="AJ165">
        <f>(M165*AC165)/(2.3800000000000001e-07)</f>
        <v>0</v>
      </c>
      <c r="AK165">
        <f>(N165*AD165)/(2.3800000000000001e-07)</f>
        <v>0</v>
      </c>
      <c r="AL165">
        <f>(O165*AE165)/(2.3800000000000001e-07)</f>
        <v>0</v>
      </c>
      <c r="AM165">
        <f>(P165*AF165)/(2.3800000000000001e-07)</f>
        <v>0</v>
      </c>
      <c r="AN165">
        <f>(Q165*AG165)/(2.3800000000000001e-07)</f>
        <v>0</v>
      </c>
      <c r="AQ165">
        <f>((2*M165)/((2.3800000000000001e-07)*(-20--38.22263252508807)^2))</f>
        <v>0</v>
      </c>
      <c r="AR165">
        <f>((2*N165)/((2.3800000000000001e-07)*(-40--38.22263252508807)^2))</f>
        <v>0</v>
      </c>
      <c r="AS165">
        <f>((2*O165)/((2.3800000000000001e-07)*(-60--38.22263252508807)^2))</f>
        <v>0</v>
      </c>
      <c r="AT165">
        <f>((2*P165)/((2.3800000000000001e-07)*(-80--38.22263252508807)^2))</f>
        <v>0</v>
      </c>
      <c r="AU165">
        <f>((2*Q165)/((2.3800000000000001e-07)*(-100--38.22263252508807)^2))</f>
        <v>0</v>
      </c>
    </row>
    <row r="166" spans="1:47">
      <c r="A166">
        <v>-37</v>
      </c>
      <c r="B166">
        <v>3.335e-12</v>
      </c>
      <c r="C166">
        <v>1.5e-14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C166">
        <f>1/((-20*A166)-(-38.22263252508807*A166)-((A166)^2/2))</f>
        <v>0</v>
      </c>
      <c r="AD166">
        <f>1/((-40*A166)-(-38.22263252508807*A166)-((A166)^2/2))</f>
        <v>0</v>
      </c>
      <c r="AE166">
        <f>1/((-60*A166)-(-38.22263252508807*A166)-((A166)^2/2))</f>
        <v>0</v>
      </c>
      <c r="AF166">
        <f>1/((-80*A166)-(-38.22263252508807*A166)-((A166)^2/2))</f>
        <v>0</v>
      </c>
      <c r="AG166">
        <f>1/((-100*A166)-(-38.22263252508807*A166)-((A166)^2/2))</f>
        <v>0</v>
      </c>
      <c r="AJ166">
        <f>(M166*AC166)/(2.3800000000000001e-07)</f>
        <v>0</v>
      </c>
      <c r="AK166">
        <f>(N166*AD166)/(2.3800000000000001e-07)</f>
        <v>0</v>
      </c>
      <c r="AL166">
        <f>(O166*AE166)/(2.3800000000000001e-07)</f>
        <v>0</v>
      </c>
      <c r="AM166">
        <f>(P166*AF166)/(2.3800000000000001e-07)</f>
        <v>0</v>
      </c>
      <c r="AN166">
        <f>(Q166*AG166)/(2.3800000000000001e-07)</f>
        <v>0</v>
      </c>
      <c r="AQ166">
        <f>((2*M166)/((2.3800000000000001e-07)*(-20--38.22263252508807)^2))</f>
        <v>0</v>
      </c>
      <c r="AR166">
        <f>((2*N166)/((2.3800000000000001e-07)*(-40--38.22263252508807)^2))</f>
        <v>0</v>
      </c>
      <c r="AS166">
        <f>((2*O166)/((2.3800000000000001e-07)*(-60--38.22263252508807)^2))</f>
        <v>0</v>
      </c>
      <c r="AT166">
        <f>((2*P166)/((2.3800000000000001e-07)*(-80--38.22263252508807)^2))</f>
        <v>0</v>
      </c>
      <c r="AU166">
        <f>((2*Q166)/((2.3800000000000001e-07)*(-100--38.22263252508807)^2))</f>
        <v>0</v>
      </c>
    </row>
    <row r="167" spans="1:47">
      <c r="A167">
        <v>-36</v>
      </c>
      <c r="B167">
        <v>3.338e-12</v>
      </c>
      <c r="C167">
        <v>3.7e-14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C167">
        <f>1/((-20*A167)-(-38.22263252508807*A167)-((A167)^2/2))</f>
        <v>0</v>
      </c>
      <c r="AD167">
        <f>1/((-40*A167)-(-38.22263252508807*A167)-((A167)^2/2))</f>
        <v>0</v>
      </c>
      <c r="AE167">
        <f>1/((-60*A167)-(-38.22263252508807*A167)-((A167)^2/2))</f>
        <v>0</v>
      </c>
      <c r="AF167">
        <f>1/((-80*A167)-(-38.22263252508807*A167)-((A167)^2/2))</f>
        <v>0</v>
      </c>
      <c r="AG167">
        <f>1/((-100*A167)-(-38.22263252508807*A167)-((A167)^2/2))</f>
        <v>0</v>
      </c>
      <c r="AJ167">
        <f>(M167*AC167)/(2.3800000000000001e-07)</f>
        <v>0</v>
      </c>
      <c r="AK167">
        <f>(N167*AD167)/(2.3800000000000001e-07)</f>
        <v>0</v>
      </c>
      <c r="AL167">
        <f>(O167*AE167)/(2.3800000000000001e-07)</f>
        <v>0</v>
      </c>
      <c r="AM167">
        <f>(P167*AF167)/(2.3800000000000001e-07)</f>
        <v>0</v>
      </c>
      <c r="AN167">
        <f>(Q167*AG167)/(2.3800000000000001e-07)</f>
        <v>0</v>
      </c>
      <c r="AQ167">
        <f>((2*M167)/((2.3800000000000001e-07)*(-20--38.22263252508807)^2))</f>
        <v>0</v>
      </c>
      <c r="AR167">
        <f>((2*N167)/((2.3800000000000001e-07)*(-40--38.22263252508807)^2))</f>
        <v>0</v>
      </c>
      <c r="AS167">
        <f>((2*O167)/((2.3800000000000001e-07)*(-60--38.22263252508807)^2))</f>
        <v>0</v>
      </c>
      <c r="AT167">
        <f>((2*P167)/((2.3800000000000001e-07)*(-80--38.22263252508807)^2))</f>
        <v>0</v>
      </c>
      <c r="AU167">
        <f>((2*Q167)/((2.3800000000000001e-07)*(-100--38.22263252508807)^2))</f>
        <v>0</v>
      </c>
    </row>
    <row r="168" spans="1:47">
      <c r="A168">
        <v>-35</v>
      </c>
      <c r="B168">
        <v>3.296e-12</v>
      </c>
      <c r="C168">
        <v>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C168">
        <f>1/((-20*A168)-(-38.22263252508807*A168)-((A168)^2/2))</f>
        <v>0</v>
      </c>
      <c r="AD168">
        <f>1/((-40*A168)-(-38.22263252508807*A168)-((A168)^2/2))</f>
        <v>0</v>
      </c>
      <c r="AE168">
        <f>1/((-60*A168)-(-38.22263252508807*A168)-((A168)^2/2))</f>
        <v>0</v>
      </c>
      <c r="AF168">
        <f>1/((-80*A168)-(-38.22263252508807*A168)-((A168)^2/2))</f>
        <v>0</v>
      </c>
      <c r="AG168">
        <f>1/((-100*A168)-(-38.22263252508807*A168)-((A168)^2/2))</f>
        <v>0</v>
      </c>
      <c r="AJ168">
        <f>(M168*AC168)/(2.3800000000000001e-07)</f>
        <v>0</v>
      </c>
      <c r="AK168">
        <f>(N168*AD168)/(2.3800000000000001e-07)</f>
        <v>0</v>
      </c>
      <c r="AL168">
        <f>(O168*AE168)/(2.3800000000000001e-07)</f>
        <v>0</v>
      </c>
      <c r="AM168">
        <f>(P168*AF168)/(2.3800000000000001e-07)</f>
        <v>0</v>
      </c>
      <c r="AN168">
        <f>(Q168*AG168)/(2.3800000000000001e-07)</f>
        <v>0</v>
      </c>
      <c r="AQ168">
        <f>((2*M168)/((2.3800000000000001e-07)*(-20--38.22263252508807)^2))</f>
        <v>0</v>
      </c>
      <c r="AR168">
        <f>((2*N168)/((2.3800000000000001e-07)*(-40--38.22263252508807)^2))</f>
        <v>0</v>
      </c>
      <c r="AS168">
        <f>((2*O168)/((2.3800000000000001e-07)*(-60--38.22263252508807)^2))</f>
        <v>0</v>
      </c>
      <c r="AT168">
        <f>((2*P168)/((2.3800000000000001e-07)*(-80--38.22263252508807)^2))</f>
        <v>0</v>
      </c>
      <c r="AU168">
        <f>((2*Q168)/((2.3800000000000001e-07)*(-100--38.22263252508807)^2))</f>
        <v>0</v>
      </c>
    </row>
    <row r="169" spans="1:47">
      <c r="A169">
        <v>-34</v>
      </c>
      <c r="B169">
        <v>3.304e-12</v>
      </c>
      <c r="C169">
        <v>1.1e-14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C169">
        <f>1/((-20*A169)-(-38.22263252508807*A169)-((A169)^2/2))</f>
        <v>0</v>
      </c>
      <c r="AD169">
        <f>1/((-40*A169)-(-38.22263252508807*A169)-((A169)^2/2))</f>
        <v>0</v>
      </c>
      <c r="AE169">
        <f>1/((-60*A169)-(-38.22263252508807*A169)-((A169)^2/2))</f>
        <v>0</v>
      </c>
      <c r="AF169">
        <f>1/((-80*A169)-(-38.22263252508807*A169)-((A169)^2/2))</f>
        <v>0</v>
      </c>
      <c r="AG169">
        <f>1/((-100*A169)-(-38.22263252508807*A169)-((A169)^2/2))</f>
        <v>0</v>
      </c>
      <c r="AJ169">
        <f>(M169*AC169)/(2.3800000000000001e-07)</f>
        <v>0</v>
      </c>
      <c r="AK169">
        <f>(N169*AD169)/(2.3800000000000001e-07)</f>
        <v>0</v>
      </c>
      <c r="AL169">
        <f>(O169*AE169)/(2.3800000000000001e-07)</f>
        <v>0</v>
      </c>
      <c r="AM169">
        <f>(P169*AF169)/(2.3800000000000001e-07)</f>
        <v>0</v>
      </c>
      <c r="AN169">
        <f>(Q169*AG169)/(2.3800000000000001e-07)</f>
        <v>0</v>
      </c>
      <c r="AQ169">
        <f>((2*M169)/((2.3800000000000001e-07)*(-20--38.22263252508807)^2))</f>
        <v>0</v>
      </c>
      <c r="AR169">
        <f>((2*N169)/((2.3800000000000001e-07)*(-40--38.22263252508807)^2))</f>
        <v>0</v>
      </c>
      <c r="AS169">
        <f>((2*O169)/((2.3800000000000001e-07)*(-60--38.22263252508807)^2))</f>
        <v>0</v>
      </c>
      <c r="AT169">
        <f>((2*P169)/((2.3800000000000001e-07)*(-80--38.22263252508807)^2))</f>
        <v>0</v>
      </c>
      <c r="AU169">
        <f>((2*Q169)/((2.3800000000000001e-07)*(-100--38.22263252508807)^2))</f>
        <v>0</v>
      </c>
    </row>
    <row r="170" spans="1:47">
      <c r="A170">
        <v>-33</v>
      </c>
      <c r="B170">
        <v>3.291e-12</v>
      </c>
      <c r="C170">
        <v>4.2e-14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C170">
        <f>1/((-20*A170)-(-38.22263252508807*A170)-((A170)^2/2))</f>
        <v>0</v>
      </c>
      <c r="AD170">
        <f>1/((-40*A170)-(-38.22263252508807*A170)-((A170)^2/2))</f>
        <v>0</v>
      </c>
      <c r="AE170">
        <f>1/((-60*A170)-(-38.22263252508807*A170)-((A170)^2/2))</f>
        <v>0</v>
      </c>
      <c r="AF170">
        <f>1/((-80*A170)-(-38.22263252508807*A170)-((A170)^2/2))</f>
        <v>0</v>
      </c>
      <c r="AG170">
        <f>1/((-100*A170)-(-38.22263252508807*A170)-((A170)^2/2))</f>
        <v>0</v>
      </c>
      <c r="AJ170">
        <f>(M170*AC170)/(2.3800000000000001e-07)</f>
        <v>0</v>
      </c>
      <c r="AK170">
        <f>(N170*AD170)/(2.3800000000000001e-07)</f>
        <v>0</v>
      </c>
      <c r="AL170">
        <f>(O170*AE170)/(2.3800000000000001e-07)</f>
        <v>0</v>
      </c>
      <c r="AM170">
        <f>(P170*AF170)/(2.3800000000000001e-07)</f>
        <v>0</v>
      </c>
      <c r="AN170">
        <f>(Q170*AG170)/(2.3800000000000001e-07)</f>
        <v>0</v>
      </c>
      <c r="AQ170">
        <f>((2*M170)/((2.3800000000000001e-07)*(-20--38.22263252508807)^2))</f>
        <v>0</v>
      </c>
      <c r="AR170">
        <f>((2*N170)/((2.3800000000000001e-07)*(-40--38.22263252508807)^2))</f>
        <v>0</v>
      </c>
      <c r="AS170">
        <f>((2*O170)/((2.3800000000000001e-07)*(-60--38.22263252508807)^2))</f>
        <v>0</v>
      </c>
      <c r="AT170">
        <f>((2*P170)/((2.3800000000000001e-07)*(-80--38.22263252508807)^2))</f>
        <v>0</v>
      </c>
      <c r="AU170">
        <f>((2*Q170)/((2.3800000000000001e-07)*(-100--38.22263252508807)^2))</f>
        <v>0</v>
      </c>
    </row>
    <row r="171" spans="1:47">
      <c r="A171">
        <v>-32</v>
      </c>
      <c r="B171">
        <v>3.292e-12</v>
      </c>
      <c r="C171">
        <v>1.6e-14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C171">
        <f>1/((-20*A171)-(-38.22263252508807*A171)-((A171)^2/2))</f>
        <v>0</v>
      </c>
      <c r="AD171">
        <f>1/((-40*A171)-(-38.22263252508807*A171)-((A171)^2/2))</f>
        <v>0</v>
      </c>
      <c r="AE171">
        <f>1/((-60*A171)-(-38.22263252508807*A171)-((A171)^2/2))</f>
        <v>0</v>
      </c>
      <c r="AF171">
        <f>1/((-80*A171)-(-38.22263252508807*A171)-((A171)^2/2))</f>
        <v>0</v>
      </c>
      <c r="AG171">
        <f>1/((-100*A171)-(-38.22263252508807*A171)-((A171)^2/2))</f>
        <v>0</v>
      </c>
      <c r="AJ171">
        <f>(M171*AC171)/(2.3800000000000001e-07)</f>
        <v>0</v>
      </c>
      <c r="AK171">
        <f>(N171*AD171)/(2.3800000000000001e-07)</f>
        <v>0</v>
      </c>
      <c r="AL171">
        <f>(O171*AE171)/(2.3800000000000001e-07)</f>
        <v>0</v>
      </c>
      <c r="AM171">
        <f>(P171*AF171)/(2.3800000000000001e-07)</f>
        <v>0</v>
      </c>
      <c r="AN171">
        <f>(Q171*AG171)/(2.3800000000000001e-07)</f>
        <v>0</v>
      </c>
      <c r="AQ171">
        <f>((2*M171)/((2.3800000000000001e-07)*(-20--38.22263252508807)^2))</f>
        <v>0</v>
      </c>
      <c r="AR171">
        <f>((2*N171)/((2.3800000000000001e-07)*(-40--38.22263252508807)^2))</f>
        <v>0</v>
      </c>
      <c r="AS171">
        <f>((2*O171)/((2.3800000000000001e-07)*(-60--38.22263252508807)^2))</f>
        <v>0</v>
      </c>
      <c r="AT171">
        <f>((2*P171)/((2.3800000000000001e-07)*(-80--38.22263252508807)^2))</f>
        <v>0</v>
      </c>
      <c r="AU171">
        <f>((2*Q171)/((2.3800000000000001e-07)*(-100--38.22263252508807)^2))</f>
        <v>0</v>
      </c>
    </row>
    <row r="172" spans="1:47">
      <c r="A172">
        <v>-31</v>
      </c>
      <c r="B172">
        <v>3.293e-12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C172">
        <f>1/((-20*A172)-(-38.22263252508807*A172)-((A172)^2/2))</f>
        <v>0</v>
      </c>
      <c r="AD172">
        <f>1/((-40*A172)-(-38.22263252508807*A172)-((A172)^2/2))</f>
        <v>0</v>
      </c>
      <c r="AE172">
        <f>1/((-60*A172)-(-38.22263252508807*A172)-((A172)^2/2))</f>
        <v>0</v>
      </c>
      <c r="AF172">
        <f>1/((-80*A172)-(-38.22263252508807*A172)-((A172)^2/2))</f>
        <v>0</v>
      </c>
      <c r="AG172">
        <f>1/((-100*A172)-(-38.22263252508807*A172)-((A172)^2/2))</f>
        <v>0</v>
      </c>
      <c r="AJ172">
        <f>(M172*AC172)/(2.3800000000000001e-07)</f>
        <v>0</v>
      </c>
      <c r="AK172">
        <f>(N172*AD172)/(2.3800000000000001e-07)</f>
        <v>0</v>
      </c>
      <c r="AL172">
        <f>(O172*AE172)/(2.3800000000000001e-07)</f>
        <v>0</v>
      </c>
      <c r="AM172">
        <f>(P172*AF172)/(2.3800000000000001e-07)</f>
        <v>0</v>
      </c>
      <c r="AN172">
        <f>(Q172*AG172)/(2.3800000000000001e-07)</f>
        <v>0</v>
      </c>
      <c r="AQ172">
        <f>((2*M172)/((2.3800000000000001e-07)*(-20--38.22263252508807)^2))</f>
        <v>0</v>
      </c>
      <c r="AR172">
        <f>((2*N172)/((2.3800000000000001e-07)*(-40--38.22263252508807)^2))</f>
        <v>0</v>
      </c>
      <c r="AS172">
        <f>((2*O172)/((2.3800000000000001e-07)*(-60--38.22263252508807)^2))</f>
        <v>0</v>
      </c>
      <c r="AT172">
        <f>((2*P172)/((2.3800000000000001e-07)*(-80--38.22263252508807)^2))</f>
        <v>0</v>
      </c>
      <c r="AU172">
        <f>((2*Q172)/((2.3800000000000001e-07)*(-100--38.22263252508807)^2))</f>
        <v>0</v>
      </c>
    </row>
    <row r="173" spans="1:47">
      <c r="A173">
        <v>-30</v>
      </c>
      <c r="B173">
        <v>3.194e-12</v>
      </c>
      <c r="C173">
        <v>-3e-15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C173">
        <f>1/((-20*A173)-(-38.22263252508807*A173)-((A173)^2/2))</f>
        <v>0</v>
      </c>
      <c r="AD173">
        <f>1/((-40*A173)-(-38.22263252508807*A173)-((A173)^2/2))</f>
        <v>0</v>
      </c>
      <c r="AE173">
        <f>1/((-60*A173)-(-38.22263252508807*A173)-((A173)^2/2))</f>
        <v>0</v>
      </c>
      <c r="AF173">
        <f>1/((-80*A173)-(-38.22263252508807*A173)-((A173)^2/2))</f>
        <v>0</v>
      </c>
      <c r="AG173">
        <f>1/((-100*A173)-(-38.22263252508807*A173)-((A173)^2/2))</f>
        <v>0</v>
      </c>
      <c r="AJ173">
        <f>(M173*AC173)/(2.3800000000000001e-07)</f>
        <v>0</v>
      </c>
      <c r="AK173">
        <f>(N173*AD173)/(2.3800000000000001e-07)</f>
        <v>0</v>
      </c>
      <c r="AL173">
        <f>(O173*AE173)/(2.3800000000000001e-07)</f>
        <v>0</v>
      </c>
      <c r="AM173">
        <f>(P173*AF173)/(2.3800000000000001e-07)</f>
        <v>0</v>
      </c>
      <c r="AN173">
        <f>(Q173*AG173)/(2.3800000000000001e-07)</f>
        <v>0</v>
      </c>
      <c r="AQ173">
        <f>((2*M173)/((2.3800000000000001e-07)*(-20--38.22263252508807)^2))</f>
        <v>0</v>
      </c>
      <c r="AR173">
        <f>((2*N173)/((2.3800000000000001e-07)*(-40--38.22263252508807)^2))</f>
        <v>0</v>
      </c>
      <c r="AS173">
        <f>((2*O173)/((2.3800000000000001e-07)*(-60--38.22263252508807)^2))</f>
        <v>0</v>
      </c>
      <c r="AT173">
        <f>((2*P173)/((2.3800000000000001e-07)*(-80--38.22263252508807)^2))</f>
        <v>0</v>
      </c>
      <c r="AU173">
        <f>((2*Q173)/((2.3800000000000001e-07)*(-100--38.22263252508807)^2))</f>
        <v>0</v>
      </c>
    </row>
    <row r="174" spans="1:47">
      <c r="A174">
        <v>-29</v>
      </c>
      <c r="B174">
        <v>3.223e-12</v>
      </c>
      <c r="C174">
        <v>2.3e-14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C174">
        <f>1/((-20*A174)-(-38.22263252508807*A174)-((A174)^2/2))</f>
        <v>0</v>
      </c>
      <c r="AD174">
        <f>1/((-40*A174)-(-38.22263252508807*A174)-((A174)^2/2))</f>
        <v>0</v>
      </c>
      <c r="AE174">
        <f>1/((-60*A174)-(-38.22263252508807*A174)-((A174)^2/2))</f>
        <v>0</v>
      </c>
      <c r="AF174">
        <f>1/((-80*A174)-(-38.22263252508807*A174)-((A174)^2/2))</f>
        <v>0</v>
      </c>
      <c r="AG174">
        <f>1/((-100*A174)-(-38.22263252508807*A174)-((A174)^2/2))</f>
        <v>0</v>
      </c>
      <c r="AJ174">
        <f>(M174*AC174)/(2.3800000000000001e-07)</f>
        <v>0</v>
      </c>
      <c r="AK174">
        <f>(N174*AD174)/(2.3800000000000001e-07)</f>
        <v>0</v>
      </c>
      <c r="AL174">
        <f>(O174*AE174)/(2.3800000000000001e-07)</f>
        <v>0</v>
      </c>
      <c r="AM174">
        <f>(P174*AF174)/(2.3800000000000001e-07)</f>
        <v>0</v>
      </c>
      <c r="AN174">
        <f>(Q174*AG174)/(2.3800000000000001e-07)</f>
        <v>0</v>
      </c>
      <c r="AQ174">
        <f>((2*M174)/((2.3800000000000001e-07)*(-20--38.22263252508807)^2))</f>
        <v>0</v>
      </c>
      <c r="AR174">
        <f>((2*N174)/((2.3800000000000001e-07)*(-40--38.22263252508807)^2))</f>
        <v>0</v>
      </c>
      <c r="AS174">
        <f>((2*O174)/((2.3800000000000001e-07)*(-60--38.22263252508807)^2))</f>
        <v>0</v>
      </c>
      <c r="AT174">
        <f>((2*P174)/((2.3800000000000001e-07)*(-80--38.22263252508807)^2))</f>
        <v>0</v>
      </c>
      <c r="AU174">
        <f>((2*Q174)/((2.3800000000000001e-07)*(-100--38.22263252508807)^2))</f>
        <v>0</v>
      </c>
    </row>
    <row r="175" spans="1:47">
      <c r="A175">
        <v>-28</v>
      </c>
      <c r="B175">
        <v>3.211e-12</v>
      </c>
      <c r="C175">
        <v>1e-14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C175">
        <f>1/((-20*A175)-(-38.22263252508807*A175)-((A175)^2/2))</f>
        <v>0</v>
      </c>
      <c r="AD175">
        <f>1/((-40*A175)-(-38.22263252508807*A175)-((A175)^2/2))</f>
        <v>0</v>
      </c>
      <c r="AE175">
        <f>1/((-60*A175)-(-38.22263252508807*A175)-((A175)^2/2))</f>
        <v>0</v>
      </c>
      <c r="AF175">
        <f>1/((-80*A175)-(-38.22263252508807*A175)-((A175)^2/2))</f>
        <v>0</v>
      </c>
      <c r="AG175">
        <f>1/((-100*A175)-(-38.22263252508807*A175)-((A175)^2/2))</f>
        <v>0</v>
      </c>
      <c r="AJ175">
        <f>(M175*AC175)/(2.3800000000000001e-07)</f>
        <v>0</v>
      </c>
      <c r="AK175">
        <f>(N175*AD175)/(2.3800000000000001e-07)</f>
        <v>0</v>
      </c>
      <c r="AL175">
        <f>(O175*AE175)/(2.3800000000000001e-07)</f>
        <v>0</v>
      </c>
      <c r="AM175">
        <f>(P175*AF175)/(2.3800000000000001e-07)</f>
        <v>0</v>
      </c>
      <c r="AN175">
        <f>(Q175*AG175)/(2.3800000000000001e-07)</f>
        <v>0</v>
      </c>
      <c r="AQ175">
        <f>((2*M175)/((2.3800000000000001e-07)*(-20--38.22263252508807)^2))</f>
        <v>0</v>
      </c>
      <c r="AR175">
        <f>((2*N175)/((2.3800000000000001e-07)*(-40--38.22263252508807)^2))</f>
        <v>0</v>
      </c>
      <c r="AS175">
        <f>((2*O175)/((2.3800000000000001e-07)*(-60--38.22263252508807)^2))</f>
        <v>0</v>
      </c>
      <c r="AT175">
        <f>((2*P175)/((2.3800000000000001e-07)*(-80--38.22263252508807)^2))</f>
        <v>0</v>
      </c>
      <c r="AU175">
        <f>((2*Q175)/((2.3800000000000001e-07)*(-100--38.22263252508807)^2))</f>
        <v>0</v>
      </c>
    </row>
    <row r="176" spans="1:47">
      <c r="A176">
        <v>-27</v>
      </c>
      <c r="B176">
        <v>3.142e-12</v>
      </c>
      <c r="C176">
        <v>2e-14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C176">
        <f>1/((-20*A176)-(-38.22263252508807*A176)-((A176)^2/2))</f>
        <v>0</v>
      </c>
      <c r="AD176">
        <f>1/((-40*A176)-(-38.22263252508807*A176)-((A176)^2/2))</f>
        <v>0</v>
      </c>
      <c r="AE176">
        <f>1/((-60*A176)-(-38.22263252508807*A176)-((A176)^2/2))</f>
        <v>0</v>
      </c>
      <c r="AF176">
        <f>1/((-80*A176)-(-38.22263252508807*A176)-((A176)^2/2))</f>
        <v>0</v>
      </c>
      <c r="AG176">
        <f>1/((-100*A176)-(-38.22263252508807*A176)-((A176)^2/2))</f>
        <v>0</v>
      </c>
      <c r="AJ176">
        <f>(M176*AC176)/(2.3800000000000001e-07)</f>
        <v>0</v>
      </c>
      <c r="AK176">
        <f>(N176*AD176)/(2.3800000000000001e-07)</f>
        <v>0</v>
      </c>
      <c r="AL176">
        <f>(O176*AE176)/(2.3800000000000001e-07)</f>
        <v>0</v>
      </c>
      <c r="AM176">
        <f>(P176*AF176)/(2.3800000000000001e-07)</f>
        <v>0</v>
      </c>
      <c r="AN176">
        <f>(Q176*AG176)/(2.3800000000000001e-07)</f>
        <v>0</v>
      </c>
      <c r="AQ176">
        <f>((2*M176)/((2.3800000000000001e-07)*(-20--38.22263252508807)^2))</f>
        <v>0</v>
      </c>
      <c r="AR176">
        <f>((2*N176)/((2.3800000000000001e-07)*(-40--38.22263252508807)^2))</f>
        <v>0</v>
      </c>
      <c r="AS176">
        <f>((2*O176)/((2.3800000000000001e-07)*(-60--38.22263252508807)^2))</f>
        <v>0</v>
      </c>
      <c r="AT176">
        <f>((2*P176)/((2.3800000000000001e-07)*(-80--38.22263252508807)^2))</f>
        <v>0</v>
      </c>
      <c r="AU176">
        <f>((2*Q176)/((2.3800000000000001e-07)*(-100--38.22263252508807)^2))</f>
        <v>0</v>
      </c>
    </row>
    <row r="177" spans="1:47">
      <c r="A177">
        <v>-26</v>
      </c>
      <c r="B177">
        <v>3.112e-12</v>
      </c>
      <c r="C177">
        <v>-6e-15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C177">
        <f>1/((-20*A177)-(-38.22263252508807*A177)-((A177)^2/2))</f>
        <v>0</v>
      </c>
      <c r="AD177">
        <f>1/((-40*A177)-(-38.22263252508807*A177)-((A177)^2/2))</f>
        <v>0</v>
      </c>
      <c r="AE177">
        <f>1/((-60*A177)-(-38.22263252508807*A177)-((A177)^2/2))</f>
        <v>0</v>
      </c>
      <c r="AF177">
        <f>1/((-80*A177)-(-38.22263252508807*A177)-((A177)^2/2))</f>
        <v>0</v>
      </c>
      <c r="AG177">
        <f>1/((-100*A177)-(-38.22263252508807*A177)-((A177)^2/2))</f>
        <v>0</v>
      </c>
      <c r="AJ177">
        <f>(M177*AC177)/(2.3800000000000001e-07)</f>
        <v>0</v>
      </c>
      <c r="AK177">
        <f>(N177*AD177)/(2.3800000000000001e-07)</f>
        <v>0</v>
      </c>
      <c r="AL177">
        <f>(O177*AE177)/(2.3800000000000001e-07)</f>
        <v>0</v>
      </c>
      <c r="AM177">
        <f>(P177*AF177)/(2.3800000000000001e-07)</f>
        <v>0</v>
      </c>
      <c r="AN177">
        <f>(Q177*AG177)/(2.3800000000000001e-07)</f>
        <v>0</v>
      </c>
      <c r="AQ177">
        <f>((2*M177)/((2.3800000000000001e-07)*(-20--38.22263252508807)^2))</f>
        <v>0</v>
      </c>
      <c r="AR177">
        <f>((2*N177)/((2.3800000000000001e-07)*(-40--38.22263252508807)^2))</f>
        <v>0</v>
      </c>
      <c r="AS177">
        <f>((2*O177)/((2.3800000000000001e-07)*(-60--38.22263252508807)^2))</f>
        <v>0</v>
      </c>
      <c r="AT177">
        <f>((2*P177)/((2.3800000000000001e-07)*(-80--38.22263252508807)^2))</f>
        <v>0</v>
      </c>
      <c r="AU177">
        <f>((2*Q177)/((2.3800000000000001e-07)*(-100--38.22263252508807)^2))</f>
        <v>0</v>
      </c>
    </row>
    <row r="178" spans="1:47">
      <c r="A178">
        <v>-25</v>
      </c>
      <c r="B178">
        <v>3.065e-12</v>
      </c>
      <c r="C178">
        <v>2.7e-14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C178">
        <f>1/((-20*A178)-(-38.22263252508807*A178)-((A178)^2/2))</f>
        <v>0</v>
      </c>
      <c r="AD178">
        <f>1/((-40*A178)-(-38.22263252508807*A178)-((A178)^2/2))</f>
        <v>0</v>
      </c>
      <c r="AE178">
        <f>1/((-60*A178)-(-38.22263252508807*A178)-((A178)^2/2))</f>
        <v>0</v>
      </c>
      <c r="AF178">
        <f>1/((-80*A178)-(-38.22263252508807*A178)-((A178)^2/2))</f>
        <v>0</v>
      </c>
      <c r="AG178">
        <f>1/((-100*A178)-(-38.22263252508807*A178)-((A178)^2/2))</f>
        <v>0</v>
      </c>
      <c r="AJ178">
        <f>(M178*AC178)/(2.3800000000000001e-07)</f>
        <v>0</v>
      </c>
      <c r="AK178">
        <f>(N178*AD178)/(2.3800000000000001e-07)</f>
        <v>0</v>
      </c>
      <c r="AL178">
        <f>(O178*AE178)/(2.3800000000000001e-07)</f>
        <v>0</v>
      </c>
      <c r="AM178">
        <f>(P178*AF178)/(2.3800000000000001e-07)</f>
        <v>0</v>
      </c>
      <c r="AN178">
        <f>(Q178*AG178)/(2.3800000000000001e-07)</f>
        <v>0</v>
      </c>
      <c r="AQ178">
        <f>((2*M178)/((2.3800000000000001e-07)*(-20--38.22263252508807)^2))</f>
        <v>0</v>
      </c>
      <c r="AR178">
        <f>((2*N178)/((2.3800000000000001e-07)*(-40--38.22263252508807)^2))</f>
        <v>0</v>
      </c>
      <c r="AS178">
        <f>((2*O178)/((2.3800000000000001e-07)*(-60--38.22263252508807)^2))</f>
        <v>0</v>
      </c>
      <c r="AT178">
        <f>((2*P178)/((2.3800000000000001e-07)*(-80--38.22263252508807)^2))</f>
        <v>0</v>
      </c>
      <c r="AU178">
        <f>((2*Q178)/((2.3800000000000001e-07)*(-100--38.22263252508807)^2))</f>
        <v>0</v>
      </c>
    </row>
    <row r="179" spans="1:47">
      <c r="A179">
        <v>-24</v>
      </c>
      <c r="B179">
        <v>3.008e-12</v>
      </c>
      <c r="C179">
        <v>1.2e-14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C179">
        <f>1/((-20*A179)-(-38.22263252508807*A179)-((A179)^2/2))</f>
        <v>0</v>
      </c>
      <c r="AD179">
        <f>1/((-40*A179)-(-38.22263252508807*A179)-((A179)^2/2))</f>
        <v>0</v>
      </c>
      <c r="AE179">
        <f>1/((-60*A179)-(-38.22263252508807*A179)-((A179)^2/2))</f>
        <v>0</v>
      </c>
      <c r="AF179">
        <f>1/((-80*A179)-(-38.22263252508807*A179)-((A179)^2/2))</f>
        <v>0</v>
      </c>
      <c r="AG179">
        <f>1/((-100*A179)-(-38.22263252508807*A179)-((A179)^2/2))</f>
        <v>0</v>
      </c>
      <c r="AJ179">
        <f>(M179*AC179)/(2.3800000000000001e-07)</f>
        <v>0</v>
      </c>
      <c r="AK179">
        <f>(N179*AD179)/(2.3800000000000001e-07)</f>
        <v>0</v>
      </c>
      <c r="AL179">
        <f>(O179*AE179)/(2.3800000000000001e-07)</f>
        <v>0</v>
      </c>
      <c r="AM179">
        <f>(P179*AF179)/(2.3800000000000001e-07)</f>
        <v>0</v>
      </c>
      <c r="AN179">
        <f>(Q179*AG179)/(2.3800000000000001e-07)</f>
        <v>0</v>
      </c>
      <c r="AQ179">
        <f>((2*M179)/((2.3800000000000001e-07)*(-20--38.22263252508807)^2))</f>
        <v>0</v>
      </c>
      <c r="AR179">
        <f>((2*N179)/((2.3800000000000001e-07)*(-40--38.22263252508807)^2))</f>
        <v>0</v>
      </c>
      <c r="AS179">
        <f>((2*O179)/((2.3800000000000001e-07)*(-60--38.22263252508807)^2))</f>
        <v>0</v>
      </c>
      <c r="AT179">
        <f>((2*P179)/((2.3800000000000001e-07)*(-80--38.22263252508807)^2))</f>
        <v>0</v>
      </c>
      <c r="AU179">
        <f>((2*Q179)/((2.3800000000000001e-07)*(-100--38.22263252508807)^2))</f>
        <v>0</v>
      </c>
    </row>
    <row r="180" spans="1:47">
      <c r="A180">
        <v>-23</v>
      </c>
      <c r="B180">
        <v>2.98e-12</v>
      </c>
      <c r="C180">
        <v>8.000000000000001e-15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C180">
        <f>1/((-20*A180)-(-38.22263252508807*A180)-((A180)^2/2))</f>
        <v>0</v>
      </c>
      <c r="AD180">
        <f>1/((-40*A180)-(-38.22263252508807*A180)-((A180)^2/2))</f>
        <v>0</v>
      </c>
      <c r="AE180">
        <f>1/((-60*A180)-(-38.22263252508807*A180)-((A180)^2/2))</f>
        <v>0</v>
      </c>
      <c r="AF180">
        <f>1/((-80*A180)-(-38.22263252508807*A180)-((A180)^2/2))</f>
        <v>0</v>
      </c>
      <c r="AG180">
        <f>1/((-100*A180)-(-38.22263252508807*A180)-((A180)^2/2))</f>
        <v>0</v>
      </c>
      <c r="AJ180">
        <f>(M180*AC180)/(2.3800000000000001e-07)</f>
        <v>0</v>
      </c>
      <c r="AK180">
        <f>(N180*AD180)/(2.3800000000000001e-07)</f>
        <v>0</v>
      </c>
      <c r="AL180">
        <f>(O180*AE180)/(2.3800000000000001e-07)</f>
        <v>0</v>
      </c>
      <c r="AM180">
        <f>(P180*AF180)/(2.3800000000000001e-07)</f>
        <v>0</v>
      </c>
      <c r="AN180">
        <f>(Q180*AG180)/(2.3800000000000001e-07)</f>
        <v>0</v>
      </c>
      <c r="AQ180">
        <f>((2*M180)/((2.3800000000000001e-07)*(-20--38.22263252508807)^2))</f>
        <v>0</v>
      </c>
      <c r="AR180">
        <f>((2*N180)/((2.3800000000000001e-07)*(-40--38.22263252508807)^2))</f>
        <v>0</v>
      </c>
      <c r="AS180">
        <f>((2*O180)/((2.3800000000000001e-07)*(-60--38.22263252508807)^2))</f>
        <v>0</v>
      </c>
      <c r="AT180">
        <f>((2*P180)/((2.3800000000000001e-07)*(-80--38.22263252508807)^2))</f>
        <v>0</v>
      </c>
      <c r="AU180">
        <f>((2*Q180)/((2.3800000000000001e-07)*(-100--38.22263252508807)^2))</f>
        <v>0</v>
      </c>
    </row>
    <row r="181" spans="1:47">
      <c r="A181">
        <v>-22</v>
      </c>
      <c r="B181">
        <v>2.887e-12</v>
      </c>
      <c r="C181">
        <v>2.9e-14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C181">
        <f>1/((-20*A181)-(-38.22263252508807*A181)-((A181)^2/2))</f>
        <v>0</v>
      </c>
      <c r="AD181">
        <f>1/((-40*A181)-(-38.22263252508807*A181)-((A181)^2/2))</f>
        <v>0</v>
      </c>
      <c r="AE181">
        <f>1/((-60*A181)-(-38.22263252508807*A181)-((A181)^2/2))</f>
        <v>0</v>
      </c>
      <c r="AF181">
        <f>1/((-80*A181)-(-38.22263252508807*A181)-((A181)^2/2))</f>
        <v>0</v>
      </c>
      <c r="AG181">
        <f>1/((-100*A181)-(-38.22263252508807*A181)-((A181)^2/2))</f>
        <v>0</v>
      </c>
      <c r="AJ181">
        <f>(M181*AC181)/(2.3800000000000001e-07)</f>
        <v>0</v>
      </c>
      <c r="AK181">
        <f>(N181*AD181)/(2.3800000000000001e-07)</f>
        <v>0</v>
      </c>
      <c r="AL181">
        <f>(O181*AE181)/(2.3800000000000001e-07)</f>
        <v>0</v>
      </c>
      <c r="AM181">
        <f>(P181*AF181)/(2.3800000000000001e-07)</f>
        <v>0</v>
      </c>
      <c r="AN181">
        <f>(Q181*AG181)/(2.3800000000000001e-07)</f>
        <v>0</v>
      </c>
      <c r="AQ181">
        <f>((2*M181)/((2.3800000000000001e-07)*(-20--38.22263252508807)^2))</f>
        <v>0</v>
      </c>
      <c r="AR181">
        <f>((2*N181)/((2.3800000000000001e-07)*(-40--38.22263252508807)^2))</f>
        <v>0</v>
      </c>
      <c r="AS181">
        <f>((2*O181)/((2.3800000000000001e-07)*(-60--38.22263252508807)^2))</f>
        <v>0</v>
      </c>
      <c r="AT181">
        <f>((2*P181)/((2.3800000000000001e-07)*(-80--38.22263252508807)^2))</f>
        <v>0</v>
      </c>
      <c r="AU181">
        <f>((2*Q181)/((2.3800000000000001e-07)*(-100--38.22263252508807)^2))</f>
        <v>0</v>
      </c>
    </row>
    <row r="182" spans="1:47">
      <c r="A182">
        <v>-21</v>
      </c>
      <c r="B182">
        <v>2.93e-12</v>
      </c>
      <c r="C182">
        <v>-1.1e-14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C182">
        <f>1/((-20*A182)-(-38.22263252508807*A182)-((A182)^2/2))</f>
        <v>0</v>
      </c>
      <c r="AD182">
        <f>1/((-40*A182)-(-38.22263252508807*A182)-((A182)^2/2))</f>
        <v>0</v>
      </c>
      <c r="AE182">
        <f>1/((-60*A182)-(-38.22263252508807*A182)-((A182)^2/2))</f>
        <v>0</v>
      </c>
      <c r="AF182">
        <f>1/((-80*A182)-(-38.22263252508807*A182)-((A182)^2/2))</f>
        <v>0</v>
      </c>
      <c r="AG182">
        <f>1/((-100*A182)-(-38.22263252508807*A182)-((A182)^2/2))</f>
        <v>0</v>
      </c>
      <c r="AJ182">
        <f>(M182*AC182)/(2.3800000000000001e-07)</f>
        <v>0</v>
      </c>
      <c r="AK182">
        <f>(N182*AD182)/(2.3800000000000001e-07)</f>
        <v>0</v>
      </c>
      <c r="AL182">
        <f>(O182*AE182)/(2.3800000000000001e-07)</f>
        <v>0</v>
      </c>
      <c r="AM182">
        <f>(P182*AF182)/(2.3800000000000001e-07)</f>
        <v>0</v>
      </c>
      <c r="AN182">
        <f>(Q182*AG182)/(2.3800000000000001e-07)</f>
        <v>0</v>
      </c>
      <c r="AQ182">
        <f>((2*M182)/((2.3800000000000001e-07)*(-20--38.22263252508807)^2))</f>
        <v>0</v>
      </c>
      <c r="AR182">
        <f>((2*N182)/((2.3800000000000001e-07)*(-40--38.22263252508807)^2))</f>
        <v>0</v>
      </c>
      <c r="AS182">
        <f>((2*O182)/((2.3800000000000001e-07)*(-60--38.22263252508807)^2))</f>
        <v>0</v>
      </c>
      <c r="AT182">
        <f>((2*P182)/((2.3800000000000001e-07)*(-80--38.22263252508807)^2))</f>
        <v>0</v>
      </c>
      <c r="AU182">
        <f>((2*Q182)/((2.3800000000000001e-07)*(-100--38.22263252508807)^2))</f>
        <v>0</v>
      </c>
    </row>
    <row r="183" spans="1:47">
      <c r="A183">
        <v>-20</v>
      </c>
      <c r="B183">
        <v>2.85e-12</v>
      </c>
      <c r="C183">
        <v>0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C183">
        <f>1/((-20*A183)-(-38.22263252508807*A183)-((A183)^2/2))</f>
        <v>0</v>
      </c>
      <c r="AD183">
        <f>1/((-40*A183)-(-38.22263252508807*A183)-((A183)^2/2))</f>
        <v>0</v>
      </c>
      <c r="AE183">
        <f>1/((-60*A183)-(-38.22263252508807*A183)-((A183)^2/2))</f>
        <v>0</v>
      </c>
      <c r="AF183">
        <f>1/((-80*A183)-(-38.22263252508807*A183)-((A183)^2/2))</f>
        <v>0</v>
      </c>
      <c r="AG183">
        <f>1/((-100*A183)-(-38.22263252508807*A183)-((A183)^2/2))</f>
        <v>0</v>
      </c>
      <c r="AJ183">
        <f>(M183*AC183)/(2.3800000000000001e-07)</f>
        <v>0</v>
      </c>
      <c r="AK183">
        <f>(N183*AD183)/(2.3800000000000001e-07)</f>
        <v>0</v>
      </c>
      <c r="AL183">
        <f>(O183*AE183)/(2.3800000000000001e-07)</f>
        <v>0</v>
      </c>
      <c r="AM183">
        <f>(P183*AF183)/(2.3800000000000001e-07)</f>
        <v>0</v>
      </c>
      <c r="AN183">
        <f>(Q183*AG183)/(2.3800000000000001e-07)</f>
        <v>0</v>
      </c>
      <c r="AQ183">
        <f>((2*M183)/((2.3800000000000001e-07)*(-20--38.22263252508807)^2))</f>
        <v>0</v>
      </c>
      <c r="AR183">
        <f>((2*N183)/((2.3800000000000001e-07)*(-40--38.22263252508807)^2))</f>
        <v>0</v>
      </c>
      <c r="AS183">
        <f>((2*O183)/((2.3800000000000001e-07)*(-60--38.22263252508807)^2))</f>
        <v>0</v>
      </c>
      <c r="AT183">
        <f>((2*P183)/((2.3800000000000001e-07)*(-80--38.22263252508807)^2))</f>
        <v>0</v>
      </c>
      <c r="AU183">
        <f>((2*Q183)/((2.3800000000000001e-07)*(-100--38.22263252508807)^2))</f>
        <v>0</v>
      </c>
    </row>
    <row r="184" spans="1:47">
      <c r="A184">
        <v>-19</v>
      </c>
      <c r="B184">
        <v>2.789e-12</v>
      </c>
      <c r="C184">
        <v>1.4e-14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C184">
        <f>1/((-20*A184)-(-38.22263252508807*A184)-((A184)^2/2))</f>
        <v>0</v>
      </c>
      <c r="AD184">
        <f>1/((-40*A184)-(-38.22263252508807*A184)-((A184)^2/2))</f>
        <v>0</v>
      </c>
      <c r="AE184">
        <f>1/((-60*A184)-(-38.22263252508807*A184)-((A184)^2/2))</f>
        <v>0</v>
      </c>
      <c r="AF184">
        <f>1/((-80*A184)-(-38.22263252508807*A184)-((A184)^2/2))</f>
        <v>0</v>
      </c>
      <c r="AG184">
        <f>1/((-100*A184)-(-38.22263252508807*A184)-((A184)^2/2))</f>
        <v>0</v>
      </c>
      <c r="AJ184">
        <f>(M184*AC184)/(2.3800000000000001e-07)</f>
        <v>0</v>
      </c>
      <c r="AK184">
        <f>(N184*AD184)/(2.3800000000000001e-07)</f>
        <v>0</v>
      </c>
      <c r="AL184">
        <f>(O184*AE184)/(2.3800000000000001e-07)</f>
        <v>0</v>
      </c>
      <c r="AM184">
        <f>(P184*AF184)/(2.3800000000000001e-07)</f>
        <v>0</v>
      </c>
      <c r="AN184">
        <f>(Q184*AG184)/(2.3800000000000001e-07)</f>
        <v>0</v>
      </c>
      <c r="AQ184">
        <f>((2*M184)/((2.3800000000000001e-07)*(-20--38.22263252508807)^2))</f>
        <v>0</v>
      </c>
      <c r="AR184">
        <f>((2*N184)/((2.3800000000000001e-07)*(-40--38.22263252508807)^2))</f>
        <v>0</v>
      </c>
      <c r="AS184">
        <f>((2*O184)/((2.3800000000000001e-07)*(-60--38.22263252508807)^2))</f>
        <v>0</v>
      </c>
      <c r="AT184">
        <f>((2*P184)/((2.3800000000000001e-07)*(-80--38.22263252508807)^2))</f>
        <v>0</v>
      </c>
      <c r="AU184">
        <f>((2*Q184)/((2.3800000000000001e-07)*(-100--38.22263252508807)^2))</f>
        <v>0</v>
      </c>
    </row>
    <row r="185" spans="1:47">
      <c r="A185">
        <v>-18</v>
      </c>
      <c r="B185">
        <v>2.695e-12</v>
      </c>
      <c r="C185">
        <v>8.000000000000001e-15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C185">
        <f>1/((-20*A185)-(-38.22263252508807*A185)-((A185)^2/2))</f>
        <v>0</v>
      </c>
      <c r="AD185">
        <f>1/((-40*A185)-(-38.22263252508807*A185)-((A185)^2/2))</f>
        <v>0</v>
      </c>
      <c r="AE185">
        <f>1/((-60*A185)-(-38.22263252508807*A185)-((A185)^2/2))</f>
        <v>0</v>
      </c>
      <c r="AF185">
        <f>1/((-80*A185)-(-38.22263252508807*A185)-((A185)^2/2))</f>
        <v>0</v>
      </c>
      <c r="AG185">
        <f>1/((-100*A185)-(-38.22263252508807*A185)-((A185)^2/2))</f>
        <v>0</v>
      </c>
      <c r="AJ185">
        <f>(M185*AC185)/(2.3800000000000001e-07)</f>
        <v>0</v>
      </c>
      <c r="AK185">
        <f>(N185*AD185)/(2.3800000000000001e-07)</f>
        <v>0</v>
      </c>
      <c r="AL185">
        <f>(O185*AE185)/(2.3800000000000001e-07)</f>
        <v>0</v>
      </c>
      <c r="AM185">
        <f>(P185*AF185)/(2.3800000000000001e-07)</f>
        <v>0</v>
      </c>
      <c r="AN185">
        <f>(Q185*AG185)/(2.3800000000000001e-07)</f>
        <v>0</v>
      </c>
      <c r="AQ185">
        <f>((2*M185)/((2.3800000000000001e-07)*(-20--38.22263252508807)^2))</f>
        <v>0</v>
      </c>
      <c r="AR185">
        <f>((2*N185)/((2.3800000000000001e-07)*(-40--38.22263252508807)^2))</f>
        <v>0</v>
      </c>
      <c r="AS185">
        <f>((2*O185)/((2.3800000000000001e-07)*(-60--38.22263252508807)^2))</f>
        <v>0</v>
      </c>
      <c r="AT185">
        <f>((2*P185)/((2.3800000000000001e-07)*(-80--38.22263252508807)^2))</f>
        <v>0</v>
      </c>
      <c r="AU185">
        <f>((2*Q185)/((2.3800000000000001e-07)*(-100--38.22263252508807)^2))</f>
        <v>0</v>
      </c>
    </row>
    <row r="186" spans="1:47">
      <c r="A186">
        <v>-17</v>
      </c>
      <c r="B186">
        <v>2.71e-12</v>
      </c>
      <c r="C186">
        <v>3.8e-14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C186">
        <f>1/((-20*A186)-(-38.22263252508807*A186)-((A186)^2/2))</f>
        <v>0</v>
      </c>
      <c r="AD186">
        <f>1/((-40*A186)-(-38.22263252508807*A186)-((A186)^2/2))</f>
        <v>0</v>
      </c>
      <c r="AE186">
        <f>1/((-60*A186)-(-38.22263252508807*A186)-((A186)^2/2))</f>
        <v>0</v>
      </c>
      <c r="AF186">
        <f>1/((-80*A186)-(-38.22263252508807*A186)-((A186)^2/2))</f>
        <v>0</v>
      </c>
      <c r="AG186">
        <f>1/((-100*A186)-(-38.22263252508807*A186)-((A186)^2/2))</f>
        <v>0</v>
      </c>
      <c r="AJ186">
        <f>(M186*AC186)/(2.3800000000000001e-07)</f>
        <v>0</v>
      </c>
      <c r="AK186">
        <f>(N186*AD186)/(2.3800000000000001e-07)</f>
        <v>0</v>
      </c>
      <c r="AL186">
        <f>(O186*AE186)/(2.3800000000000001e-07)</f>
        <v>0</v>
      </c>
      <c r="AM186">
        <f>(P186*AF186)/(2.3800000000000001e-07)</f>
        <v>0</v>
      </c>
      <c r="AN186">
        <f>(Q186*AG186)/(2.3800000000000001e-07)</f>
        <v>0</v>
      </c>
      <c r="AQ186">
        <f>((2*M186)/((2.3800000000000001e-07)*(-20--38.22263252508807)^2))</f>
        <v>0</v>
      </c>
      <c r="AR186">
        <f>((2*N186)/((2.3800000000000001e-07)*(-40--38.22263252508807)^2))</f>
        <v>0</v>
      </c>
      <c r="AS186">
        <f>((2*O186)/((2.3800000000000001e-07)*(-60--38.22263252508807)^2))</f>
        <v>0</v>
      </c>
      <c r="AT186">
        <f>((2*P186)/((2.3800000000000001e-07)*(-80--38.22263252508807)^2))</f>
        <v>0</v>
      </c>
      <c r="AU186">
        <f>((2*Q186)/((2.3800000000000001e-07)*(-100--38.22263252508807)^2))</f>
        <v>0</v>
      </c>
    </row>
    <row r="187" spans="1:47">
      <c r="A187">
        <v>-16</v>
      </c>
      <c r="B187">
        <v>2.675e-12</v>
      </c>
      <c r="C187">
        <v>-6e-15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C187">
        <f>1/((-20*A187)-(-38.22263252508807*A187)-((A187)^2/2))</f>
        <v>0</v>
      </c>
      <c r="AD187">
        <f>1/((-40*A187)-(-38.22263252508807*A187)-((A187)^2/2))</f>
        <v>0</v>
      </c>
      <c r="AE187">
        <f>1/((-60*A187)-(-38.22263252508807*A187)-((A187)^2/2))</f>
        <v>0</v>
      </c>
      <c r="AF187">
        <f>1/((-80*A187)-(-38.22263252508807*A187)-((A187)^2/2))</f>
        <v>0</v>
      </c>
      <c r="AG187">
        <f>1/((-100*A187)-(-38.22263252508807*A187)-((A187)^2/2))</f>
        <v>0</v>
      </c>
      <c r="AJ187">
        <f>(M187*AC187)/(2.3800000000000001e-07)</f>
        <v>0</v>
      </c>
      <c r="AK187">
        <f>(N187*AD187)/(2.3800000000000001e-07)</f>
        <v>0</v>
      </c>
      <c r="AL187">
        <f>(O187*AE187)/(2.3800000000000001e-07)</f>
        <v>0</v>
      </c>
      <c r="AM187">
        <f>(P187*AF187)/(2.3800000000000001e-07)</f>
        <v>0</v>
      </c>
      <c r="AN187">
        <f>(Q187*AG187)/(2.3800000000000001e-07)</f>
        <v>0</v>
      </c>
      <c r="AQ187">
        <f>((2*M187)/((2.3800000000000001e-07)*(-20--38.22263252508807)^2))</f>
        <v>0</v>
      </c>
      <c r="AR187">
        <f>((2*N187)/((2.3800000000000001e-07)*(-40--38.22263252508807)^2))</f>
        <v>0</v>
      </c>
      <c r="AS187">
        <f>((2*O187)/((2.3800000000000001e-07)*(-60--38.22263252508807)^2))</f>
        <v>0</v>
      </c>
      <c r="AT187">
        <f>((2*P187)/((2.3800000000000001e-07)*(-80--38.22263252508807)^2))</f>
        <v>0</v>
      </c>
      <c r="AU187">
        <f>((2*Q187)/((2.3800000000000001e-07)*(-100--38.22263252508807)^2))</f>
        <v>0</v>
      </c>
    </row>
    <row r="188" spans="1:47">
      <c r="A188">
        <v>-15</v>
      </c>
      <c r="B188">
        <v>2.618e-12</v>
      </c>
      <c r="C188">
        <v>4e-15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C188">
        <f>1/((-20*A188)-(-38.22263252508807*A188)-((A188)^2/2))</f>
        <v>0</v>
      </c>
      <c r="AD188">
        <f>1/((-40*A188)-(-38.22263252508807*A188)-((A188)^2/2))</f>
        <v>0</v>
      </c>
      <c r="AE188">
        <f>1/((-60*A188)-(-38.22263252508807*A188)-((A188)^2/2))</f>
        <v>0</v>
      </c>
      <c r="AF188">
        <f>1/((-80*A188)-(-38.22263252508807*A188)-((A188)^2/2))</f>
        <v>0</v>
      </c>
      <c r="AG188">
        <f>1/((-100*A188)-(-38.22263252508807*A188)-((A188)^2/2))</f>
        <v>0</v>
      </c>
      <c r="AJ188">
        <f>(M188*AC188)/(2.3800000000000001e-07)</f>
        <v>0</v>
      </c>
      <c r="AK188">
        <f>(N188*AD188)/(2.3800000000000001e-07)</f>
        <v>0</v>
      </c>
      <c r="AL188">
        <f>(O188*AE188)/(2.3800000000000001e-07)</f>
        <v>0</v>
      </c>
      <c r="AM188">
        <f>(P188*AF188)/(2.3800000000000001e-07)</f>
        <v>0</v>
      </c>
      <c r="AN188">
        <f>(Q188*AG188)/(2.3800000000000001e-07)</f>
        <v>0</v>
      </c>
      <c r="AQ188">
        <f>((2*M188)/((2.3800000000000001e-07)*(-20--38.22263252508807)^2))</f>
        <v>0</v>
      </c>
      <c r="AR188">
        <f>((2*N188)/((2.3800000000000001e-07)*(-40--38.22263252508807)^2))</f>
        <v>0</v>
      </c>
      <c r="AS188">
        <f>((2*O188)/((2.3800000000000001e-07)*(-60--38.22263252508807)^2))</f>
        <v>0</v>
      </c>
      <c r="AT188">
        <f>((2*P188)/((2.3800000000000001e-07)*(-80--38.22263252508807)^2))</f>
        <v>0</v>
      </c>
      <c r="AU188">
        <f>((2*Q188)/((2.3800000000000001e-07)*(-100--38.22263252508807)^2))</f>
        <v>0</v>
      </c>
    </row>
    <row r="189" spans="1:47">
      <c r="A189">
        <v>-14</v>
      </c>
      <c r="B189">
        <v>2.537e-12</v>
      </c>
      <c r="C189">
        <v>3.6e-14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C189">
        <f>1/((-20*A189)-(-38.22263252508807*A189)-((A189)^2/2))</f>
        <v>0</v>
      </c>
      <c r="AD189">
        <f>1/((-40*A189)-(-38.22263252508807*A189)-((A189)^2/2))</f>
        <v>0</v>
      </c>
      <c r="AE189">
        <f>1/((-60*A189)-(-38.22263252508807*A189)-((A189)^2/2))</f>
        <v>0</v>
      </c>
      <c r="AF189">
        <f>1/((-80*A189)-(-38.22263252508807*A189)-((A189)^2/2))</f>
        <v>0</v>
      </c>
      <c r="AG189">
        <f>1/((-100*A189)-(-38.22263252508807*A189)-((A189)^2/2))</f>
        <v>0</v>
      </c>
      <c r="AJ189">
        <f>(M189*AC189)/(2.3800000000000001e-07)</f>
        <v>0</v>
      </c>
      <c r="AK189">
        <f>(N189*AD189)/(2.3800000000000001e-07)</f>
        <v>0</v>
      </c>
      <c r="AL189">
        <f>(O189*AE189)/(2.3800000000000001e-07)</f>
        <v>0</v>
      </c>
      <c r="AM189">
        <f>(P189*AF189)/(2.3800000000000001e-07)</f>
        <v>0</v>
      </c>
      <c r="AN189">
        <f>(Q189*AG189)/(2.3800000000000001e-07)</f>
        <v>0</v>
      </c>
      <c r="AQ189">
        <f>((2*M189)/((2.3800000000000001e-07)*(-20--38.22263252508807)^2))</f>
        <v>0</v>
      </c>
      <c r="AR189">
        <f>((2*N189)/((2.3800000000000001e-07)*(-40--38.22263252508807)^2))</f>
        <v>0</v>
      </c>
      <c r="AS189">
        <f>((2*O189)/((2.3800000000000001e-07)*(-60--38.22263252508807)^2))</f>
        <v>0</v>
      </c>
      <c r="AT189">
        <f>((2*P189)/((2.3800000000000001e-07)*(-80--38.22263252508807)^2))</f>
        <v>0</v>
      </c>
      <c r="AU189">
        <f>((2*Q189)/((2.3800000000000001e-07)*(-100--38.22263252508807)^2))</f>
        <v>0</v>
      </c>
    </row>
    <row r="190" spans="1:47">
      <c r="A190">
        <v>-13</v>
      </c>
      <c r="B190">
        <v>2.53e-12</v>
      </c>
      <c r="C190">
        <v>0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C190">
        <f>1/((-20*A190)-(-38.22263252508807*A190)-((A190)^2/2))</f>
        <v>0</v>
      </c>
      <c r="AD190">
        <f>1/((-40*A190)-(-38.22263252508807*A190)-((A190)^2/2))</f>
        <v>0</v>
      </c>
      <c r="AE190">
        <f>1/((-60*A190)-(-38.22263252508807*A190)-((A190)^2/2))</f>
        <v>0</v>
      </c>
      <c r="AF190">
        <f>1/((-80*A190)-(-38.22263252508807*A190)-((A190)^2/2))</f>
        <v>0</v>
      </c>
      <c r="AG190">
        <f>1/((-100*A190)-(-38.22263252508807*A190)-((A190)^2/2))</f>
        <v>0</v>
      </c>
      <c r="AJ190">
        <f>(M190*AC190)/(2.3800000000000001e-07)</f>
        <v>0</v>
      </c>
      <c r="AK190">
        <f>(N190*AD190)/(2.3800000000000001e-07)</f>
        <v>0</v>
      </c>
      <c r="AL190">
        <f>(O190*AE190)/(2.3800000000000001e-07)</f>
        <v>0</v>
      </c>
      <c r="AM190">
        <f>(P190*AF190)/(2.3800000000000001e-07)</f>
        <v>0</v>
      </c>
      <c r="AN190">
        <f>(Q190*AG190)/(2.3800000000000001e-07)</f>
        <v>0</v>
      </c>
      <c r="AQ190">
        <f>((2*M190)/((2.3800000000000001e-07)*(-20--38.22263252508807)^2))</f>
        <v>0</v>
      </c>
      <c r="AR190">
        <f>((2*N190)/((2.3800000000000001e-07)*(-40--38.22263252508807)^2))</f>
        <v>0</v>
      </c>
      <c r="AS190">
        <f>((2*O190)/((2.3800000000000001e-07)*(-60--38.22263252508807)^2))</f>
        <v>0</v>
      </c>
      <c r="AT190">
        <f>((2*P190)/((2.3800000000000001e-07)*(-80--38.22263252508807)^2))</f>
        <v>0</v>
      </c>
      <c r="AU190">
        <f>((2*Q190)/((2.3800000000000001e-07)*(-100--38.22263252508807)^2))</f>
        <v>0</v>
      </c>
    </row>
    <row r="191" spans="1:47">
      <c r="A191">
        <v>-12</v>
      </c>
      <c r="B191">
        <v>2.457e-12</v>
      </c>
      <c r="C191">
        <v>2.3e-14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C191">
        <f>1/((-20*A191)-(-38.22263252508807*A191)-((A191)^2/2))</f>
        <v>0</v>
      </c>
      <c r="AD191">
        <f>1/((-40*A191)-(-38.22263252508807*A191)-((A191)^2/2))</f>
        <v>0</v>
      </c>
      <c r="AE191">
        <f>1/((-60*A191)-(-38.22263252508807*A191)-((A191)^2/2))</f>
        <v>0</v>
      </c>
      <c r="AF191">
        <f>1/((-80*A191)-(-38.22263252508807*A191)-((A191)^2/2))</f>
        <v>0</v>
      </c>
      <c r="AG191">
        <f>1/((-100*A191)-(-38.22263252508807*A191)-((A191)^2/2))</f>
        <v>0</v>
      </c>
      <c r="AJ191">
        <f>(M191*AC191)/(2.3800000000000001e-07)</f>
        <v>0</v>
      </c>
      <c r="AK191">
        <f>(N191*AD191)/(2.3800000000000001e-07)</f>
        <v>0</v>
      </c>
      <c r="AL191">
        <f>(O191*AE191)/(2.3800000000000001e-07)</f>
        <v>0</v>
      </c>
      <c r="AM191">
        <f>(P191*AF191)/(2.3800000000000001e-07)</f>
        <v>0</v>
      </c>
      <c r="AN191">
        <f>(Q191*AG191)/(2.3800000000000001e-07)</f>
        <v>0</v>
      </c>
      <c r="AQ191">
        <f>((2*M191)/((2.3800000000000001e-07)*(-20--38.22263252508807)^2))</f>
        <v>0</v>
      </c>
      <c r="AR191">
        <f>((2*N191)/((2.3800000000000001e-07)*(-40--38.22263252508807)^2))</f>
        <v>0</v>
      </c>
      <c r="AS191">
        <f>((2*O191)/((2.3800000000000001e-07)*(-60--38.22263252508807)^2))</f>
        <v>0</v>
      </c>
      <c r="AT191">
        <f>((2*P191)/((2.3800000000000001e-07)*(-80--38.22263252508807)^2))</f>
        <v>0</v>
      </c>
      <c r="AU191">
        <f>((2*Q191)/((2.3800000000000001e-07)*(-100--38.22263252508807)^2))</f>
        <v>0</v>
      </c>
    </row>
    <row r="192" spans="1:47">
      <c r="A192">
        <v>-11</v>
      </c>
      <c r="B192">
        <v>2.49e-12</v>
      </c>
      <c r="C192">
        <v>4.2e-14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C192">
        <f>1/((-20*A192)-(-38.22263252508807*A192)-((A192)^2/2))</f>
        <v>0</v>
      </c>
      <c r="AD192">
        <f>1/((-40*A192)-(-38.22263252508807*A192)-((A192)^2/2))</f>
        <v>0</v>
      </c>
      <c r="AE192">
        <f>1/((-60*A192)-(-38.22263252508807*A192)-((A192)^2/2))</f>
        <v>0</v>
      </c>
      <c r="AF192">
        <f>1/((-80*A192)-(-38.22263252508807*A192)-((A192)^2/2))</f>
        <v>0</v>
      </c>
      <c r="AG192">
        <f>1/((-100*A192)-(-38.22263252508807*A192)-((A192)^2/2))</f>
        <v>0</v>
      </c>
      <c r="AJ192">
        <f>(M192*AC192)/(2.3800000000000001e-07)</f>
        <v>0</v>
      </c>
      <c r="AK192">
        <f>(N192*AD192)/(2.3800000000000001e-07)</f>
        <v>0</v>
      </c>
      <c r="AL192">
        <f>(O192*AE192)/(2.3800000000000001e-07)</f>
        <v>0</v>
      </c>
      <c r="AM192">
        <f>(P192*AF192)/(2.3800000000000001e-07)</f>
        <v>0</v>
      </c>
      <c r="AN192">
        <f>(Q192*AG192)/(2.3800000000000001e-07)</f>
        <v>0</v>
      </c>
      <c r="AQ192">
        <f>((2*M192)/((2.3800000000000001e-07)*(-20--38.22263252508807)^2))</f>
        <v>0</v>
      </c>
      <c r="AR192">
        <f>((2*N192)/((2.3800000000000001e-07)*(-40--38.22263252508807)^2))</f>
        <v>0</v>
      </c>
      <c r="AS192">
        <f>((2*O192)/((2.3800000000000001e-07)*(-60--38.22263252508807)^2))</f>
        <v>0</v>
      </c>
      <c r="AT192">
        <f>((2*P192)/((2.3800000000000001e-07)*(-80--38.22263252508807)^2))</f>
        <v>0</v>
      </c>
      <c r="AU192">
        <f>((2*Q192)/((2.3800000000000001e-07)*(-100--38.22263252508807)^2))</f>
        <v>0</v>
      </c>
    </row>
    <row r="193" spans="1:47">
      <c r="A193">
        <v>-10</v>
      </c>
      <c r="B193">
        <v>2.386e-12</v>
      </c>
      <c r="C193">
        <v>2.7e-14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C193">
        <f>1/((-20*A193)-(-38.22263252508807*A193)-((A193)^2/2))</f>
        <v>0</v>
      </c>
      <c r="AD193">
        <f>1/((-40*A193)-(-38.22263252508807*A193)-((A193)^2/2))</f>
        <v>0</v>
      </c>
      <c r="AE193">
        <f>1/((-60*A193)-(-38.22263252508807*A193)-((A193)^2/2))</f>
        <v>0</v>
      </c>
      <c r="AF193">
        <f>1/((-80*A193)-(-38.22263252508807*A193)-((A193)^2/2))</f>
        <v>0</v>
      </c>
      <c r="AG193">
        <f>1/((-100*A193)-(-38.22263252508807*A193)-((A193)^2/2))</f>
        <v>0</v>
      </c>
      <c r="AJ193">
        <f>(M193*AC193)/(2.3800000000000001e-07)</f>
        <v>0</v>
      </c>
      <c r="AK193">
        <f>(N193*AD193)/(2.3800000000000001e-07)</f>
        <v>0</v>
      </c>
      <c r="AL193">
        <f>(O193*AE193)/(2.3800000000000001e-07)</f>
        <v>0</v>
      </c>
      <c r="AM193">
        <f>(P193*AF193)/(2.3800000000000001e-07)</f>
        <v>0</v>
      </c>
      <c r="AN193">
        <f>(Q193*AG193)/(2.3800000000000001e-07)</f>
        <v>0</v>
      </c>
      <c r="AQ193">
        <f>((2*M193)/((2.3800000000000001e-07)*(-20--38.22263252508807)^2))</f>
        <v>0</v>
      </c>
      <c r="AR193">
        <f>((2*N193)/((2.3800000000000001e-07)*(-40--38.22263252508807)^2))</f>
        <v>0</v>
      </c>
      <c r="AS193">
        <f>((2*O193)/((2.3800000000000001e-07)*(-60--38.22263252508807)^2))</f>
        <v>0</v>
      </c>
      <c r="AT193">
        <f>((2*P193)/((2.3800000000000001e-07)*(-80--38.22263252508807)^2))</f>
        <v>0</v>
      </c>
      <c r="AU193">
        <f>((2*Q193)/((2.3800000000000001e-07)*(-100--38.22263252508807)^2))</f>
        <v>0</v>
      </c>
    </row>
    <row r="194" spans="1:47">
      <c r="A194">
        <v>-9</v>
      </c>
      <c r="B194">
        <v>2.318e-12</v>
      </c>
      <c r="C194">
        <v>6e-15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C194">
        <f>1/((-20*A194)-(-38.22263252508807*A194)-((A194)^2/2))</f>
        <v>0</v>
      </c>
      <c r="AD194">
        <f>1/((-40*A194)-(-38.22263252508807*A194)-((A194)^2/2))</f>
        <v>0</v>
      </c>
      <c r="AE194">
        <f>1/((-60*A194)-(-38.22263252508807*A194)-((A194)^2/2))</f>
        <v>0</v>
      </c>
      <c r="AF194">
        <f>1/((-80*A194)-(-38.22263252508807*A194)-((A194)^2/2))</f>
        <v>0</v>
      </c>
      <c r="AG194">
        <f>1/((-100*A194)-(-38.22263252508807*A194)-((A194)^2/2))</f>
        <v>0</v>
      </c>
      <c r="AJ194">
        <f>(M194*AC194)/(2.3800000000000001e-07)</f>
        <v>0</v>
      </c>
      <c r="AK194">
        <f>(N194*AD194)/(2.3800000000000001e-07)</f>
        <v>0</v>
      </c>
      <c r="AL194">
        <f>(O194*AE194)/(2.3800000000000001e-07)</f>
        <v>0</v>
      </c>
      <c r="AM194">
        <f>(P194*AF194)/(2.3800000000000001e-07)</f>
        <v>0</v>
      </c>
      <c r="AN194">
        <f>(Q194*AG194)/(2.3800000000000001e-07)</f>
        <v>0</v>
      </c>
      <c r="AQ194">
        <f>((2*M194)/((2.3800000000000001e-07)*(-20--38.22263252508807)^2))</f>
        <v>0</v>
      </c>
      <c r="AR194">
        <f>((2*N194)/((2.3800000000000001e-07)*(-40--38.22263252508807)^2))</f>
        <v>0</v>
      </c>
      <c r="AS194">
        <f>((2*O194)/((2.3800000000000001e-07)*(-60--38.22263252508807)^2))</f>
        <v>0</v>
      </c>
      <c r="AT194">
        <f>((2*P194)/((2.3800000000000001e-07)*(-80--38.22263252508807)^2))</f>
        <v>0</v>
      </c>
      <c r="AU194">
        <f>((2*Q194)/((2.3800000000000001e-07)*(-100--38.22263252508807)^2))</f>
        <v>0</v>
      </c>
    </row>
    <row r="195" spans="1:47">
      <c r="A195">
        <v>-8</v>
      </c>
      <c r="B195">
        <v>2.292e-12</v>
      </c>
      <c r="C195">
        <v>3.1e-14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C195">
        <f>1/((-20*A195)-(-38.22263252508807*A195)-((A195)^2/2))</f>
        <v>0</v>
      </c>
      <c r="AD195">
        <f>1/((-40*A195)-(-38.22263252508807*A195)-((A195)^2/2))</f>
        <v>0</v>
      </c>
      <c r="AE195">
        <f>1/((-60*A195)-(-38.22263252508807*A195)-((A195)^2/2))</f>
        <v>0</v>
      </c>
      <c r="AF195">
        <f>1/((-80*A195)-(-38.22263252508807*A195)-((A195)^2/2))</f>
        <v>0</v>
      </c>
      <c r="AG195">
        <f>1/((-100*A195)-(-38.22263252508807*A195)-((A195)^2/2))</f>
        <v>0</v>
      </c>
      <c r="AJ195">
        <f>(M195*AC195)/(2.3800000000000001e-07)</f>
        <v>0</v>
      </c>
      <c r="AK195">
        <f>(N195*AD195)/(2.3800000000000001e-07)</f>
        <v>0</v>
      </c>
      <c r="AL195">
        <f>(O195*AE195)/(2.3800000000000001e-07)</f>
        <v>0</v>
      </c>
      <c r="AM195">
        <f>(P195*AF195)/(2.3800000000000001e-07)</f>
        <v>0</v>
      </c>
      <c r="AN195">
        <f>(Q195*AG195)/(2.3800000000000001e-07)</f>
        <v>0</v>
      </c>
      <c r="AQ195">
        <f>((2*M195)/((2.3800000000000001e-07)*(-20--38.22263252508807)^2))</f>
        <v>0</v>
      </c>
      <c r="AR195">
        <f>((2*N195)/((2.3800000000000001e-07)*(-40--38.22263252508807)^2))</f>
        <v>0</v>
      </c>
      <c r="AS195">
        <f>((2*O195)/((2.3800000000000001e-07)*(-60--38.22263252508807)^2))</f>
        <v>0</v>
      </c>
      <c r="AT195">
        <f>((2*P195)/((2.3800000000000001e-07)*(-80--38.22263252508807)^2))</f>
        <v>0</v>
      </c>
      <c r="AU195">
        <f>((2*Q195)/((2.3800000000000001e-07)*(-100--38.22263252508807)^2))</f>
        <v>0</v>
      </c>
    </row>
    <row r="196" spans="1:47">
      <c r="A196">
        <v>-7</v>
      </c>
      <c r="B196">
        <v>2.278e-12</v>
      </c>
      <c r="C196">
        <v>1.2e-14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C196">
        <f>1/((-20*A196)-(-38.22263252508807*A196)-((A196)^2/2))</f>
        <v>0</v>
      </c>
      <c r="AD196">
        <f>1/((-40*A196)-(-38.22263252508807*A196)-((A196)^2/2))</f>
        <v>0</v>
      </c>
      <c r="AE196">
        <f>1/((-60*A196)-(-38.22263252508807*A196)-((A196)^2/2))</f>
        <v>0</v>
      </c>
      <c r="AF196">
        <f>1/((-80*A196)-(-38.22263252508807*A196)-((A196)^2/2))</f>
        <v>0</v>
      </c>
      <c r="AG196">
        <f>1/((-100*A196)-(-38.22263252508807*A196)-((A196)^2/2))</f>
        <v>0</v>
      </c>
      <c r="AJ196">
        <f>(M196*AC196)/(2.3800000000000001e-07)</f>
        <v>0</v>
      </c>
      <c r="AK196">
        <f>(N196*AD196)/(2.3800000000000001e-07)</f>
        <v>0</v>
      </c>
      <c r="AL196">
        <f>(O196*AE196)/(2.3800000000000001e-07)</f>
        <v>0</v>
      </c>
      <c r="AM196">
        <f>(P196*AF196)/(2.3800000000000001e-07)</f>
        <v>0</v>
      </c>
      <c r="AN196">
        <f>(Q196*AG196)/(2.3800000000000001e-07)</f>
        <v>0</v>
      </c>
      <c r="AQ196">
        <f>((2*M196)/((2.3800000000000001e-07)*(-20--38.22263252508807)^2))</f>
        <v>0</v>
      </c>
      <c r="AR196">
        <f>((2*N196)/((2.3800000000000001e-07)*(-40--38.22263252508807)^2))</f>
        <v>0</v>
      </c>
      <c r="AS196">
        <f>((2*O196)/((2.3800000000000001e-07)*(-60--38.22263252508807)^2))</f>
        <v>0</v>
      </c>
      <c r="AT196">
        <f>((2*P196)/((2.3800000000000001e-07)*(-80--38.22263252508807)^2))</f>
        <v>0</v>
      </c>
      <c r="AU196">
        <f>((2*Q196)/((2.3800000000000001e-07)*(-100--38.22263252508807)^2))</f>
        <v>0</v>
      </c>
    </row>
    <row r="197" spans="1:47">
      <c r="A197">
        <v>-6</v>
      </c>
      <c r="B197">
        <v>2.231e-12</v>
      </c>
      <c r="C197">
        <v>4e-15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C197">
        <f>1/((-20*A197)-(-38.22263252508807*A197)-((A197)^2/2))</f>
        <v>0</v>
      </c>
      <c r="AD197">
        <f>1/((-40*A197)-(-38.22263252508807*A197)-((A197)^2/2))</f>
        <v>0</v>
      </c>
      <c r="AE197">
        <f>1/((-60*A197)-(-38.22263252508807*A197)-((A197)^2/2))</f>
        <v>0</v>
      </c>
      <c r="AF197">
        <f>1/((-80*A197)-(-38.22263252508807*A197)-((A197)^2/2))</f>
        <v>0</v>
      </c>
      <c r="AG197">
        <f>1/((-100*A197)-(-38.22263252508807*A197)-((A197)^2/2))</f>
        <v>0</v>
      </c>
      <c r="AJ197">
        <f>(M197*AC197)/(2.3800000000000001e-07)</f>
        <v>0</v>
      </c>
      <c r="AK197">
        <f>(N197*AD197)/(2.3800000000000001e-07)</f>
        <v>0</v>
      </c>
      <c r="AL197">
        <f>(O197*AE197)/(2.3800000000000001e-07)</f>
        <v>0</v>
      </c>
      <c r="AM197">
        <f>(P197*AF197)/(2.3800000000000001e-07)</f>
        <v>0</v>
      </c>
      <c r="AN197">
        <f>(Q197*AG197)/(2.3800000000000001e-07)</f>
        <v>0</v>
      </c>
      <c r="AQ197">
        <f>((2*M197)/((2.3800000000000001e-07)*(-20--38.22263252508807)^2))</f>
        <v>0</v>
      </c>
      <c r="AR197">
        <f>((2*N197)/((2.3800000000000001e-07)*(-40--38.22263252508807)^2))</f>
        <v>0</v>
      </c>
      <c r="AS197">
        <f>((2*O197)/((2.3800000000000001e-07)*(-60--38.22263252508807)^2))</f>
        <v>0</v>
      </c>
      <c r="AT197">
        <f>((2*P197)/((2.3800000000000001e-07)*(-80--38.22263252508807)^2))</f>
        <v>0</v>
      </c>
      <c r="AU197">
        <f>((2*Q197)/((2.3800000000000001e-07)*(-100--38.22263252508807)^2))</f>
        <v>0</v>
      </c>
    </row>
    <row r="198" spans="1:47">
      <c r="A198">
        <v>-5</v>
      </c>
      <c r="B198">
        <v>2.151e-12</v>
      </c>
      <c r="C198">
        <v>2e-15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C198">
        <f>1/((-20*A198)-(-38.22263252508807*A198)-((A198)^2/2))</f>
        <v>0</v>
      </c>
      <c r="AD198">
        <f>1/((-40*A198)-(-38.22263252508807*A198)-((A198)^2/2))</f>
        <v>0</v>
      </c>
      <c r="AE198">
        <f>1/((-60*A198)-(-38.22263252508807*A198)-((A198)^2/2))</f>
        <v>0</v>
      </c>
      <c r="AF198">
        <f>1/((-80*A198)-(-38.22263252508807*A198)-((A198)^2/2))</f>
        <v>0</v>
      </c>
      <c r="AG198">
        <f>1/((-100*A198)-(-38.22263252508807*A198)-((A198)^2/2))</f>
        <v>0</v>
      </c>
      <c r="AJ198">
        <f>(M198*AC198)/(2.3800000000000001e-07)</f>
        <v>0</v>
      </c>
      <c r="AK198">
        <f>(N198*AD198)/(2.3800000000000001e-07)</f>
        <v>0</v>
      </c>
      <c r="AL198">
        <f>(O198*AE198)/(2.3800000000000001e-07)</f>
        <v>0</v>
      </c>
      <c r="AM198">
        <f>(P198*AF198)/(2.3800000000000001e-07)</f>
        <v>0</v>
      </c>
      <c r="AN198">
        <f>(Q198*AG198)/(2.3800000000000001e-07)</f>
        <v>0</v>
      </c>
      <c r="AQ198">
        <f>((2*M198)/((2.3800000000000001e-07)*(-20--38.22263252508807)^2))</f>
        <v>0</v>
      </c>
      <c r="AR198">
        <f>((2*N198)/((2.3800000000000001e-07)*(-40--38.22263252508807)^2))</f>
        <v>0</v>
      </c>
      <c r="AS198">
        <f>((2*O198)/((2.3800000000000001e-07)*(-60--38.22263252508807)^2))</f>
        <v>0</v>
      </c>
      <c r="AT198">
        <f>((2*P198)/((2.3800000000000001e-07)*(-80--38.22263252508807)^2))</f>
        <v>0</v>
      </c>
      <c r="AU198">
        <f>((2*Q198)/((2.3800000000000001e-07)*(-100--38.22263252508807)^2))</f>
        <v>0</v>
      </c>
    </row>
    <row r="199" spans="1:47">
      <c r="A199">
        <v>-4</v>
      </c>
      <c r="B199">
        <v>2.128e-12</v>
      </c>
      <c r="C199">
        <v>-5e-15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C199">
        <f>1/((-20*A199)-(-38.22263252508807*A199)-((A199)^2/2))</f>
        <v>0</v>
      </c>
      <c r="AD199">
        <f>1/((-40*A199)-(-38.22263252508807*A199)-((A199)^2/2))</f>
        <v>0</v>
      </c>
      <c r="AE199">
        <f>1/((-60*A199)-(-38.22263252508807*A199)-((A199)^2/2))</f>
        <v>0</v>
      </c>
      <c r="AF199">
        <f>1/((-80*A199)-(-38.22263252508807*A199)-((A199)^2/2))</f>
        <v>0</v>
      </c>
      <c r="AG199">
        <f>1/((-100*A199)-(-38.22263252508807*A199)-((A199)^2/2))</f>
        <v>0</v>
      </c>
      <c r="AJ199">
        <f>(M199*AC199)/(2.3800000000000001e-07)</f>
        <v>0</v>
      </c>
      <c r="AK199">
        <f>(N199*AD199)/(2.3800000000000001e-07)</f>
        <v>0</v>
      </c>
      <c r="AL199">
        <f>(O199*AE199)/(2.3800000000000001e-07)</f>
        <v>0</v>
      </c>
      <c r="AM199">
        <f>(P199*AF199)/(2.3800000000000001e-07)</f>
        <v>0</v>
      </c>
      <c r="AN199">
        <f>(Q199*AG199)/(2.3800000000000001e-07)</f>
        <v>0</v>
      </c>
      <c r="AQ199">
        <f>((2*M199)/((2.3800000000000001e-07)*(-20--38.22263252508807)^2))</f>
        <v>0</v>
      </c>
      <c r="AR199">
        <f>((2*N199)/((2.3800000000000001e-07)*(-40--38.22263252508807)^2))</f>
        <v>0</v>
      </c>
      <c r="AS199">
        <f>((2*O199)/((2.3800000000000001e-07)*(-60--38.22263252508807)^2))</f>
        <v>0</v>
      </c>
      <c r="AT199">
        <f>((2*P199)/((2.3800000000000001e-07)*(-80--38.22263252508807)^2))</f>
        <v>0</v>
      </c>
      <c r="AU199">
        <f>((2*Q199)/((2.3800000000000001e-07)*(-100--38.22263252508807)^2))</f>
        <v>0</v>
      </c>
    </row>
    <row r="200" spans="1:47">
      <c r="A200">
        <v>-3</v>
      </c>
      <c r="B200">
        <v>2.145e-12</v>
      </c>
      <c r="C200">
        <v>4e-15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C200">
        <f>1/((-20*A200)-(-38.22263252508807*A200)-((A200)^2/2))</f>
        <v>0</v>
      </c>
      <c r="AD200">
        <f>1/((-40*A200)-(-38.22263252508807*A200)-((A200)^2/2))</f>
        <v>0</v>
      </c>
      <c r="AE200">
        <f>1/((-60*A200)-(-38.22263252508807*A200)-((A200)^2/2))</f>
        <v>0</v>
      </c>
      <c r="AF200">
        <f>1/((-80*A200)-(-38.22263252508807*A200)-((A200)^2/2))</f>
        <v>0</v>
      </c>
      <c r="AG200">
        <f>1/((-100*A200)-(-38.22263252508807*A200)-((A200)^2/2))</f>
        <v>0</v>
      </c>
      <c r="AJ200">
        <f>(M200*AC200)/(2.3800000000000001e-07)</f>
        <v>0</v>
      </c>
      <c r="AK200">
        <f>(N200*AD200)/(2.3800000000000001e-07)</f>
        <v>0</v>
      </c>
      <c r="AL200">
        <f>(O200*AE200)/(2.3800000000000001e-07)</f>
        <v>0</v>
      </c>
      <c r="AM200">
        <f>(P200*AF200)/(2.3800000000000001e-07)</f>
        <v>0</v>
      </c>
      <c r="AN200">
        <f>(Q200*AG200)/(2.3800000000000001e-07)</f>
        <v>0</v>
      </c>
      <c r="AQ200">
        <f>((2*M200)/((2.3800000000000001e-07)*(-20--38.22263252508807)^2))</f>
        <v>0</v>
      </c>
      <c r="AR200">
        <f>((2*N200)/((2.3800000000000001e-07)*(-40--38.22263252508807)^2))</f>
        <v>0</v>
      </c>
      <c r="AS200">
        <f>((2*O200)/((2.3800000000000001e-07)*(-60--38.22263252508807)^2))</f>
        <v>0</v>
      </c>
      <c r="AT200">
        <f>((2*P200)/((2.3800000000000001e-07)*(-80--38.22263252508807)^2))</f>
        <v>0</v>
      </c>
      <c r="AU200">
        <f>((2*Q200)/((2.3800000000000001e-07)*(-100--38.22263252508807)^2))</f>
        <v>0</v>
      </c>
    </row>
    <row r="201" spans="1:47">
      <c r="A201">
        <v>-2</v>
      </c>
      <c r="B201">
        <v>2.032e-12</v>
      </c>
      <c r="C201">
        <v>1.3e-14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</row>
    <row r="202" spans="1:47">
      <c r="A202">
        <v>-1</v>
      </c>
      <c r="B202">
        <v>1.916e-12</v>
      </c>
      <c r="C202">
        <v>4e-15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</row>
    <row r="203" spans="1:47">
      <c r="A203">
        <v>0</v>
      </c>
      <c r="B203">
        <v>1.914e-12</v>
      </c>
      <c r="C203">
        <v>1e-14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</row>
    <row r="204" spans="1:47">
      <c r="A204">
        <v>0</v>
      </c>
      <c r="B204">
        <v>1.54166e-10</v>
      </c>
      <c r="C204">
        <v>4.59e-13</v>
      </c>
    </row>
    <row r="205" spans="1:47">
      <c r="A205">
        <v>-1</v>
      </c>
      <c r="B205">
        <v>-9.80408e-08</v>
      </c>
      <c r="C205">
        <v>2.43e-13</v>
      </c>
    </row>
    <row r="206" spans="1:47">
      <c r="A206">
        <v>-2</v>
      </c>
      <c r="B206">
        <v>-1.87146e-07</v>
      </c>
      <c r="C206">
        <v>1.27e-13</v>
      </c>
    </row>
    <row r="207" spans="1:47">
      <c r="A207">
        <v>-3</v>
      </c>
      <c r="B207">
        <v>-2.60166e-07</v>
      </c>
      <c r="C207">
        <v>1.38e-13</v>
      </c>
    </row>
    <row r="208" spans="1:47">
      <c r="A208">
        <v>-4</v>
      </c>
      <c r="B208">
        <v>-3.17257e-07</v>
      </c>
      <c r="C208">
        <v>1.04e-13</v>
      </c>
    </row>
    <row r="209" spans="1:3">
      <c r="A209">
        <v>-5</v>
      </c>
      <c r="B209">
        <v>-3.61126e-07</v>
      </c>
      <c r="C209">
        <v>1.14e-13</v>
      </c>
    </row>
    <row r="210" spans="1:3">
      <c r="A210">
        <v>-6</v>
      </c>
      <c r="B210">
        <v>-3.92509e-07</v>
      </c>
      <c r="C210">
        <v>1.12e-13</v>
      </c>
    </row>
    <row r="211" spans="1:3">
      <c r="A211">
        <v>-7</v>
      </c>
      <c r="B211">
        <v>-4.1684e-07</v>
      </c>
      <c r="C211">
        <v>5.3e-14</v>
      </c>
    </row>
    <row r="212" spans="1:3">
      <c r="A212">
        <v>-8</v>
      </c>
      <c r="B212">
        <v>-4.34362e-07</v>
      </c>
      <c r="C212">
        <v>6.6e-14</v>
      </c>
    </row>
    <row r="213" spans="1:3">
      <c r="A213">
        <v>-9</v>
      </c>
      <c r="B213">
        <v>-4.46126e-07</v>
      </c>
      <c r="C213">
        <v>4.4e-14</v>
      </c>
    </row>
    <row r="214" spans="1:3">
      <c r="A214">
        <v>-10</v>
      </c>
      <c r="B214">
        <v>-4.55285e-07</v>
      </c>
      <c r="C214">
        <v>4.5e-14</v>
      </c>
    </row>
    <row r="215" spans="1:3">
      <c r="A215">
        <v>-11</v>
      </c>
      <c r="B215">
        <v>-4.61768e-07</v>
      </c>
      <c r="C215">
        <v>5.800000000000001e-14</v>
      </c>
    </row>
    <row r="216" spans="1:3">
      <c r="A216">
        <v>-12</v>
      </c>
      <c r="B216">
        <v>-4.66161e-07</v>
      </c>
      <c r="C216">
        <v>6.9e-14</v>
      </c>
    </row>
    <row r="217" spans="1:3">
      <c r="A217">
        <v>-13</v>
      </c>
      <c r="B217">
        <v>-4.6899e-07</v>
      </c>
      <c r="C217">
        <v>2.2e-14</v>
      </c>
    </row>
    <row r="218" spans="1:3">
      <c r="A218">
        <v>-14</v>
      </c>
      <c r="B218">
        <v>-4.71527e-07</v>
      </c>
      <c r="C218">
        <v>1.4e-14</v>
      </c>
    </row>
    <row r="219" spans="1:3">
      <c r="A219">
        <v>-15</v>
      </c>
      <c r="B219">
        <v>-4.7274e-07</v>
      </c>
      <c r="C219">
        <v>3e-15</v>
      </c>
    </row>
    <row r="220" spans="1:3">
      <c r="A220">
        <v>-16</v>
      </c>
      <c r="B220">
        <v>-4.73109e-07</v>
      </c>
      <c r="C220">
        <v>3.3e-14</v>
      </c>
    </row>
    <row r="221" spans="1:3">
      <c r="A221">
        <v>-17</v>
      </c>
      <c r="B221">
        <v>-4.73255e-07</v>
      </c>
      <c r="C221">
        <v>2.7e-14</v>
      </c>
    </row>
    <row r="222" spans="1:3">
      <c r="A222">
        <v>-18</v>
      </c>
      <c r="B222">
        <v>-4.73719e-07</v>
      </c>
      <c r="C222">
        <v>3.4e-14</v>
      </c>
    </row>
    <row r="223" spans="1:3">
      <c r="A223">
        <v>-19</v>
      </c>
      <c r="B223">
        <v>-4.74205e-07</v>
      </c>
      <c r="C223">
        <v>1.6e-14</v>
      </c>
    </row>
    <row r="224" spans="1:3">
      <c r="A224">
        <v>-20</v>
      </c>
      <c r="B224">
        <v>-4.73377e-07</v>
      </c>
      <c r="C224">
        <v>1.3e-14</v>
      </c>
    </row>
    <row r="225" spans="1:3">
      <c r="A225">
        <v>-21</v>
      </c>
      <c r="B225">
        <v>-4.73087e-07</v>
      </c>
      <c r="C225">
        <v>5.3e-14</v>
      </c>
    </row>
    <row r="226" spans="1:3">
      <c r="A226">
        <v>-22</v>
      </c>
      <c r="B226">
        <v>-4.73067e-07</v>
      </c>
      <c r="C226">
        <v>1.9e-14</v>
      </c>
    </row>
    <row r="227" spans="1:3">
      <c r="A227">
        <v>-23</v>
      </c>
      <c r="B227">
        <v>-4.7202e-07</v>
      </c>
      <c r="C227">
        <v>2.9e-14</v>
      </c>
    </row>
    <row r="228" spans="1:3">
      <c r="A228">
        <v>-24</v>
      </c>
      <c r="B228">
        <v>-4.72264e-07</v>
      </c>
      <c r="C228">
        <v>2.1e-14</v>
      </c>
    </row>
    <row r="229" spans="1:3">
      <c r="A229">
        <v>-25</v>
      </c>
      <c r="B229">
        <v>-4.71217e-07</v>
      </c>
      <c r="C229">
        <v>3.7e-14</v>
      </c>
    </row>
    <row r="230" spans="1:3">
      <c r="A230">
        <v>-26</v>
      </c>
      <c r="B230">
        <v>-4.71195e-07</v>
      </c>
      <c r="C230">
        <v>1.4e-14</v>
      </c>
    </row>
    <row r="231" spans="1:3">
      <c r="A231">
        <v>-27</v>
      </c>
      <c r="B231">
        <v>-4.69811e-07</v>
      </c>
      <c r="C231">
        <v>-4e-15</v>
      </c>
    </row>
    <row r="232" spans="1:3">
      <c r="A232">
        <v>-28</v>
      </c>
      <c r="B232">
        <v>-4.69939e-07</v>
      </c>
      <c r="C232">
        <v>3.9e-14</v>
      </c>
    </row>
    <row r="233" spans="1:3">
      <c r="A233">
        <v>-29</v>
      </c>
      <c r="B233">
        <v>-4.68956e-07</v>
      </c>
      <c r="C233">
        <v>5e-15</v>
      </c>
    </row>
    <row r="234" spans="1:3">
      <c r="A234">
        <v>-30</v>
      </c>
      <c r="B234">
        <v>-4.6864e-07</v>
      </c>
      <c r="C234">
        <v>1.8e-14</v>
      </c>
    </row>
    <row r="235" spans="1:3">
      <c r="A235">
        <v>-31</v>
      </c>
      <c r="B235">
        <v>-4.66786e-07</v>
      </c>
      <c r="C235">
        <v>9e-15</v>
      </c>
    </row>
    <row r="236" spans="1:3">
      <c r="A236">
        <v>-32</v>
      </c>
      <c r="B236">
        <v>-4.67004e-07</v>
      </c>
      <c r="C236">
        <v>2.5e-14</v>
      </c>
    </row>
    <row r="237" spans="1:3">
      <c r="A237">
        <v>-33</v>
      </c>
      <c r="B237">
        <v>-4.66914e-07</v>
      </c>
      <c r="C237">
        <v>2.1e-14</v>
      </c>
    </row>
    <row r="238" spans="1:3">
      <c r="A238">
        <v>-34</v>
      </c>
      <c r="B238">
        <v>-4.66016e-07</v>
      </c>
      <c r="C238">
        <v>1.4e-14</v>
      </c>
    </row>
    <row r="239" spans="1:3">
      <c r="A239">
        <v>-35</v>
      </c>
      <c r="B239">
        <v>-4.64464e-07</v>
      </c>
      <c r="C239">
        <v>2.9e-14</v>
      </c>
    </row>
    <row r="240" spans="1:3">
      <c r="A240">
        <v>-36</v>
      </c>
      <c r="B240">
        <v>-4.65391e-07</v>
      </c>
      <c r="C240">
        <v>2.7e-14</v>
      </c>
    </row>
    <row r="241" spans="1:3">
      <c r="A241">
        <v>-37</v>
      </c>
      <c r="B241">
        <v>-4.64544e-07</v>
      </c>
      <c r="C241">
        <v>1.6e-14</v>
      </c>
    </row>
    <row r="242" spans="1:3">
      <c r="A242">
        <v>-38</v>
      </c>
      <c r="B242">
        <v>-4.64007e-07</v>
      </c>
      <c r="C242">
        <v>2.7e-14</v>
      </c>
    </row>
    <row r="243" spans="1:3">
      <c r="A243">
        <v>-39</v>
      </c>
      <c r="B243">
        <v>-4.63215e-07</v>
      </c>
      <c r="C243">
        <v>1.6e-14</v>
      </c>
    </row>
    <row r="244" spans="1:3">
      <c r="A244">
        <v>-40</v>
      </c>
      <c r="B244">
        <v>-4.63677e-07</v>
      </c>
      <c r="C244">
        <v>8.000000000000001e-15</v>
      </c>
    </row>
    <row r="245" spans="1:3">
      <c r="A245">
        <v>-41</v>
      </c>
      <c r="B245">
        <v>-4.62645e-07</v>
      </c>
      <c r="C245">
        <v>1e-14</v>
      </c>
    </row>
    <row r="246" spans="1:3">
      <c r="A246">
        <v>-42</v>
      </c>
      <c r="B246">
        <v>-4.62714e-07</v>
      </c>
      <c r="C246">
        <v>2.7e-14</v>
      </c>
    </row>
    <row r="247" spans="1:3">
      <c r="A247">
        <v>-43</v>
      </c>
      <c r="B247">
        <v>-4.6265e-07</v>
      </c>
      <c r="C247">
        <v>-1e-15</v>
      </c>
    </row>
    <row r="248" spans="1:3">
      <c r="A248">
        <v>-44</v>
      </c>
      <c r="B248">
        <v>-4.61464e-07</v>
      </c>
      <c r="C248">
        <v>2.2e-14</v>
      </c>
    </row>
    <row r="249" spans="1:3">
      <c r="A249">
        <v>-45</v>
      </c>
      <c r="B249">
        <v>-4.60796e-07</v>
      </c>
      <c r="C249">
        <v>-6e-15</v>
      </c>
    </row>
    <row r="250" spans="1:3">
      <c r="A250">
        <v>-46</v>
      </c>
      <c r="B250">
        <v>-4.60524e-07</v>
      </c>
      <c r="C250">
        <v>-1e-14</v>
      </c>
    </row>
    <row r="251" spans="1:3">
      <c r="A251">
        <v>-47</v>
      </c>
      <c r="B251">
        <v>-4.60966e-07</v>
      </c>
      <c r="C251">
        <v>2e-15</v>
      </c>
    </row>
    <row r="252" spans="1:3">
      <c r="A252">
        <v>-48</v>
      </c>
      <c r="B252">
        <v>-4.6056e-07</v>
      </c>
      <c r="C252">
        <v>1.3e-14</v>
      </c>
    </row>
    <row r="253" spans="1:3">
      <c r="A253">
        <v>-49</v>
      </c>
      <c r="B253">
        <v>-4.59638e-07</v>
      </c>
      <c r="C253">
        <v>-4e-15</v>
      </c>
    </row>
    <row r="254" spans="1:3">
      <c r="A254">
        <v>-50</v>
      </c>
      <c r="B254">
        <v>-4.59735e-07</v>
      </c>
      <c r="C254">
        <v>-7e-15</v>
      </c>
    </row>
    <row r="255" spans="1:3">
      <c r="A255">
        <v>-51</v>
      </c>
      <c r="B255">
        <v>-4.59659e-07</v>
      </c>
      <c r="C255">
        <v>2.1e-14</v>
      </c>
    </row>
    <row r="256" spans="1:3">
      <c r="A256">
        <v>-52</v>
      </c>
      <c r="B256">
        <v>-4.59017e-07</v>
      </c>
      <c r="C256">
        <v>0</v>
      </c>
    </row>
    <row r="257" spans="1:3">
      <c r="A257">
        <v>-53</v>
      </c>
      <c r="B257">
        <v>-4.58745e-07</v>
      </c>
      <c r="C257">
        <v>-6e-15</v>
      </c>
    </row>
    <row r="258" spans="1:3">
      <c r="A258">
        <v>-54</v>
      </c>
      <c r="B258">
        <v>-4.59057e-07</v>
      </c>
      <c r="C258">
        <v>-2e-14</v>
      </c>
    </row>
    <row r="259" spans="1:3">
      <c r="A259">
        <v>-55</v>
      </c>
      <c r="B259">
        <v>-4.57575e-07</v>
      </c>
      <c r="C259">
        <v>1.6e-14</v>
      </c>
    </row>
    <row r="260" spans="1:3">
      <c r="A260">
        <v>-56</v>
      </c>
      <c r="B260">
        <v>-4.58159e-07</v>
      </c>
      <c r="C260">
        <v>-5e-15</v>
      </c>
    </row>
    <row r="261" spans="1:3">
      <c r="A261">
        <v>-57</v>
      </c>
      <c r="B261">
        <v>-4.56817e-07</v>
      </c>
      <c r="C261">
        <v>8.000000000000001e-15</v>
      </c>
    </row>
    <row r="262" spans="1:3">
      <c r="A262">
        <v>-58</v>
      </c>
      <c r="B262">
        <v>-4.56499e-07</v>
      </c>
      <c r="C262">
        <v>-1.3e-14</v>
      </c>
    </row>
    <row r="263" spans="1:3">
      <c r="A263">
        <v>-59</v>
      </c>
      <c r="B263">
        <v>-4.56959e-07</v>
      </c>
      <c r="C263">
        <v>4e-14</v>
      </c>
    </row>
    <row r="264" spans="1:3">
      <c r="A264">
        <v>-60</v>
      </c>
      <c r="B264">
        <v>-4.56772e-07</v>
      </c>
      <c r="C264">
        <v>1.1e-14</v>
      </c>
    </row>
    <row r="265" spans="1:3">
      <c r="A265">
        <v>-61</v>
      </c>
      <c r="B265">
        <v>-4.55767e-07</v>
      </c>
      <c r="C265">
        <v>1.4e-14</v>
      </c>
    </row>
    <row r="266" spans="1:3">
      <c r="A266">
        <v>-62</v>
      </c>
      <c r="B266">
        <v>-4.54727e-07</v>
      </c>
      <c r="C266">
        <v>1.4e-14</v>
      </c>
    </row>
    <row r="267" spans="1:3">
      <c r="A267">
        <v>-63</v>
      </c>
      <c r="B267">
        <v>-4.5445e-07</v>
      </c>
      <c r="C267">
        <v>1.7e-14</v>
      </c>
    </row>
    <row r="268" spans="1:3">
      <c r="A268">
        <v>-64</v>
      </c>
      <c r="B268">
        <v>-4.54295e-07</v>
      </c>
      <c r="C268">
        <v>1.9e-14</v>
      </c>
    </row>
    <row r="269" spans="1:3">
      <c r="A269">
        <v>-65</v>
      </c>
      <c r="B269">
        <v>-4.53624e-07</v>
      </c>
      <c r="C269">
        <v>3.7e-14</v>
      </c>
    </row>
    <row r="270" spans="1:3">
      <c r="A270">
        <v>-66</v>
      </c>
      <c r="B270">
        <v>-4.53526e-07</v>
      </c>
      <c r="C270">
        <v>1.3e-14</v>
      </c>
    </row>
    <row r="271" spans="1:3">
      <c r="A271">
        <v>-67</v>
      </c>
      <c r="B271">
        <v>-4.53344e-07</v>
      </c>
      <c r="C271">
        <v>-2e-15</v>
      </c>
    </row>
    <row r="272" spans="1:3">
      <c r="A272">
        <v>-68</v>
      </c>
      <c r="B272">
        <v>-4.53884e-07</v>
      </c>
      <c r="C272">
        <v>6e-15</v>
      </c>
    </row>
    <row r="273" spans="1:3">
      <c r="A273">
        <v>-69</v>
      </c>
      <c r="B273">
        <v>-4.53614e-07</v>
      </c>
      <c r="C273">
        <v>2.2e-14</v>
      </c>
    </row>
    <row r="274" spans="1:3">
      <c r="A274">
        <v>-70</v>
      </c>
      <c r="B274">
        <v>-4.53127e-07</v>
      </c>
      <c r="C274">
        <v>2.4e-14</v>
      </c>
    </row>
    <row r="275" spans="1:3">
      <c r="A275">
        <v>-71</v>
      </c>
      <c r="B275">
        <v>-4.53192e-07</v>
      </c>
      <c r="C275">
        <v>2.1e-14</v>
      </c>
    </row>
    <row r="276" spans="1:3">
      <c r="A276">
        <v>-72</v>
      </c>
      <c r="B276">
        <v>-4.52911e-07</v>
      </c>
      <c r="C276">
        <v>-5e-15</v>
      </c>
    </row>
    <row r="277" spans="1:3">
      <c r="A277">
        <v>-73</v>
      </c>
      <c r="B277">
        <v>-4.52383e-07</v>
      </c>
      <c r="C277">
        <v>5e-14</v>
      </c>
    </row>
    <row r="278" spans="1:3">
      <c r="A278">
        <v>-74</v>
      </c>
      <c r="B278">
        <v>-4.52204e-07</v>
      </c>
      <c r="C278">
        <v>-3.1e-14</v>
      </c>
    </row>
    <row r="279" spans="1:3">
      <c r="A279">
        <v>-75</v>
      </c>
      <c r="B279">
        <v>-4.52567e-07</v>
      </c>
      <c r="C279">
        <v>3.7e-14</v>
      </c>
    </row>
    <row r="280" spans="1:3">
      <c r="A280">
        <v>-76</v>
      </c>
      <c r="B280">
        <v>-4.51625e-07</v>
      </c>
      <c r="C280">
        <v>2e-14</v>
      </c>
    </row>
    <row r="281" spans="1:3">
      <c r="A281">
        <v>-77</v>
      </c>
      <c r="B281">
        <v>-4.52724e-07</v>
      </c>
      <c r="C281">
        <v>2.4e-14</v>
      </c>
    </row>
    <row r="282" spans="1:3">
      <c r="A282">
        <v>-78</v>
      </c>
      <c r="B282">
        <v>-4.52904e-07</v>
      </c>
      <c r="C282">
        <v>-5e-15</v>
      </c>
    </row>
    <row r="283" spans="1:3">
      <c r="A283">
        <v>-79</v>
      </c>
      <c r="B283">
        <v>-4.51641e-07</v>
      </c>
      <c r="C283">
        <v>8.000000000000001e-15</v>
      </c>
    </row>
    <row r="284" spans="1:3">
      <c r="A284">
        <v>-80</v>
      </c>
      <c r="B284">
        <v>-4.51502e-07</v>
      </c>
      <c r="C284">
        <v>1e-15</v>
      </c>
    </row>
    <row r="285" spans="1:3">
      <c r="A285">
        <v>-81</v>
      </c>
      <c r="B285">
        <v>-4.51863e-07</v>
      </c>
      <c r="C285">
        <v>1.5e-14</v>
      </c>
    </row>
    <row r="286" spans="1:3">
      <c r="A286">
        <v>-82</v>
      </c>
      <c r="B286">
        <v>-4.51876e-07</v>
      </c>
      <c r="C286">
        <v>1.8e-14</v>
      </c>
    </row>
    <row r="287" spans="1:3">
      <c r="A287">
        <v>-83</v>
      </c>
      <c r="B287">
        <v>-4.51619e-07</v>
      </c>
      <c r="C287">
        <v>3.7e-14</v>
      </c>
    </row>
    <row r="288" spans="1:3">
      <c r="A288">
        <v>-84</v>
      </c>
      <c r="B288">
        <v>-4.50316e-07</v>
      </c>
      <c r="C288">
        <v>6e-15</v>
      </c>
    </row>
    <row r="289" spans="1:3">
      <c r="A289">
        <v>-85</v>
      </c>
      <c r="B289">
        <v>-4.50813e-07</v>
      </c>
      <c r="C289">
        <v>-2e-15</v>
      </c>
    </row>
    <row r="290" spans="1:3">
      <c r="A290">
        <v>-86</v>
      </c>
      <c r="B290">
        <v>-4.50998e-07</v>
      </c>
      <c r="C290">
        <v>8.000000000000001e-15</v>
      </c>
    </row>
    <row r="291" spans="1:3">
      <c r="A291">
        <v>-87</v>
      </c>
      <c r="B291">
        <v>-4.51548e-07</v>
      </c>
      <c r="C291">
        <v>-9e-15</v>
      </c>
    </row>
    <row r="292" spans="1:3">
      <c r="A292">
        <v>-88</v>
      </c>
      <c r="B292">
        <v>-4.51341e-07</v>
      </c>
      <c r="C292">
        <v>4.5e-14</v>
      </c>
    </row>
    <row r="293" spans="1:3">
      <c r="A293">
        <v>-89</v>
      </c>
      <c r="B293">
        <v>-4.51185e-07</v>
      </c>
      <c r="C293">
        <v>1.2e-14</v>
      </c>
    </row>
    <row r="294" spans="1:3">
      <c r="A294">
        <v>-90</v>
      </c>
      <c r="B294">
        <v>-4.51121e-07</v>
      </c>
      <c r="C294">
        <v>-8.000000000000001e-15</v>
      </c>
    </row>
    <row r="295" spans="1:3">
      <c r="A295">
        <v>-91</v>
      </c>
      <c r="B295">
        <v>-4.50723e-07</v>
      </c>
      <c r="C295">
        <v>8.000000000000001e-15</v>
      </c>
    </row>
    <row r="296" spans="1:3">
      <c r="A296">
        <v>-92</v>
      </c>
      <c r="B296">
        <v>-4.50551e-07</v>
      </c>
      <c r="C296">
        <v>1.1e-14</v>
      </c>
    </row>
    <row r="297" spans="1:3">
      <c r="A297">
        <v>-93</v>
      </c>
      <c r="B297">
        <v>-4.50837e-07</v>
      </c>
      <c r="C297">
        <v>7e-15</v>
      </c>
    </row>
    <row r="298" spans="1:3">
      <c r="A298">
        <v>-94</v>
      </c>
      <c r="B298">
        <v>-4.49792e-07</v>
      </c>
      <c r="C298">
        <v>1e-15</v>
      </c>
    </row>
    <row r="299" spans="1:3">
      <c r="A299">
        <v>-95</v>
      </c>
      <c r="B299">
        <v>-4.49938e-07</v>
      </c>
      <c r="C299">
        <v>-1.6e-14</v>
      </c>
    </row>
    <row r="300" spans="1:3">
      <c r="A300">
        <v>-96</v>
      </c>
      <c r="B300">
        <v>-4.49505e-07</v>
      </c>
      <c r="C300">
        <v>-7e-15</v>
      </c>
    </row>
    <row r="301" spans="1:3">
      <c r="A301">
        <v>-97</v>
      </c>
      <c r="B301">
        <v>-4.49842e-07</v>
      </c>
      <c r="C301">
        <v>1.6e-14</v>
      </c>
    </row>
    <row r="302" spans="1:3">
      <c r="A302">
        <v>-98</v>
      </c>
      <c r="B302">
        <v>-4.49612e-07</v>
      </c>
      <c r="C302">
        <v>0</v>
      </c>
    </row>
    <row r="303" spans="1:3">
      <c r="A303">
        <v>-99</v>
      </c>
      <c r="B303">
        <v>-4.49477e-07</v>
      </c>
      <c r="C303">
        <v>1.9e-14</v>
      </c>
    </row>
    <row r="304" spans="1:3">
      <c r="A304">
        <v>-100</v>
      </c>
      <c r="B304">
        <v>-4.48783e-07</v>
      </c>
      <c r="C304">
        <v>-5e-15</v>
      </c>
    </row>
    <row r="305" spans="1:3">
      <c r="A305">
        <v>-100</v>
      </c>
      <c r="B305">
        <v>-4.48295e-07</v>
      </c>
      <c r="C305">
        <v>2e-14</v>
      </c>
    </row>
    <row r="306" spans="1:3">
      <c r="A306">
        <v>-99</v>
      </c>
      <c r="B306">
        <v>-4.47696e-07</v>
      </c>
      <c r="C306">
        <v>3.8e-14</v>
      </c>
    </row>
    <row r="307" spans="1:3">
      <c r="A307">
        <v>-98</v>
      </c>
      <c r="B307">
        <v>-4.4665e-07</v>
      </c>
      <c r="C307">
        <v>8.000000000000001e-15</v>
      </c>
    </row>
    <row r="308" spans="1:3">
      <c r="A308">
        <v>-97</v>
      </c>
      <c r="B308">
        <v>-4.46665e-07</v>
      </c>
      <c r="C308">
        <v>6e-15</v>
      </c>
    </row>
    <row r="309" spans="1:3">
      <c r="A309">
        <v>-96</v>
      </c>
      <c r="B309">
        <v>-4.45954e-07</v>
      </c>
      <c r="C309">
        <v>-1e-15</v>
      </c>
    </row>
    <row r="310" spans="1:3">
      <c r="A310">
        <v>-95</v>
      </c>
      <c r="B310">
        <v>-4.461e-07</v>
      </c>
      <c r="C310">
        <v>1.1e-14</v>
      </c>
    </row>
    <row r="311" spans="1:3">
      <c r="A311">
        <v>-94</v>
      </c>
      <c r="B311">
        <v>-4.44905e-07</v>
      </c>
      <c r="C311">
        <v>-7e-15</v>
      </c>
    </row>
    <row r="312" spans="1:3">
      <c r="A312">
        <v>-93</v>
      </c>
      <c r="B312">
        <v>-4.44038e-07</v>
      </c>
      <c r="C312">
        <v>0</v>
      </c>
    </row>
    <row r="313" spans="1:3">
      <c r="A313">
        <v>-92</v>
      </c>
      <c r="B313">
        <v>-4.43395e-07</v>
      </c>
      <c r="C313">
        <v>-1.7e-14</v>
      </c>
    </row>
    <row r="314" spans="1:3">
      <c r="A314">
        <v>-91</v>
      </c>
      <c r="B314">
        <v>-4.43513e-07</v>
      </c>
      <c r="C314">
        <v>2.5e-14</v>
      </c>
    </row>
    <row r="315" spans="1:3">
      <c r="A315">
        <v>-90</v>
      </c>
      <c r="B315">
        <v>-4.42763e-07</v>
      </c>
      <c r="C315">
        <v>8.000000000000001e-15</v>
      </c>
    </row>
    <row r="316" spans="1:3">
      <c r="A316">
        <v>-89</v>
      </c>
      <c r="B316">
        <v>-4.42241e-07</v>
      </c>
      <c r="C316">
        <v>1.6e-14</v>
      </c>
    </row>
    <row r="317" spans="1:3">
      <c r="A317">
        <v>-88</v>
      </c>
      <c r="B317">
        <v>-4.42069e-07</v>
      </c>
      <c r="C317">
        <v>8.000000000000001e-15</v>
      </c>
    </row>
    <row r="318" spans="1:3">
      <c r="A318">
        <v>-87</v>
      </c>
      <c r="B318">
        <v>-4.41778e-07</v>
      </c>
      <c r="C318">
        <v>0</v>
      </c>
    </row>
    <row r="319" spans="1:3">
      <c r="A319">
        <v>-86</v>
      </c>
      <c r="B319">
        <v>-4.41188e-07</v>
      </c>
      <c r="C319">
        <v>1.1e-14</v>
      </c>
    </row>
    <row r="320" spans="1:3">
      <c r="A320">
        <v>-85</v>
      </c>
      <c r="B320">
        <v>-4.41417e-07</v>
      </c>
      <c r="C320">
        <v>1.4e-14</v>
      </c>
    </row>
    <row r="321" spans="1:3">
      <c r="A321">
        <v>-84</v>
      </c>
      <c r="B321">
        <v>-4.40494e-07</v>
      </c>
      <c r="C321">
        <v>1.6e-14</v>
      </c>
    </row>
    <row r="322" spans="1:3">
      <c r="A322">
        <v>-83</v>
      </c>
      <c r="B322">
        <v>-4.39581e-07</v>
      </c>
      <c r="C322">
        <v>3.2e-14</v>
      </c>
    </row>
    <row r="323" spans="1:3">
      <c r="A323">
        <v>-82</v>
      </c>
      <c r="B323">
        <v>-4.40358e-07</v>
      </c>
      <c r="C323">
        <v>3.3e-14</v>
      </c>
    </row>
    <row r="324" spans="1:3">
      <c r="A324">
        <v>-81</v>
      </c>
      <c r="B324">
        <v>-4.39221e-07</v>
      </c>
      <c r="C324">
        <v>1.7e-14</v>
      </c>
    </row>
    <row r="325" spans="1:3">
      <c r="A325">
        <v>-80</v>
      </c>
      <c r="B325">
        <v>-4.38729e-07</v>
      </c>
      <c r="C325">
        <v>4.3e-14</v>
      </c>
    </row>
    <row r="326" spans="1:3">
      <c r="A326">
        <v>-79</v>
      </c>
      <c r="B326">
        <v>-4.38307e-07</v>
      </c>
      <c r="C326">
        <v>1.9e-14</v>
      </c>
    </row>
    <row r="327" spans="1:3">
      <c r="A327">
        <v>-78</v>
      </c>
      <c r="B327">
        <v>-4.38036e-07</v>
      </c>
      <c r="C327">
        <v>9e-15</v>
      </c>
    </row>
    <row r="328" spans="1:3">
      <c r="A328">
        <v>-77</v>
      </c>
      <c r="B328">
        <v>-4.37401e-07</v>
      </c>
      <c r="C328">
        <v>8.000000000000001e-15</v>
      </c>
    </row>
    <row r="329" spans="1:3">
      <c r="A329">
        <v>-76</v>
      </c>
      <c r="B329">
        <v>-4.36624e-07</v>
      </c>
      <c r="C329">
        <v>1.3e-14</v>
      </c>
    </row>
    <row r="330" spans="1:3">
      <c r="A330">
        <v>-75</v>
      </c>
      <c r="B330">
        <v>-4.37059e-07</v>
      </c>
      <c r="C330">
        <v>1.1e-14</v>
      </c>
    </row>
    <row r="331" spans="1:3">
      <c r="A331">
        <v>-74</v>
      </c>
      <c r="B331">
        <v>-4.35784e-07</v>
      </c>
      <c r="C331">
        <v>-1e-14</v>
      </c>
    </row>
    <row r="332" spans="1:3">
      <c r="A332">
        <v>-73</v>
      </c>
      <c r="B332">
        <v>-4.35934e-07</v>
      </c>
      <c r="C332">
        <v>1.1e-14</v>
      </c>
    </row>
    <row r="333" spans="1:3">
      <c r="A333">
        <v>-72</v>
      </c>
      <c r="B333">
        <v>-4.36104e-07</v>
      </c>
      <c r="C333">
        <v>2.6e-14</v>
      </c>
    </row>
    <row r="334" spans="1:3">
      <c r="A334">
        <v>-71</v>
      </c>
      <c r="B334">
        <v>-4.35853e-07</v>
      </c>
      <c r="C334">
        <v>3.8e-14</v>
      </c>
    </row>
    <row r="335" spans="1:3">
      <c r="A335">
        <v>-70</v>
      </c>
      <c r="B335">
        <v>-4.35263e-07</v>
      </c>
      <c r="C335">
        <v>-4e-15</v>
      </c>
    </row>
    <row r="336" spans="1:3">
      <c r="A336">
        <v>-69</v>
      </c>
      <c r="B336">
        <v>-4.34333e-07</v>
      </c>
      <c r="C336">
        <v>3e-15</v>
      </c>
    </row>
    <row r="337" spans="1:3">
      <c r="A337">
        <v>-68</v>
      </c>
      <c r="B337">
        <v>-4.33926e-07</v>
      </c>
      <c r="C337">
        <v>-4e-15</v>
      </c>
    </row>
    <row r="338" spans="1:3">
      <c r="A338">
        <v>-67</v>
      </c>
      <c r="B338">
        <v>-4.33368e-07</v>
      </c>
      <c r="C338">
        <v>-8.000000000000001e-15</v>
      </c>
    </row>
    <row r="339" spans="1:3">
      <c r="A339">
        <v>-66</v>
      </c>
      <c r="B339">
        <v>-4.32703e-07</v>
      </c>
      <c r="C339">
        <v>-9e-15</v>
      </c>
    </row>
    <row r="340" spans="1:3">
      <c r="A340">
        <v>-65</v>
      </c>
      <c r="B340">
        <v>-4.3249e-07</v>
      </c>
      <c r="C340">
        <v>4e-15</v>
      </c>
    </row>
    <row r="341" spans="1:3">
      <c r="A341">
        <v>-64</v>
      </c>
      <c r="B341">
        <v>-4.31432e-07</v>
      </c>
      <c r="C341">
        <v>2.6e-14</v>
      </c>
    </row>
    <row r="342" spans="1:3">
      <c r="A342">
        <v>-63</v>
      </c>
      <c r="B342">
        <v>-4.31133e-07</v>
      </c>
      <c r="C342">
        <v>1.2e-14</v>
      </c>
    </row>
    <row r="343" spans="1:3">
      <c r="A343">
        <v>-62</v>
      </c>
      <c r="B343">
        <v>-4.30503e-07</v>
      </c>
      <c r="C343">
        <v>-3e-15</v>
      </c>
    </row>
    <row r="344" spans="1:3">
      <c r="A344">
        <v>-61</v>
      </c>
      <c r="B344">
        <v>-4.29941e-07</v>
      </c>
      <c r="C344">
        <v>1.2e-14</v>
      </c>
    </row>
    <row r="345" spans="1:3">
      <c r="A345">
        <v>-60</v>
      </c>
      <c r="B345">
        <v>-4.29728e-07</v>
      </c>
      <c r="C345">
        <v>-1.8e-14</v>
      </c>
    </row>
    <row r="346" spans="1:3">
      <c r="A346">
        <v>-59</v>
      </c>
      <c r="B346">
        <v>-4.2996e-07</v>
      </c>
      <c r="C346">
        <v>1.3e-14</v>
      </c>
    </row>
    <row r="347" spans="1:3">
      <c r="A347">
        <v>-58</v>
      </c>
      <c r="B347">
        <v>-4.29204e-07</v>
      </c>
      <c r="C347">
        <v>9e-15</v>
      </c>
    </row>
    <row r="348" spans="1:3">
      <c r="A348">
        <v>-57</v>
      </c>
      <c r="B348">
        <v>-4.29548e-07</v>
      </c>
      <c r="C348">
        <v>6e-15</v>
      </c>
    </row>
    <row r="349" spans="1:3">
      <c r="A349">
        <v>-56</v>
      </c>
      <c r="B349">
        <v>-4.28337e-07</v>
      </c>
      <c r="C349">
        <v>1.7e-14</v>
      </c>
    </row>
    <row r="350" spans="1:3">
      <c r="A350">
        <v>-55</v>
      </c>
      <c r="B350">
        <v>-4.28427e-07</v>
      </c>
      <c r="C350">
        <v>2e-14</v>
      </c>
    </row>
    <row r="351" spans="1:3">
      <c r="A351">
        <v>-54</v>
      </c>
      <c r="B351">
        <v>-4.27507e-07</v>
      </c>
      <c r="C351">
        <v>-1e-15</v>
      </c>
    </row>
    <row r="352" spans="1:3">
      <c r="A352">
        <v>-53</v>
      </c>
      <c r="B352">
        <v>-4.28831e-07</v>
      </c>
      <c r="C352">
        <v>0</v>
      </c>
    </row>
    <row r="353" spans="1:3">
      <c r="A353">
        <v>-52</v>
      </c>
      <c r="B353">
        <v>-4.27522e-07</v>
      </c>
      <c r="C353">
        <v>2e-15</v>
      </c>
    </row>
    <row r="354" spans="1:3">
      <c r="A354">
        <v>-51</v>
      </c>
      <c r="B354">
        <v>-4.27561e-07</v>
      </c>
      <c r="C354">
        <v>-1.8e-14</v>
      </c>
    </row>
    <row r="355" spans="1:3">
      <c r="A355">
        <v>-50</v>
      </c>
      <c r="B355">
        <v>-4.26812e-07</v>
      </c>
      <c r="C355">
        <v>1.5e-14</v>
      </c>
    </row>
    <row r="356" spans="1:3">
      <c r="A356">
        <v>-49</v>
      </c>
      <c r="B356">
        <v>-4.26679e-07</v>
      </c>
      <c r="C356">
        <v>2e-15</v>
      </c>
    </row>
    <row r="357" spans="1:3">
      <c r="A357">
        <v>-48</v>
      </c>
      <c r="B357">
        <v>-4.25426e-07</v>
      </c>
      <c r="C357">
        <v>-9e-15</v>
      </c>
    </row>
    <row r="358" spans="1:3">
      <c r="A358">
        <v>-47</v>
      </c>
      <c r="B358">
        <v>-4.25895e-07</v>
      </c>
      <c r="C358">
        <v>-1.9e-14</v>
      </c>
    </row>
    <row r="359" spans="1:3">
      <c r="A359">
        <v>-46</v>
      </c>
      <c r="B359">
        <v>-4.25778e-07</v>
      </c>
      <c r="C359">
        <v>8.000000000000001e-15</v>
      </c>
    </row>
    <row r="360" spans="1:3">
      <c r="A360">
        <v>-45</v>
      </c>
      <c r="B360">
        <v>-4.26555e-07</v>
      </c>
      <c r="C360">
        <v>1.2e-14</v>
      </c>
    </row>
    <row r="361" spans="1:3">
      <c r="A361">
        <v>-44</v>
      </c>
      <c r="B361">
        <v>-4.25293e-07</v>
      </c>
      <c r="C361">
        <v>2.7e-14</v>
      </c>
    </row>
    <row r="362" spans="1:3">
      <c r="A362">
        <v>-43</v>
      </c>
      <c r="B362">
        <v>-4.25063e-07</v>
      </c>
      <c r="C362">
        <v>4e-15</v>
      </c>
    </row>
    <row r="363" spans="1:3">
      <c r="A363">
        <v>-42</v>
      </c>
      <c r="B363">
        <v>-4.24293e-07</v>
      </c>
      <c r="C363">
        <v>3e-15</v>
      </c>
    </row>
    <row r="364" spans="1:3">
      <c r="A364">
        <v>-41</v>
      </c>
      <c r="B364">
        <v>-4.24155e-07</v>
      </c>
      <c r="C364">
        <v>-2e-15</v>
      </c>
    </row>
    <row r="365" spans="1:3">
      <c r="A365">
        <v>-40</v>
      </c>
      <c r="B365">
        <v>-4.24154e-07</v>
      </c>
      <c r="C365">
        <v>1.4e-14</v>
      </c>
    </row>
    <row r="366" spans="1:3">
      <c r="A366">
        <v>-39</v>
      </c>
      <c r="B366">
        <v>-4.23289e-07</v>
      </c>
      <c r="C366">
        <v>-4e-15</v>
      </c>
    </row>
    <row r="367" spans="1:3">
      <c r="A367">
        <v>-38</v>
      </c>
      <c r="B367">
        <v>-4.23399e-07</v>
      </c>
      <c r="C367">
        <v>2.3e-14</v>
      </c>
    </row>
    <row r="368" spans="1:3">
      <c r="A368">
        <v>-37</v>
      </c>
      <c r="B368">
        <v>-4.22963e-07</v>
      </c>
      <c r="C368">
        <v>0</v>
      </c>
    </row>
    <row r="369" spans="1:3">
      <c r="A369">
        <v>-36</v>
      </c>
      <c r="B369">
        <v>-4.21983e-07</v>
      </c>
      <c r="C369">
        <v>1.2e-14</v>
      </c>
    </row>
    <row r="370" spans="1:3">
      <c r="A370">
        <v>-35</v>
      </c>
      <c r="B370">
        <v>-4.21884e-07</v>
      </c>
      <c r="C370">
        <v>0</v>
      </c>
    </row>
    <row r="371" spans="1:3">
      <c r="A371">
        <v>-34</v>
      </c>
      <c r="B371">
        <v>-4.22225e-07</v>
      </c>
      <c r="C371">
        <v>3.5e-14</v>
      </c>
    </row>
    <row r="372" spans="1:3">
      <c r="A372">
        <v>-33</v>
      </c>
      <c r="B372">
        <v>-4.21639e-07</v>
      </c>
      <c r="C372">
        <v>-5e-15</v>
      </c>
    </row>
    <row r="373" spans="1:3">
      <c r="A373">
        <v>-32</v>
      </c>
      <c r="B373">
        <v>-4.20992e-07</v>
      </c>
      <c r="C373">
        <v>5e-15</v>
      </c>
    </row>
    <row r="374" spans="1:3">
      <c r="A374">
        <v>-31</v>
      </c>
      <c r="B374">
        <v>-4.21044e-07</v>
      </c>
      <c r="C374">
        <v>0</v>
      </c>
    </row>
    <row r="375" spans="1:3">
      <c r="A375">
        <v>-30</v>
      </c>
      <c r="B375">
        <v>-4.21161e-07</v>
      </c>
      <c r="C375">
        <v>-3.2e-14</v>
      </c>
    </row>
    <row r="376" spans="1:3">
      <c r="A376">
        <v>-29</v>
      </c>
      <c r="B376">
        <v>-4.21183e-07</v>
      </c>
      <c r="C376">
        <v>-2.1e-14</v>
      </c>
    </row>
    <row r="377" spans="1:3">
      <c r="A377">
        <v>-28</v>
      </c>
      <c r="B377">
        <v>-4.19954e-07</v>
      </c>
      <c r="C377">
        <v>-8.000000000000001e-15</v>
      </c>
    </row>
    <row r="378" spans="1:3">
      <c r="A378">
        <v>-27</v>
      </c>
      <c r="B378">
        <v>-4.20594e-07</v>
      </c>
      <c r="C378">
        <v>2.5e-14</v>
      </c>
    </row>
    <row r="379" spans="1:3">
      <c r="A379">
        <v>-26</v>
      </c>
      <c r="B379">
        <v>-4.19683e-07</v>
      </c>
      <c r="C379">
        <v>1.5e-14</v>
      </c>
    </row>
    <row r="380" spans="1:3">
      <c r="A380">
        <v>-25</v>
      </c>
      <c r="B380">
        <v>-4.18726e-07</v>
      </c>
      <c r="C380">
        <v>1e-15</v>
      </c>
    </row>
    <row r="381" spans="1:3">
      <c r="A381">
        <v>-24</v>
      </c>
      <c r="B381">
        <v>-4.18505e-07</v>
      </c>
      <c r="C381">
        <v>4.3e-14</v>
      </c>
    </row>
    <row r="382" spans="1:3">
      <c r="A382">
        <v>-23</v>
      </c>
      <c r="B382">
        <v>-4.18138e-07</v>
      </c>
      <c r="C382">
        <v>-2e-15</v>
      </c>
    </row>
    <row r="383" spans="1:3">
      <c r="A383">
        <v>-22</v>
      </c>
      <c r="B383">
        <v>-4.17964e-07</v>
      </c>
      <c r="C383">
        <v>7e-15</v>
      </c>
    </row>
    <row r="384" spans="1:3">
      <c r="A384">
        <v>-21</v>
      </c>
      <c r="B384">
        <v>-4.16752e-07</v>
      </c>
      <c r="C384">
        <v>7e-15</v>
      </c>
    </row>
    <row r="385" spans="1:3">
      <c r="A385">
        <v>-20</v>
      </c>
      <c r="B385">
        <v>-4.1692e-07</v>
      </c>
      <c r="C385">
        <v>3e-14</v>
      </c>
    </row>
    <row r="386" spans="1:3">
      <c r="A386">
        <v>-19</v>
      </c>
      <c r="B386">
        <v>-4.15676e-07</v>
      </c>
      <c r="C386">
        <v>-7e-15</v>
      </c>
    </row>
    <row r="387" spans="1:3">
      <c r="A387">
        <v>-18</v>
      </c>
      <c r="B387">
        <v>-4.14679e-07</v>
      </c>
      <c r="C387">
        <v>2.5e-14</v>
      </c>
    </row>
    <row r="388" spans="1:3">
      <c r="A388">
        <v>-17</v>
      </c>
      <c r="B388">
        <v>-4.13869e-07</v>
      </c>
      <c r="C388">
        <v>-2.2e-14</v>
      </c>
    </row>
    <row r="389" spans="1:3">
      <c r="A389">
        <v>-16</v>
      </c>
      <c r="B389">
        <v>-4.11377e-07</v>
      </c>
      <c r="C389">
        <v>2.4e-14</v>
      </c>
    </row>
    <row r="390" spans="1:3">
      <c r="A390">
        <v>-15</v>
      </c>
      <c r="B390">
        <v>-4.10806e-07</v>
      </c>
      <c r="C390">
        <v>-1e-14</v>
      </c>
    </row>
    <row r="391" spans="1:3">
      <c r="A391">
        <v>-14</v>
      </c>
      <c r="B391">
        <v>-4.09545e-07</v>
      </c>
      <c r="C391">
        <v>2.5e-14</v>
      </c>
    </row>
    <row r="392" spans="1:3">
      <c r="A392">
        <v>-13</v>
      </c>
      <c r="B392">
        <v>-4.06171e-07</v>
      </c>
      <c r="C392">
        <v>8.000000000000001e-15</v>
      </c>
    </row>
    <row r="393" spans="1:3">
      <c r="A393">
        <v>-12</v>
      </c>
      <c r="B393">
        <v>-4.02723e-07</v>
      </c>
      <c r="C393">
        <v>3.2e-14</v>
      </c>
    </row>
    <row r="394" spans="1:3">
      <c r="A394">
        <v>-11</v>
      </c>
      <c r="B394">
        <v>-3.99348e-07</v>
      </c>
      <c r="C394">
        <v>9e-15</v>
      </c>
    </row>
    <row r="395" spans="1:3">
      <c r="A395">
        <v>-10</v>
      </c>
      <c r="B395">
        <v>-3.92907e-07</v>
      </c>
      <c r="C395">
        <v>1e-15</v>
      </c>
    </row>
    <row r="396" spans="1:3">
      <c r="A396">
        <v>-9</v>
      </c>
      <c r="B396">
        <v>-3.85879e-07</v>
      </c>
      <c r="C396">
        <v>2.6e-14</v>
      </c>
    </row>
    <row r="397" spans="1:3">
      <c r="A397">
        <v>-8</v>
      </c>
      <c r="B397">
        <v>-3.75721e-07</v>
      </c>
      <c r="C397">
        <v>2.2e-14</v>
      </c>
    </row>
    <row r="398" spans="1:3">
      <c r="A398">
        <v>-7</v>
      </c>
      <c r="B398">
        <v>-3.60375e-07</v>
      </c>
      <c r="C398">
        <v>2e-14</v>
      </c>
    </row>
    <row r="399" spans="1:3">
      <c r="A399">
        <v>-6</v>
      </c>
      <c r="B399">
        <v>-3.40044e-07</v>
      </c>
      <c r="C399">
        <v>-5e-15</v>
      </c>
    </row>
    <row r="400" spans="1:3">
      <c r="A400">
        <v>-5</v>
      </c>
      <c r="B400">
        <v>-3.1253e-07</v>
      </c>
      <c r="C400">
        <v>-1.6e-14</v>
      </c>
    </row>
    <row r="401" spans="1:3">
      <c r="A401">
        <v>-4</v>
      </c>
      <c r="B401">
        <v>-2.75568e-07</v>
      </c>
      <c r="C401">
        <v>1.1e-14</v>
      </c>
    </row>
    <row r="402" spans="1:3">
      <c r="A402">
        <v>-3</v>
      </c>
      <c r="B402">
        <v>-2.25761e-07</v>
      </c>
      <c r="C402">
        <v>-2.5e-14</v>
      </c>
    </row>
    <row r="403" spans="1:3">
      <c r="A403">
        <v>-2</v>
      </c>
      <c r="B403">
        <v>-1.61929e-07</v>
      </c>
      <c r="C403">
        <v>2e-14</v>
      </c>
    </row>
    <row r="404" spans="1:3">
      <c r="A404">
        <v>-1</v>
      </c>
      <c r="B404">
        <v>-8.431220000000001e-08</v>
      </c>
      <c r="C404">
        <v>1.4e-14</v>
      </c>
    </row>
    <row r="405" spans="1:3">
      <c r="A405">
        <v>0</v>
      </c>
      <c r="B405">
        <v>1.36499e-10</v>
      </c>
      <c r="C405">
        <v>2.3e-14</v>
      </c>
    </row>
    <row r="406" spans="1:3">
      <c r="A406">
        <v>0</v>
      </c>
      <c r="B406">
        <v>2.82564e-07</v>
      </c>
      <c r="C406">
        <v>7.22e-13</v>
      </c>
    </row>
    <row r="407" spans="1:3">
      <c r="A407">
        <v>-1</v>
      </c>
      <c r="B407">
        <v>-2.18581e-06</v>
      </c>
      <c r="C407">
        <v>3.6e-13</v>
      </c>
    </row>
    <row r="408" spans="1:3">
      <c r="A408">
        <v>-2</v>
      </c>
      <c r="B408">
        <v>-4.95078e-06</v>
      </c>
      <c r="C408">
        <v>2.48e-13</v>
      </c>
    </row>
    <row r="409" spans="1:3">
      <c r="A409">
        <v>-3</v>
      </c>
      <c r="B409">
        <v>-7.864740000000001e-06</v>
      </c>
      <c r="C409">
        <v>1.98e-13</v>
      </c>
    </row>
    <row r="410" spans="1:3">
      <c r="A410">
        <v>-4</v>
      </c>
      <c r="B410">
        <v>-1.08008e-05</v>
      </c>
      <c r="C410">
        <v>1.63e-13</v>
      </c>
    </row>
    <row r="411" spans="1:3">
      <c r="A411">
        <v>-5</v>
      </c>
      <c r="B411">
        <v>-1.37427e-05</v>
      </c>
      <c r="C411">
        <v>1.19e-13</v>
      </c>
    </row>
    <row r="412" spans="1:3">
      <c r="A412">
        <v>-6</v>
      </c>
      <c r="B412">
        <v>-1.65932e-05</v>
      </c>
      <c r="C412">
        <v>9.299999999999999e-14</v>
      </c>
    </row>
    <row r="413" spans="1:3">
      <c r="A413">
        <v>-7</v>
      </c>
      <c r="B413">
        <v>-1.93435e-05</v>
      </c>
      <c r="C413">
        <v>1.12e-13</v>
      </c>
    </row>
    <row r="414" spans="1:3">
      <c r="A414">
        <v>-8</v>
      </c>
      <c r="B414">
        <v>-2.19656e-05</v>
      </c>
      <c r="C414">
        <v>9.2e-14</v>
      </c>
    </row>
    <row r="415" spans="1:3">
      <c r="A415">
        <v>-9</v>
      </c>
      <c r="B415">
        <v>-2.44276e-05</v>
      </c>
      <c r="C415">
        <v>7.4e-14</v>
      </c>
    </row>
    <row r="416" spans="1:3">
      <c r="A416">
        <v>-10</v>
      </c>
      <c r="B416">
        <v>-2.67477e-05</v>
      </c>
      <c r="C416">
        <v>6e-14</v>
      </c>
    </row>
    <row r="417" spans="1:3">
      <c r="A417">
        <v>-11</v>
      </c>
      <c r="B417">
        <v>-2.89123e-05</v>
      </c>
      <c r="C417">
        <v>4.8e-14</v>
      </c>
    </row>
    <row r="418" spans="1:3">
      <c r="A418">
        <v>-12</v>
      </c>
      <c r="B418">
        <v>-3.08811e-05</v>
      </c>
      <c r="C418">
        <v>5.3e-14</v>
      </c>
    </row>
    <row r="419" spans="1:3">
      <c r="A419">
        <v>-13</v>
      </c>
      <c r="B419">
        <v>-3.26887e-05</v>
      </c>
      <c r="C419">
        <v>3.6e-14</v>
      </c>
    </row>
    <row r="420" spans="1:3">
      <c r="A420">
        <v>-14</v>
      </c>
      <c r="B420">
        <v>-3.43655e-05</v>
      </c>
      <c r="C420">
        <v>5.800000000000001e-14</v>
      </c>
    </row>
    <row r="421" spans="1:3">
      <c r="A421">
        <v>-15</v>
      </c>
      <c r="B421">
        <v>-3.58615e-05</v>
      </c>
      <c r="C421">
        <v>3.5e-14</v>
      </c>
    </row>
    <row r="422" spans="1:3">
      <c r="A422">
        <v>-16</v>
      </c>
      <c r="B422">
        <v>-3.72023e-05</v>
      </c>
      <c r="C422">
        <v>1.7e-14</v>
      </c>
    </row>
    <row r="423" spans="1:3">
      <c r="A423">
        <v>-17</v>
      </c>
      <c r="B423">
        <v>-3.84179e-05</v>
      </c>
      <c r="C423">
        <v>1.8e-14</v>
      </c>
    </row>
    <row r="424" spans="1:3">
      <c r="A424">
        <v>-18</v>
      </c>
      <c r="B424">
        <v>-3.94962e-05</v>
      </c>
      <c r="C424">
        <v>3e-14</v>
      </c>
    </row>
    <row r="425" spans="1:3">
      <c r="A425">
        <v>-19</v>
      </c>
      <c r="B425">
        <v>-4.04325e-05</v>
      </c>
      <c r="C425">
        <v>1.8e-14</v>
      </c>
    </row>
    <row r="426" spans="1:3">
      <c r="A426">
        <v>-20</v>
      </c>
      <c r="B426">
        <v>-4.12525e-05</v>
      </c>
      <c r="C426">
        <v>3.1e-14</v>
      </c>
    </row>
    <row r="427" spans="1:3">
      <c r="A427">
        <v>-21</v>
      </c>
      <c r="B427">
        <v>-4.19979e-05</v>
      </c>
      <c r="C427">
        <v>2.1e-14</v>
      </c>
    </row>
    <row r="428" spans="1:3">
      <c r="A428">
        <v>-22</v>
      </c>
      <c r="B428">
        <v>-4.26172e-05</v>
      </c>
      <c r="C428">
        <v>2.3e-14</v>
      </c>
    </row>
    <row r="429" spans="1:3">
      <c r="A429">
        <v>-23</v>
      </c>
      <c r="B429">
        <v>-4.31568e-05</v>
      </c>
      <c r="C429">
        <v>7e-15</v>
      </c>
    </row>
    <row r="430" spans="1:3">
      <c r="A430">
        <v>-24</v>
      </c>
      <c r="B430">
        <v>-4.36422e-05</v>
      </c>
      <c r="C430">
        <v>1.4e-14</v>
      </c>
    </row>
    <row r="431" spans="1:3">
      <c r="A431">
        <v>-25</v>
      </c>
      <c r="B431">
        <v>-4.40291e-05</v>
      </c>
      <c r="C431">
        <v>3e-14</v>
      </c>
    </row>
    <row r="432" spans="1:3">
      <c r="A432">
        <v>-26</v>
      </c>
      <c r="B432">
        <v>-4.43519e-05</v>
      </c>
      <c r="C432">
        <v>3.4e-14</v>
      </c>
    </row>
    <row r="433" spans="1:3">
      <c r="A433">
        <v>-27</v>
      </c>
      <c r="B433">
        <v>-4.46348e-05</v>
      </c>
      <c r="C433">
        <v>-8.000000000000001e-15</v>
      </c>
    </row>
    <row r="434" spans="1:3">
      <c r="A434">
        <v>-28</v>
      </c>
      <c r="B434">
        <v>-4.48756e-05</v>
      </c>
      <c r="C434">
        <v>1.8e-14</v>
      </c>
    </row>
    <row r="435" spans="1:3">
      <c r="A435">
        <v>-29</v>
      </c>
      <c r="B435">
        <v>-4.50486e-05</v>
      </c>
      <c r="C435">
        <v>4.5e-14</v>
      </c>
    </row>
    <row r="436" spans="1:3">
      <c r="A436">
        <v>-30</v>
      </c>
      <c r="B436">
        <v>-4.5202e-05</v>
      </c>
      <c r="C436">
        <v>3.3e-14</v>
      </c>
    </row>
    <row r="437" spans="1:3">
      <c r="A437">
        <v>-31</v>
      </c>
      <c r="B437">
        <v>-4.53182e-05</v>
      </c>
      <c r="C437">
        <v>2.7e-14</v>
      </c>
    </row>
    <row r="438" spans="1:3">
      <c r="A438">
        <v>-32</v>
      </c>
      <c r="B438">
        <v>-4.54172e-05</v>
      </c>
      <c r="C438">
        <v>-2e-15</v>
      </c>
    </row>
    <row r="439" spans="1:3">
      <c r="A439">
        <v>-33</v>
      </c>
      <c r="B439">
        <v>-4.54942e-05</v>
      </c>
      <c r="C439">
        <v>-4e-15</v>
      </c>
    </row>
    <row r="440" spans="1:3">
      <c r="A440">
        <v>-34</v>
      </c>
      <c r="B440">
        <v>-4.5567e-05</v>
      </c>
      <c r="C440">
        <v>5e-15</v>
      </c>
    </row>
    <row r="441" spans="1:3">
      <c r="A441">
        <v>-35</v>
      </c>
      <c r="B441">
        <v>-4.56142e-05</v>
      </c>
      <c r="C441">
        <v>2e-14</v>
      </c>
    </row>
    <row r="442" spans="1:3">
      <c r="A442">
        <v>-36</v>
      </c>
      <c r="B442">
        <v>-4.56331e-05</v>
      </c>
      <c r="C442">
        <v>2.3e-14</v>
      </c>
    </row>
    <row r="443" spans="1:3">
      <c r="A443">
        <v>-37</v>
      </c>
      <c r="B443">
        <v>-4.56498e-05</v>
      </c>
      <c r="C443">
        <v>6e-15</v>
      </c>
    </row>
    <row r="444" spans="1:3">
      <c r="A444">
        <v>-38</v>
      </c>
      <c r="B444">
        <v>-4.56563e-05</v>
      </c>
      <c r="C444">
        <v>-1.9e-14</v>
      </c>
    </row>
    <row r="445" spans="1:3">
      <c r="A445">
        <v>-39</v>
      </c>
      <c r="B445">
        <v>-4.56709e-05</v>
      </c>
      <c r="C445">
        <v>-1.3e-14</v>
      </c>
    </row>
    <row r="446" spans="1:3">
      <c r="A446">
        <v>-40</v>
      </c>
      <c r="B446">
        <v>-4.56747e-05</v>
      </c>
      <c r="C446">
        <v>2.5e-14</v>
      </c>
    </row>
    <row r="447" spans="1:3">
      <c r="A447">
        <v>-41</v>
      </c>
      <c r="B447">
        <v>-4.56829e-05</v>
      </c>
      <c r="C447">
        <v>-3e-15</v>
      </c>
    </row>
    <row r="448" spans="1:3">
      <c r="A448">
        <v>-42</v>
      </c>
      <c r="B448">
        <v>-4.56648e-05</v>
      </c>
      <c r="C448">
        <v>2.4e-14</v>
      </c>
    </row>
    <row r="449" spans="1:3">
      <c r="A449">
        <v>-43</v>
      </c>
      <c r="B449">
        <v>-4.5664e-05</v>
      </c>
      <c r="C449">
        <v>-1.1e-14</v>
      </c>
    </row>
    <row r="450" spans="1:3">
      <c r="A450">
        <v>-44</v>
      </c>
      <c r="B450">
        <v>-4.56343e-05</v>
      </c>
      <c r="C450">
        <v>2.5e-14</v>
      </c>
    </row>
    <row r="451" spans="1:3">
      <c r="A451">
        <v>-45</v>
      </c>
      <c r="B451">
        <v>-4.56202e-05</v>
      </c>
      <c r="C451">
        <v>1.3e-14</v>
      </c>
    </row>
    <row r="452" spans="1:3">
      <c r="A452">
        <v>-46</v>
      </c>
      <c r="B452">
        <v>-4.55736e-05</v>
      </c>
      <c r="C452">
        <v>1.7e-14</v>
      </c>
    </row>
    <row r="453" spans="1:3">
      <c r="A453">
        <v>-47</v>
      </c>
      <c r="B453">
        <v>-4.55758e-05</v>
      </c>
      <c r="C453">
        <v>8.000000000000001e-15</v>
      </c>
    </row>
    <row r="454" spans="1:3">
      <c r="A454">
        <v>-48</v>
      </c>
      <c r="B454">
        <v>-4.55661e-05</v>
      </c>
      <c r="C454">
        <v>2.8e-14</v>
      </c>
    </row>
    <row r="455" spans="1:3">
      <c r="A455">
        <v>-49</v>
      </c>
      <c r="B455">
        <v>-4.55499e-05</v>
      </c>
      <c r="C455">
        <v>2.2e-14</v>
      </c>
    </row>
    <row r="456" spans="1:3">
      <c r="A456">
        <v>-50</v>
      </c>
      <c r="B456">
        <v>-4.55299e-05</v>
      </c>
      <c r="C456">
        <v>-8.000000000000001e-15</v>
      </c>
    </row>
    <row r="457" spans="1:3">
      <c r="A457">
        <v>-51</v>
      </c>
      <c r="B457">
        <v>-4.5494e-05</v>
      </c>
      <c r="C457">
        <v>-3.9e-14</v>
      </c>
    </row>
    <row r="458" spans="1:3">
      <c r="A458">
        <v>-52</v>
      </c>
      <c r="B458">
        <v>-4.54853e-05</v>
      </c>
      <c r="C458">
        <v>1.9e-14</v>
      </c>
    </row>
    <row r="459" spans="1:3">
      <c r="A459">
        <v>-53</v>
      </c>
      <c r="B459">
        <v>-4.547e-05</v>
      </c>
      <c r="C459">
        <v>1.7e-14</v>
      </c>
    </row>
    <row r="460" spans="1:3">
      <c r="A460">
        <v>-54</v>
      </c>
      <c r="B460">
        <v>-4.54628e-05</v>
      </c>
      <c r="C460">
        <v>2e-15</v>
      </c>
    </row>
    <row r="461" spans="1:3">
      <c r="A461">
        <v>-55</v>
      </c>
      <c r="B461">
        <v>-4.54226e-05</v>
      </c>
      <c r="C461">
        <v>1.6e-14</v>
      </c>
    </row>
    <row r="462" spans="1:3">
      <c r="A462">
        <v>-56</v>
      </c>
      <c r="B462">
        <v>-4.53977e-05</v>
      </c>
      <c r="C462">
        <v>0</v>
      </c>
    </row>
    <row r="463" spans="1:3">
      <c r="A463">
        <v>-57</v>
      </c>
      <c r="B463">
        <v>-4.53681e-05</v>
      </c>
      <c r="C463">
        <v>-1.1e-14</v>
      </c>
    </row>
    <row r="464" spans="1:3">
      <c r="A464">
        <v>-58</v>
      </c>
      <c r="B464">
        <v>-4.53548e-05</v>
      </c>
      <c r="C464">
        <v>3.2e-14</v>
      </c>
    </row>
    <row r="465" spans="1:3">
      <c r="A465">
        <v>-59</v>
      </c>
      <c r="B465">
        <v>-4.54052e-05</v>
      </c>
      <c r="C465">
        <v>1.1e-14</v>
      </c>
    </row>
    <row r="466" spans="1:3">
      <c r="A466">
        <v>-60</v>
      </c>
      <c r="B466">
        <v>-4.54309e-05</v>
      </c>
      <c r="C466">
        <v>-8.000000000000001e-15</v>
      </c>
    </row>
    <row r="467" spans="1:3">
      <c r="A467">
        <v>-61</v>
      </c>
      <c r="B467">
        <v>-4.5421e-05</v>
      </c>
      <c r="C467">
        <v>2.7e-14</v>
      </c>
    </row>
    <row r="468" spans="1:3">
      <c r="A468">
        <v>-62</v>
      </c>
      <c r="B468">
        <v>-4.53988e-05</v>
      </c>
      <c r="C468">
        <v>-9e-15</v>
      </c>
    </row>
    <row r="469" spans="1:3">
      <c r="A469">
        <v>-63</v>
      </c>
      <c r="B469">
        <v>-4.53441e-05</v>
      </c>
      <c r="C469">
        <v>1.1e-14</v>
      </c>
    </row>
    <row r="470" spans="1:3">
      <c r="A470">
        <v>-64</v>
      </c>
      <c r="B470">
        <v>-4.53501e-05</v>
      </c>
      <c r="C470">
        <v>5e-15</v>
      </c>
    </row>
    <row r="471" spans="1:3">
      <c r="A471">
        <v>-65</v>
      </c>
      <c r="B471">
        <v>-4.53159e-05</v>
      </c>
      <c r="C471">
        <v>-2e-15</v>
      </c>
    </row>
    <row r="472" spans="1:3">
      <c r="A472">
        <v>-66</v>
      </c>
      <c r="B472">
        <v>-4.53091e-05</v>
      </c>
      <c r="C472">
        <v>2.6e-14</v>
      </c>
    </row>
    <row r="473" spans="1:3">
      <c r="A473">
        <v>-67</v>
      </c>
      <c r="B473">
        <v>-4.52877e-05</v>
      </c>
      <c r="C473">
        <v>1.1e-14</v>
      </c>
    </row>
    <row r="474" spans="1:3">
      <c r="A474">
        <v>-68</v>
      </c>
      <c r="B474">
        <v>-4.52589e-05</v>
      </c>
      <c r="C474">
        <v>1e-14</v>
      </c>
    </row>
    <row r="475" spans="1:3">
      <c r="A475">
        <v>-69</v>
      </c>
      <c r="B475">
        <v>-4.52365e-05</v>
      </c>
      <c r="C475">
        <v>2.6e-14</v>
      </c>
    </row>
    <row r="476" spans="1:3">
      <c r="A476">
        <v>-70</v>
      </c>
      <c r="B476">
        <v>-4.52265e-05</v>
      </c>
      <c r="C476">
        <v>1e-14</v>
      </c>
    </row>
    <row r="477" spans="1:3">
      <c r="A477">
        <v>-71</v>
      </c>
      <c r="B477">
        <v>-4.54691e-05</v>
      </c>
      <c r="C477">
        <v>1.4e-14</v>
      </c>
    </row>
    <row r="478" spans="1:3">
      <c r="A478">
        <v>-72</v>
      </c>
      <c r="B478">
        <v>-4.53838e-05</v>
      </c>
      <c r="C478">
        <v>1.7e-14</v>
      </c>
    </row>
    <row r="479" spans="1:3">
      <c r="A479">
        <v>-73</v>
      </c>
      <c r="B479">
        <v>-4.53512e-05</v>
      </c>
      <c r="C479">
        <v>2.2e-14</v>
      </c>
    </row>
    <row r="480" spans="1:3">
      <c r="A480">
        <v>-74</v>
      </c>
      <c r="B480">
        <v>-4.53007e-05</v>
      </c>
      <c r="C480">
        <v>3.3e-14</v>
      </c>
    </row>
    <row r="481" spans="1:3">
      <c r="A481">
        <v>-75</v>
      </c>
      <c r="B481">
        <v>-4.52801e-05</v>
      </c>
      <c r="C481">
        <v>1.5e-14</v>
      </c>
    </row>
    <row r="482" spans="1:3">
      <c r="A482">
        <v>-76</v>
      </c>
      <c r="B482">
        <v>-4.52429e-05</v>
      </c>
      <c r="C482">
        <v>7e-15</v>
      </c>
    </row>
    <row r="483" spans="1:3">
      <c r="A483">
        <v>-77</v>
      </c>
      <c r="B483">
        <v>-4.52305e-05</v>
      </c>
      <c r="C483">
        <v>3e-15</v>
      </c>
    </row>
    <row r="484" spans="1:3">
      <c r="A484">
        <v>-78</v>
      </c>
      <c r="B484">
        <v>-4.52186e-05</v>
      </c>
      <c r="C484">
        <v>-8.000000000000001e-15</v>
      </c>
    </row>
    <row r="485" spans="1:3">
      <c r="A485">
        <v>-79</v>
      </c>
      <c r="B485">
        <v>-4.52031e-05</v>
      </c>
      <c r="C485">
        <v>-1.5e-14</v>
      </c>
    </row>
    <row r="486" spans="1:3">
      <c r="A486">
        <v>-80</v>
      </c>
      <c r="B486">
        <v>-4.5186e-05</v>
      </c>
      <c r="C486">
        <v>7.9e-14</v>
      </c>
    </row>
    <row r="487" spans="1:3">
      <c r="A487">
        <v>-81</v>
      </c>
      <c r="B487">
        <v>-4.51635e-05</v>
      </c>
      <c r="C487">
        <v>2e-15</v>
      </c>
    </row>
    <row r="488" spans="1:3">
      <c r="A488">
        <v>-82</v>
      </c>
      <c r="B488">
        <v>-4.51793e-05</v>
      </c>
      <c r="C488">
        <v>4e-15</v>
      </c>
    </row>
    <row r="489" spans="1:3">
      <c r="A489">
        <v>-83</v>
      </c>
      <c r="B489">
        <v>-4.52278e-05</v>
      </c>
      <c r="C489">
        <v>1.5e-14</v>
      </c>
    </row>
    <row r="490" spans="1:3">
      <c r="A490">
        <v>-84</v>
      </c>
      <c r="B490">
        <v>-4.52002e-05</v>
      </c>
      <c r="C490">
        <v>1.4e-14</v>
      </c>
    </row>
    <row r="491" spans="1:3">
      <c r="A491">
        <v>-85</v>
      </c>
      <c r="B491">
        <v>-4.51997e-05</v>
      </c>
      <c r="C491">
        <v>1.2e-14</v>
      </c>
    </row>
    <row r="492" spans="1:3">
      <c r="A492">
        <v>-86</v>
      </c>
      <c r="B492">
        <v>-4.51727e-05</v>
      </c>
      <c r="C492">
        <v>8.000000000000001e-15</v>
      </c>
    </row>
    <row r="493" spans="1:3">
      <c r="A493">
        <v>-87</v>
      </c>
      <c r="B493">
        <v>-4.51623e-05</v>
      </c>
      <c r="C493">
        <v>-2e-14</v>
      </c>
    </row>
    <row r="494" spans="1:3">
      <c r="A494">
        <v>-88</v>
      </c>
      <c r="B494">
        <v>-4.51336e-05</v>
      </c>
      <c r="C494">
        <v>1.4e-14</v>
      </c>
    </row>
    <row r="495" spans="1:3">
      <c r="A495">
        <v>-89</v>
      </c>
      <c r="B495">
        <v>-4.51365e-05</v>
      </c>
      <c r="C495">
        <v>6e-15</v>
      </c>
    </row>
    <row r="496" spans="1:3">
      <c r="A496">
        <v>-90</v>
      </c>
      <c r="B496">
        <v>-4.51031e-05</v>
      </c>
      <c r="C496">
        <v>1.3e-14</v>
      </c>
    </row>
    <row r="497" spans="1:3">
      <c r="A497">
        <v>-91</v>
      </c>
      <c r="B497">
        <v>-4.51194e-05</v>
      </c>
      <c r="C497">
        <v>8.000000000000001e-15</v>
      </c>
    </row>
    <row r="498" spans="1:3">
      <c r="A498">
        <v>-92</v>
      </c>
      <c r="B498">
        <v>-4.51103e-05</v>
      </c>
      <c r="C498">
        <v>8.000000000000001e-15</v>
      </c>
    </row>
    <row r="499" spans="1:3">
      <c r="A499">
        <v>-93</v>
      </c>
      <c r="B499">
        <v>-4.5087e-05</v>
      </c>
      <c r="C499">
        <v>-1e-15</v>
      </c>
    </row>
    <row r="500" spans="1:3">
      <c r="A500">
        <v>-94</v>
      </c>
      <c r="B500">
        <v>-4.50747e-05</v>
      </c>
      <c r="C500">
        <v>1e-14</v>
      </c>
    </row>
    <row r="501" spans="1:3">
      <c r="A501">
        <v>-95</v>
      </c>
      <c r="B501">
        <v>-4.50284e-05</v>
      </c>
      <c r="C501">
        <v>1.1e-14</v>
      </c>
    </row>
    <row r="502" spans="1:3">
      <c r="A502">
        <v>-96</v>
      </c>
      <c r="B502">
        <v>-4.50162e-05</v>
      </c>
      <c r="C502">
        <v>1.6e-14</v>
      </c>
    </row>
    <row r="503" spans="1:3">
      <c r="A503">
        <v>-97</v>
      </c>
      <c r="B503">
        <v>-4.49839e-05</v>
      </c>
      <c r="C503">
        <v>-1.7e-14</v>
      </c>
    </row>
    <row r="504" spans="1:3">
      <c r="A504">
        <v>-98</v>
      </c>
      <c r="B504">
        <v>-4.49809e-05</v>
      </c>
      <c r="C504">
        <v>-1e-15</v>
      </c>
    </row>
    <row r="505" spans="1:3">
      <c r="A505">
        <v>-99</v>
      </c>
      <c r="B505">
        <v>-4.49872e-05</v>
      </c>
      <c r="C505">
        <v>-1e-15</v>
      </c>
    </row>
    <row r="506" spans="1:3">
      <c r="A506">
        <v>-100</v>
      </c>
      <c r="B506">
        <v>-4.50232e-05</v>
      </c>
      <c r="C506">
        <v>1.6e-14</v>
      </c>
    </row>
    <row r="507" spans="1:3">
      <c r="A507">
        <v>-100</v>
      </c>
      <c r="B507">
        <v>-4.50243e-05</v>
      </c>
      <c r="C507">
        <v>-4e-15</v>
      </c>
    </row>
    <row r="508" spans="1:3">
      <c r="A508">
        <v>-99</v>
      </c>
      <c r="B508">
        <v>-4.49828e-05</v>
      </c>
      <c r="C508">
        <v>3.9e-14</v>
      </c>
    </row>
    <row r="509" spans="1:3">
      <c r="A509">
        <v>-98</v>
      </c>
      <c r="B509">
        <v>-4.49231e-05</v>
      </c>
      <c r="C509">
        <v>-4e-15</v>
      </c>
    </row>
    <row r="510" spans="1:3">
      <c r="A510">
        <v>-97</v>
      </c>
      <c r="B510">
        <v>-4.48744e-05</v>
      </c>
      <c r="C510">
        <v>3e-15</v>
      </c>
    </row>
    <row r="511" spans="1:3">
      <c r="A511">
        <v>-96</v>
      </c>
      <c r="B511">
        <v>-4.47913e-05</v>
      </c>
      <c r="C511">
        <v>2.8e-14</v>
      </c>
    </row>
    <row r="512" spans="1:3">
      <c r="A512">
        <v>-95</v>
      </c>
      <c r="B512">
        <v>-4.47516e-05</v>
      </c>
      <c r="C512">
        <v>4e-15</v>
      </c>
    </row>
    <row r="513" spans="1:3">
      <c r="A513">
        <v>-94</v>
      </c>
      <c r="B513">
        <v>-4.47122e-05</v>
      </c>
      <c r="C513">
        <v>2.6e-14</v>
      </c>
    </row>
    <row r="514" spans="1:3">
      <c r="A514">
        <v>-93</v>
      </c>
      <c r="B514">
        <v>-4.46565e-05</v>
      </c>
      <c r="C514">
        <v>2.9e-14</v>
      </c>
    </row>
    <row r="515" spans="1:3">
      <c r="A515">
        <v>-92</v>
      </c>
      <c r="B515">
        <v>-4.45933e-05</v>
      </c>
      <c r="C515">
        <v>-6e-15</v>
      </c>
    </row>
    <row r="516" spans="1:3">
      <c r="A516">
        <v>-91</v>
      </c>
      <c r="B516">
        <v>-4.45567e-05</v>
      </c>
      <c r="C516">
        <v>2.1e-14</v>
      </c>
    </row>
    <row r="517" spans="1:3">
      <c r="A517">
        <v>-90</v>
      </c>
      <c r="B517">
        <v>-4.45137e-05</v>
      </c>
      <c r="C517">
        <v>2.9e-14</v>
      </c>
    </row>
    <row r="518" spans="1:3">
      <c r="A518">
        <v>-89</v>
      </c>
      <c r="B518">
        <v>-4.44593e-05</v>
      </c>
      <c r="C518">
        <v>-8.000000000000001e-15</v>
      </c>
    </row>
    <row r="519" spans="1:3">
      <c r="A519">
        <v>-88</v>
      </c>
      <c r="B519">
        <v>-4.43806e-05</v>
      </c>
      <c r="C519">
        <v>1.6e-14</v>
      </c>
    </row>
    <row r="520" spans="1:3">
      <c r="A520">
        <v>-87</v>
      </c>
      <c r="B520">
        <v>-4.43504e-05</v>
      </c>
      <c r="C520">
        <v>1.6e-14</v>
      </c>
    </row>
    <row r="521" spans="1:3">
      <c r="A521">
        <v>-86</v>
      </c>
      <c r="B521">
        <v>-4.43237e-05</v>
      </c>
      <c r="C521">
        <v>-2.5e-14</v>
      </c>
    </row>
    <row r="522" spans="1:3">
      <c r="A522">
        <v>-85</v>
      </c>
      <c r="B522">
        <v>-4.42777e-05</v>
      </c>
      <c r="C522">
        <v>-2.7e-14</v>
      </c>
    </row>
    <row r="523" spans="1:3">
      <c r="A523">
        <v>-84</v>
      </c>
      <c r="B523">
        <v>-4.4233e-05</v>
      </c>
      <c r="C523">
        <v>1.7e-14</v>
      </c>
    </row>
    <row r="524" spans="1:3">
      <c r="A524">
        <v>-83</v>
      </c>
      <c r="B524">
        <v>-4.41812e-05</v>
      </c>
      <c r="C524">
        <v>-1e-15</v>
      </c>
    </row>
    <row r="525" spans="1:3">
      <c r="A525">
        <v>-82</v>
      </c>
      <c r="B525">
        <v>-4.41415e-05</v>
      </c>
      <c r="C525">
        <v>1.2e-14</v>
      </c>
    </row>
    <row r="526" spans="1:3">
      <c r="A526">
        <v>-81</v>
      </c>
      <c r="B526">
        <v>-4.41058e-05</v>
      </c>
      <c r="C526">
        <v>5.2e-14</v>
      </c>
    </row>
    <row r="527" spans="1:3">
      <c r="A527">
        <v>-80</v>
      </c>
      <c r="B527">
        <v>-4.4041e-05</v>
      </c>
      <c r="C527">
        <v>4e-15</v>
      </c>
    </row>
    <row r="528" spans="1:3">
      <c r="A528">
        <v>-79</v>
      </c>
      <c r="B528">
        <v>-4.40101e-05</v>
      </c>
      <c r="C528">
        <v>1.4e-14</v>
      </c>
    </row>
    <row r="529" spans="1:3">
      <c r="A529">
        <v>-78</v>
      </c>
      <c r="B529">
        <v>-4.39597e-05</v>
      </c>
      <c r="C529">
        <v>2.2e-14</v>
      </c>
    </row>
    <row r="530" spans="1:3">
      <c r="A530">
        <v>-77</v>
      </c>
      <c r="B530">
        <v>-4.39411e-05</v>
      </c>
      <c r="C530">
        <v>1.3e-14</v>
      </c>
    </row>
    <row r="531" spans="1:3">
      <c r="A531">
        <v>-76</v>
      </c>
      <c r="B531">
        <v>-4.38762e-05</v>
      </c>
      <c r="C531">
        <v>3.3e-14</v>
      </c>
    </row>
    <row r="532" spans="1:3">
      <c r="A532">
        <v>-75</v>
      </c>
      <c r="B532">
        <v>-4.38467e-05</v>
      </c>
      <c r="C532">
        <v>1.8e-14</v>
      </c>
    </row>
    <row r="533" spans="1:3">
      <c r="A533">
        <v>-74</v>
      </c>
      <c r="B533">
        <v>-4.38036e-05</v>
      </c>
      <c r="C533">
        <v>3.2e-14</v>
      </c>
    </row>
    <row r="534" spans="1:3">
      <c r="A534">
        <v>-73</v>
      </c>
      <c r="B534">
        <v>-4.37551e-05</v>
      </c>
      <c r="C534">
        <v>-3e-15</v>
      </c>
    </row>
    <row r="535" spans="1:3">
      <c r="A535">
        <v>-72</v>
      </c>
      <c r="B535">
        <v>-4.37112e-05</v>
      </c>
      <c r="C535">
        <v>-8.000000000000001e-15</v>
      </c>
    </row>
    <row r="536" spans="1:3">
      <c r="A536">
        <v>-71</v>
      </c>
      <c r="B536">
        <v>-4.36632e-05</v>
      </c>
      <c r="C536">
        <v>2e-15</v>
      </c>
    </row>
    <row r="537" spans="1:3">
      <c r="A537">
        <v>-70</v>
      </c>
      <c r="B537">
        <v>-4.36429e-05</v>
      </c>
      <c r="C537">
        <v>1.4e-14</v>
      </c>
    </row>
    <row r="538" spans="1:3">
      <c r="A538">
        <v>-69</v>
      </c>
      <c r="B538">
        <v>-4.3603e-05</v>
      </c>
      <c r="C538">
        <v>-1.8e-14</v>
      </c>
    </row>
    <row r="539" spans="1:3">
      <c r="A539">
        <v>-68</v>
      </c>
      <c r="B539">
        <v>-4.35809e-05</v>
      </c>
      <c r="C539">
        <v>8.000000000000001e-15</v>
      </c>
    </row>
    <row r="540" spans="1:3">
      <c r="A540">
        <v>-67</v>
      </c>
      <c r="B540">
        <v>-4.35408e-05</v>
      </c>
      <c r="C540">
        <v>1.3e-14</v>
      </c>
    </row>
    <row r="541" spans="1:3">
      <c r="A541">
        <v>-66</v>
      </c>
      <c r="B541">
        <v>-4.35073e-05</v>
      </c>
      <c r="C541">
        <v>6e-15</v>
      </c>
    </row>
    <row r="542" spans="1:3">
      <c r="A542">
        <v>-65</v>
      </c>
      <c r="B542">
        <v>-4.34507e-05</v>
      </c>
      <c r="C542">
        <v>1.5e-14</v>
      </c>
    </row>
    <row r="543" spans="1:3">
      <c r="A543">
        <v>-64</v>
      </c>
      <c r="B543">
        <v>-4.34021e-05</v>
      </c>
      <c r="C543">
        <v>1.3e-14</v>
      </c>
    </row>
    <row r="544" spans="1:3">
      <c r="A544">
        <v>-63</v>
      </c>
      <c r="B544">
        <v>-4.3382e-05</v>
      </c>
      <c r="C544">
        <v>1.9e-14</v>
      </c>
    </row>
    <row r="545" spans="1:3">
      <c r="A545">
        <v>-62</v>
      </c>
      <c r="B545">
        <v>-4.33449e-05</v>
      </c>
      <c r="C545">
        <v>7e-15</v>
      </c>
    </row>
    <row r="546" spans="1:3">
      <c r="A546">
        <v>-61</v>
      </c>
      <c r="B546">
        <v>-4.32926e-05</v>
      </c>
      <c r="C546">
        <v>-2.3e-14</v>
      </c>
    </row>
    <row r="547" spans="1:3">
      <c r="A547">
        <v>-60</v>
      </c>
      <c r="B547">
        <v>-4.32702e-05</v>
      </c>
      <c r="C547">
        <v>-9e-15</v>
      </c>
    </row>
    <row r="548" spans="1:3">
      <c r="A548">
        <v>-59</v>
      </c>
      <c r="B548">
        <v>-4.32448e-05</v>
      </c>
      <c r="C548">
        <v>5e-15</v>
      </c>
    </row>
    <row r="549" spans="1:3">
      <c r="A549">
        <v>-58</v>
      </c>
      <c r="B549">
        <v>-4.32046e-05</v>
      </c>
      <c r="C549">
        <v>2.9e-14</v>
      </c>
    </row>
    <row r="550" spans="1:3">
      <c r="A550">
        <v>-57</v>
      </c>
      <c r="B550">
        <v>-4.31851e-05</v>
      </c>
      <c r="C550">
        <v>1.9e-14</v>
      </c>
    </row>
    <row r="551" spans="1:3">
      <c r="A551">
        <v>-56</v>
      </c>
      <c r="B551">
        <v>-4.31398e-05</v>
      </c>
      <c r="C551">
        <v>3e-15</v>
      </c>
    </row>
    <row r="552" spans="1:3">
      <c r="A552">
        <v>-55</v>
      </c>
      <c r="B552">
        <v>-4.30907e-05</v>
      </c>
      <c r="C552">
        <v>-3e-15</v>
      </c>
    </row>
    <row r="553" spans="1:3">
      <c r="A553">
        <v>-54</v>
      </c>
      <c r="B553">
        <v>-4.30637e-05</v>
      </c>
      <c r="C553">
        <v>1e-14</v>
      </c>
    </row>
    <row r="554" spans="1:3">
      <c r="A554">
        <v>-53</v>
      </c>
      <c r="B554">
        <v>-4.30382e-05</v>
      </c>
      <c r="C554">
        <v>1.6e-14</v>
      </c>
    </row>
    <row r="555" spans="1:3">
      <c r="A555">
        <v>-52</v>
      </c>
      <c r="B555">
        <v>-4.29897e-05</v>
      </c>
      <c r="C555">
        <v>3.2e-14</v>
      </c>
    </row>
    <row r="556" spans="1:3">
      <c r="A556">
        <v>-51</v>
      </c>
      <c r="B556">
        <v>-4.29679e-05</v>
      </c>
      <c r="C556">
        <v>2.1e-14</v>
      </c>
    </row>
    <row r="557" spans="1:3">
      <c r="A557">
        <v>-50</v>
      </c>
      <c r="B557">
        <v>-4.29221e-05</v>
      </c>
      <c r="C557">
        <v>5e-15</v>
      </c>
    </row>
    <row r="558" spans="1:3">
      <c r="A558">
        <v>-49</v>
      </c>
      <c r="B558">
        <v>-4.28875e-05</v>
      </c>
      <c r="C558">
        <v>1.4e-14</v>
      </c>
    </row>
    <row r="559" spans="1:3">
      <c r="A559">
        <v>-48</v>
      </c>
      <c r="B559">
        <v>-4.28153e-05</v>
      </c>
      <c r="C559">
        <v>2.5e-14</v>
      </c>
    </row>
    <row r="560" spans="1:3">
      <c r="A560">
        <v>-47</v>
      </c>
      <c r="B560">
        <v>-4.278e-05</v>
      </c>
      <c r="C560">
        <v>1.2e-14</v>
      </c>
    </row>
    <row r="561" spans="1:3">
      <c r="A561">
        <v>-46</v>
      </c>
      <c r="B561">
        <v>-4.27527e-05</v>
      </c>
      <c r="C561">
        <v>-1.8e-14</v>
      </c>
    </row>
    <row r="562" spans="1:3">
      <c r="A562">
        <v>-45</v>
      </c>
      <c r="B562">
        <v>-4.26967e-05</v>
      </c>
      <c r="C562">
        <v>-1.5e-14</v>
      </c>
    </row>
    <row r="563" spans="1:3">
      <c r="A563">
        <v>-44</v>
      </c>
      <c r="B563">
        <v>-4.26462e-05</v>
      </c>
      <c r="C563">
        <v>-8.000000000000001e-15</v>
      </c>
    </row>
    <row r="564" spans="1:3">
      <c r="A564">
        <v>-43</v>
      </c>
      <c r="B564">
        <v>-4.26124e-05</v>
      </c>
      <c r="C564">
        <v>-8.000000000000001e-15</v>
      </c>
    </row>
    <row r="565" spans="1:3">
      <c r="A565">
        <v>-42</v>
      </c>
      <c r="B565">
        <v>-4.2542e-05</v>
      </c>
      <c r="C565">
        <v>-1.5e-14</v>
      </c>
    </row>
    <row r="566" spans="1:3">
      <c r="A566">
        <v>-41</v>
      </c>
      <c r="B566">
        <v>-4.25022e-05</v>
      </c>
      <c r="C566">
        <v>1.3e-14</v>
      </c>
    </row>
    <row r="567" spans="1:3">
      <c r="A567">
        <v>-40</v>
      </c>
      <c r="B567">
        <v>-4.24388e-05</v>
      </c>
      <c r="C567">
        <v>1.6e-14</v>
      </c>
    </row>
    <row r="568" spans="1:3">
      <c r="A568">
        <v>-39</v>
      </c>
      <c r="B568">
        <v>-4.23627e-05</v>
      </c>
      <c r="C568">
        <v>5e-15</v>
      </c>
    </row>
    <row r="569" spans="1:3">
      <c r="A569">
        <v>-38</v>
      </c>
      <c r="B569">
        <v>-4.23153e-05</v>
      </c>
      <c r="C569">
        <v>2.2e-14</v>
      </c>
    </row>
    <row r="570" spans="1:3">
      <c r="A570">
        <v>-37</v>
      </c>
      <c r="B570">
        <v>-4.22267e-05</v>
      </c>
      <c r="C570">
        <v>1.7e-14</v>
      </c>
    </row>
    <row r="571" spans="1:3">
      <c r="A571">
        <v>-36</v>
      </c>
      <c r="B571">
        <v>-4.2159e-05</v>
      </c>
      <c r="C571">
        <v>-3e-15</v>
      </c>
    </row>
    <row r="572" spans="1:3">
      <c r="A572">
        <v>-35</v>
      </c>
      <c r="B572">
        <v>-4.20713e-05</v>
      </c>
      <c r="C572">
        <v>4.1e-14</v>
      </c>
    </row>
    <row r="573" spans="1:3">
      <c r="A573">
        <v>-34</v>
      </c>
      <c r="B573">
        <v>-4.19589e-05</v>
      </c>
      <c r="C573">
        <v>2.5e-14</v>
      </c>
    </row>
    <row r="574" spans="1:3">
      <c r="A574">
        <v>-33</v>
      </c>
      <c r="B574">
        <v>-4.18435e-05</v>
      </c>
      <c r="C574">
        <v>1.9e-14</v>
      </c>
    </row>
    <row r="575" spans="1:3">
      <c r="A575">
        <v>-32</v>
      </c>
      <c r="B575">
        <v>-4.17064e-05</v>
      </c>
      <c r="C575">
        <v>1.5e-14</v>
      </c>
    </row>
    <row r="576" spans="1:3">
      <c r="A576">
        <v>-31</v>
      </c>
      <c r="B576">
        <v>-4.15654e-05</v>
      </c>
      <c r="C576">
        <v>-1.7e-14</v>
      </c>
    </row>
    <row r="577" spans="1:3">
      <c r="A577">
        <v>-30</v>
      </c>
      <c r="B577">
        <v>-4.13929e-05</v>
      </c>
      <c r="C577">
        <v>9e-15</v>
      </c>
    </row>
    <row r="578" spans="1:3">
      <c r="A578">
        <v>-29</v>
      </c>
      <c r="B578">
        <v>-4.11922e-05</v>
      </c>
      <c r="C578">
        <v>-8.000000000000001e-15</v>
      </c>
    </row>
    <row r="579" spans="1:3">
      <c r="A579">
        <v>-28</v>
      </c>
      <c r="B579">
        <v>-4.09791e-05</v>
      </c>
      <c r="C579">
        <v>-2.1e-14</v>
      </c>
    </row>
    <row r="580" spans="1:3">
      <c r="A580">
        <v>-27</v>
      </c>
      <c r="B580">
        <v>-4.0728e-05</v>
      </c>
      <c r="C580">
        <v>2.8e-14</v>
      </c>
    </row>
    <row r="581" spans="1:3">
      <c r="A581">
        <v>-26</v>
      </c>
      <c r="B581">
        <v>-4.04049e-05</v>
      </c>
      <c r="C581">
        <v>2.4e-14</v>
      </c>
    </row>
    <row r="582" spans="1:3">
      <c r="A582">
        <v>-25</v>
      </c>
      <c r="B582">
        <v>-4.0043e-05</v>
      </c>
      <c r="C582">
        <v>0</v>
      </c>
    </row>
    <row r="583" spans="1:3">
      <c r="A583">
        <v>-24</v>
      </c>
      <c r="B583">
        <v>-3.96057e-05</v>
      </c>
      <c r="C583">
        <v>1e-15</v>
      </c>
    </row>
    <row r="584" spans="1:3">
      <c r="A584">
        <v>-23</v>
      </c>
      <c r="B584">
        <v>-3.91445e-05</v>
      </c>
      <c r="C584">
        <v>-4e-15</v>
      </c>
    </row>
    <row r="585" spans="1:3">
      <c r="A585">
        <v>-22</v>
      </c>
      <c r="B585">
        <v>-3.85994e-05</v>
      </c>
      <c r="C585">
        <v>4.1e-14</v>
      </c>
    </row>
    <row r="586" spans="1:3">
      <c r="A586">
        <v>-21</v>
      </c>
      <c r="B586">
        <v>-3.7975e-05</v>
      </c>
      <c r="C586">
        <v>4.1e-14</v>
      </c>
    </row>
    <row r="587" spans="1:3">
      <c r="A587">
        <v>-20</v>
      </c>
      <c r="B587">
        <v>-3.72746e-05</v>
      </c>
      <c r="C587">
        <v>3.1e-14</v>
      </c>
    </row>
    <row r="588" spans="1:3">
      <c r="A588">
        <v>-19</v>
      </c>
      <c r="B588">
        <v>-3.64675e-05</v>
      </c>
      <c r="C588">
        <v>3e-15</v>
      </c>
    </row>
    <row r="589" spans="1:3">
      <c r="A589">
        <v>-18</v>
      </c>
      <c r="B589">
        <v>-3.55608e-05</v>
      </c>
      <c r="C589">
        <v>2.8e-14</v>
      </c>
    </row>
    <row r="590" spans="1:3">
      <c r="A590">
        <v>-17</v>
      </c>
      <c r="B590">
        <v>-3.45221e-05</v>
      </c>
      <c r="C590">
        <v>-3e-15</v>
      </c>
    </row>
    <row r="591" spans="1:3">
      <c r="A591">
        <v>-16</v>
      </c>
      <c r="B591">
        <v>-3.33727e-05</v>
      </c>
      <c r="C591">
        <v>1.5e-14</v>
      </c>
    </row>
    <row r="592" spans="1:3">
      <c r="A592">
        <v>-15</v>
      </c>
      <c r="B592">
        <v>-3.20887e-05</v>
      </c>
      <c r="C592">
        <v>-6e-15</v>
      </c>
    </row>
    <row r="593" spans="1:3">
      <c r="A593">
        <v>-14</v>
      </c>
      <c r="B593">
        <v>-3.06798e-05</v>
      </c>
      <c r="C593">
        <v>2.9e-14</v>
      </c>
    </row>
    <row r="594" spans="1:3">
      <c r="A594">
        <v>-13</v>
      </c>
      <c r="B594">
        <v>-2.9122e-05</v>
      </c>
      <c r="C594">
        <v>2.8e-14</v>
      </c>
    </row>
    <row r="595" spans="1:3">
      <c r="A595">
        <v>-12</v>
      </c>
      <c r="B595">
        <v>-2.74333e-05</v>
      </c>
      <c r="C595">
        <v>6e-15</v>
      </c>
    </row>
    <row r="596" spans="1:3">
      <c r="A596">
        <v>-11</v>
      </c>
      <c r="B596">
        <v>-2.56082e-05</v>
      </c>
      <c r="C596">
        <v>-4.1e-14</v>
      </c>
    </row>
    <row r="597" spans="1:3">
      <c r="A597">
        <v>-10</v>
      </c>
      <c r="B597">
        <v>-2.36407e-05</v>
      </c>
      <c r="C597">
        <v>3.4e-14</v>
      </c>
    </row>
    <row r="598" spans="1:3">
      <c r="A598">
        <v>-9</v>
      </c>
      <c r="B598">
        <v>-2.15138e-05</v>
      </c>
      <c r="C598">
        <v>2.7e-14</v>
      </c>
    </row>
    <row r="599" spans="1:3">
      <c r="A599">
        <v>-8</v>
      </c>
      <c r="B599">
        <v>-1.92788e-05</v>
      </c>
      <c r="C599">
        <v>1.8e-14</v>
      </c>
    </row>
    <row r="600" spans="1:3">
      <c r="A600">
        <v>-7</v>
      </c>
      <c r="B600">
        <v>-1.6935e-05</v>
      </c>
      <c r="C600">
        <v>1.9e-14</v>
      </c>
    </row>
    <row r="601" spans="1:3">
      <c r="A601">
        <v>-6</v>
      </c>
      <c r="B601">
        <v>-1.44567e-05</v>
      </c>
      <c r="C601">
        <v>4e-15</v>
      </c>
    </row>
    <row r="602" spans="1:3">
      <c r="A602">
        <v>-5</v>
      </c>
      <c r="B602">
        <v>-1.19239e-05</v>
      </c>
      <c r="C602">
        <v>3.5e-14</v>
      </c>
    </row>
    <row r="603" spans="1:3">
      <c r="A603">
        <v>-4</v>
      </c>
      <c r="B603">
        <v>-9.32912e-06</v>
      </c>
      <c r="C603">
        <v>-1.6e-14</v>
      </c>
    </row>
    <row r="604" spans="1:3">
      <c r="A604">
        <v>-3</v>
      </c>
      <c r="B604">
        <v>-6.72689e-06</v>
      </c>
      <c r="C604">
        <v>2.4e-14</v>
      </c>
    </row>
    <row r="605" spans="1:3">
      <c r="A605">
        <v>-2</v>
      </c>
      <c r="B605">
        <v>-4.20825e-06</v>
      </c>
      <c r="C605">
        <v>1.5e-14</v>
      </c>
    </row>
    <row r="606" spans="1:3">
      <c r="A606">
        <v>-1</v>
      </c>
      <c r="B606">
        <v>-1.84409e-06</v>
      </c>
      <c r="C606">
        <v>2.3e-14</v>
      </c>
    </row>
    <row r="607" spans="1:3">
      <c r="A607">
        <v>0</v>
      </c>
      <c r="B607">
        <v>2.19133e-07</v>
      </c>
      <c r="C607">
        <v>1.2e-14</v>
      </c>
    </row>
    <row r="608" spans="1:3">
      <c r="A608">
        <v>0</v>
      </c>
      <c r="B608">
        <v>1.68661e-06</v>
      </c>
      <c r="C608">
        <v>8.76e-13</v>
      </c>
    </row>
    <row r="609" spans="1:3">
      <c r="A609">
        <v>-1</v>
      </c>
      <c r="B609">
        <v>-4.40878e-06</v>
      </c>
      <c r="C609">
        <v>5.43e-13</v>
      </c>
    </row>
    <row r="610" spans="1:3">
      <c r="A610">
        <v>-2</v>
      </c>
      <c r="B610">
        <v>-1.14256e-05</v>
      </c>
      <c r="C610">
        <v>3.43e-13</v>
      </c>
    </row>
    <row r="611" spans="1:3">
      <c r="A611">
        <v>-3</v>
      </c>
      <c r="B611">
        <v>-1.91858e-05</v>
      </c>
      <c r="C611">
        <v>2.42e-13</v>
      </c>
    </row>
    <row r="612" spans="1:3">
      <c r="A612">
        <v>-4</v>
      </c>
      <c r="B612">
        <v>-2.74098e-05</v>
      </c>
      <c r="C612">
        <v>1.49e-13</v>
      </c>
    </row>
    <row r="613" spans="1:3">
      <c r="A613">
        <v>-5</v>
      </c>
      <c r="B613">
        <v>-3.59047e-05</v>
      </c>
      <c r="C613">
        <v>1.19e-13</v>
      </c>
    </row>
    <row r="614" spans="1:3">
      <c r="A614">
        <v>-6</v>
      </c>
      <c r="B614">
        <v>-4.45816e-05</v>
      </c>
      <c r="C614">
        <v>1.14e-13</v>
      </c>
    </row>
    <row r="615" spans="1:3">
      <c r="A615">
        <v>-7</v>
      </c>
      <c r="B615">
        <v>-5.33923e-05</v>
      </c>
      <c r="C615">
        <v>9.5e-14</v>
      </c>
    </row>
    <row r="616" spans="1:3">
      <c r="A616">
        <v>-8</v>
      </c>
      <c r="B616">
        <v>-6.21615e-05</v>
      </c>
      <c r="C616">
        <v>8.2e-14</v>
      </c>
    </row>
    <row r="617" spans="1:3">
      <c r="A617">
        <v>-9</v>
      </c>
      <c r="B617">
        <v>-7.09455e-05</v>
      </c>
      <c r="C617">
        <v>8.3e-14</v>
      </c>
    </row>
    <row r="618" spans="1:3">
      <c r="A618">
        <v>-10</v>
      </c>
      <c r="B618">
        <v>-7.96742e-05</v>
      </c>
      <c r="C618">
        <v>4.6e-14</v>
      </c>
    </row>
    <row r="619" spans="1:3">
      <c r="A619">
        <v>-11</v>
      </c>
      <c r="B619">
        <v>-8.83304e-05</v>
      </c>
      <c r="C619">
        <v>2.3e-14</v>
      </c>
    </row>
    <row r="620" spans="1:3">
      <c r="A620">
        <v>-12</v>
      </c>
      <c r="B620">
        <v>-9.683000000000001e-05</v>
      </c>
      <c r="C620">
        <v>5.1e-14</v>
      </c>
    </row>
    <row r="621" spans="1:3">
      <c r="A621">
        <v>-13</v>
      </c>
      <c r="B621">
        <v>-0.0001051615</v>
      </c>
      <c r="C621">
        <v>6.2e-14</v>
      </c>
    </row>
    <row r="622" spans="1:3">
      <c r="A622">
        <v>-14</v>
      </c>
      <c r="B622">
        <v>-0.00011329</v>
      </c>
      <c r="C622">
        <v>8.000000000000001e-15</v>
      </c>
    </row>
    <row r="623" spans="1:3">
      <c r="A623">
        <v>-15</v>
      </c>
      <c r="B623">
        <v>-0.000121288</v>
      </c>
      <c r="C623">
        <v>3.4e-14</v>
      </c>
    </row>
    <row r="624" spans="1:3">
      <c r="A624">
        <v>-16</v>
      </c>
      <c r="B624">
        <v>-0.00012905</v>
      </c>
      <c r="C624">
        <v>2.8e-14</v>
      </c>
    </row>
    <row r="625" spans="1:3">
      <c r="A625">
        <v>-17</v>
      </c>
      <c r="B625">
        <v>-0.000136616</v>
      </c>
      <c r="C625">
        <v>2.1e-14</v>
      </c>
    </row>
    <row r="626" spans="1:3">
      <c r="A626">
        <v>-18</v>
      </c>
      <c r="B626">
        <v>-0.00014393</v>
      </c>
      <c r="C626">
        <v>6.6e-14</v>
      </c>
    </row>
    <row r="627" spans="1:3">
      <c r="A627">
        <v>-19</v>
      </c>
      <c r="B627">
        <v>-0.000150978</v>
      </c>
      <c r="C627">
        <v>4.9e-14</v>
      </c>
    </row>
    <row r="628" spans="1:3">
      <c r="A628">
        <v>-20</v>
      </c>
      <c r="B628">
        <v>-0.000157838</v>
      </c>
      <c r="C628">
        <v>1.4e-14</v>
      </c>
    </row>
    <row r="629" spans="1:3">
      <c r="A629">
        <v>-21</v>
      </c>
      <c r="B629">
        <v>-0.000164338</v>
      </c>
      <c r="C629">
        <v>-6e-15</v>
      </c>
    </row>
    <row r="630" spans="1:3">
      <c r="A630">
        <v>-22</v>
      </c>
      <c r="B630">
        <v>-0.000170661</v>
      </c>
      <c r="C630">
        <v>-8.000000000000001e-15</v>
      </c>
    </row>
    <row r="631" spans="1:3">
      <c r="A631">
        <v>-23</v>
      </c>
      <c r="B631">
        <v>-0.000176678</v>
      </c>
      <c r="C631">
        <v>3e-14</v>
      </c>
    </row>
    <row r="632" spans="1:3">
      <c r="A632">
        <v>-24</v>
      </c>
      <c r="B632">
        <v>-0.000182471</v>
      </c>
      <c r="C632">
        <v>2.4e-14</v>
      </c>
    </row>
    <row r="633" spans="1:3">
      <c r="A633">
        <v>-25</v>
      </c>
      <c r="B633">
        <v>-0.000187907</v>
      </c>
      <c r="C633">
        <v>2e-14</v>
      </c>
    </row>
    <row r="634" spans="1:3">
      <c r="A634">
        <v>-26</v>
      </c>
      <c r="B634">
        <v>-0.000193137</v>
      </c>
      <c r="C634">
        <v>4.1e-14</v>
      </c>
    </row>
    <row r="635" spans="1:3">
      <c r="A635">
        <v>-27</v>
      </c>
      <c r="B635">
        <v>-0.000198058</v>
      </c>
      <c r="C635">
        <v>0</v>
      </c>
    </row>
    <row r="636" spans="1:3">
      <c r="A636">
        <v>-28</v>
      </c>
      <c r="B636">
        <v>-0.000202664</v>
      </c>
      <c r="C636">
        <v>2e-15</v>
      </c>
    </row>
    <row r="637" spans="1:3">
      <c r="A637">
        <v>-29</v>
      </c>
      <c r="B637">
        <v>-0.000207066</v>
      </c>
      <c r="C637">
        <v>-1.3e-14</v>
      </c>
    </row>
    <row r="638" spans="1:3">
      <c r="A638">
        <v>-30</v>
      </c>
      <c r="B638">
        <v>-0.000211119</v>
      </c>
      <c r="C638">
        <v>5e-15</v>
      </c>
    </row>
    <row r="639" spans="1:3">
      <c r="A639">
        <v>-31</v>
      </c>
      <c r="B639">
        <v>-0.000214953</v>
      </c>
      <c r="C639">
        <v>9e-15</v>
      </c>
    </row>
    <row r="640" spans="1:3">
      <c r="A640">
        <v>-32</v>
      </c>
      <c r="B640">
        <v>-0.000218605</v>
      </c>
      <c r="C640">
        <v>2.8e-14</v>
      </c>
    </row>
    <row r="641" spans="1:3">
      <c r="A641">
        <v>-33</v>
      </c>
      <c r="B641">
        <v>-0.000222</v>
      </c>
      <c r="C641">
        <v>-2.8e-14</v>
      </c>
    </row>
    <row r="642" spans="1:3">
      <c r="A642">
        <v>-34</v>
      </c>
      <c r="B642">
        <v>-0.000225042</v>
      </c>
      <c r="C642">
        <v>3.4e-14</v>
      </c>
    </row>
    <row r="643" spans="1:3">
      <c r="A643">
        <v>-35</v>
      </c>
      <c r="B643">
        <v>-0.000227968</v>
      </c>
      <c r="C643">
        <v>1.4e-14</v>
      </c>
    </row>
    <row r="644" spans="1:3">
      <c r="A644">
        <v>-36</v>
      </c>
      <c r="B644">
        <v>-0.000230551</v>
      </c>
      <c r="C644">
        <v>6e-15</v>
      </c>
    </row>
    <row r="645" spans="1:3">
      <c r="A645">
        <v>-37</v>
      </c>
      <c r="B645">
        <v>-0.000232988</v>
      </c>
      <c r="C645">
        <v>-1e-15</v>
      </c>
    </row>
    <row r="646" spans="1:3">
      <c r="A646">
        <v>-38</v>
      </c>
      <c r="B646">
        <v>-0.000235171</v>
      </c>
      <c r="C646">
        <v>7e-15</v>
      </c>
    </row>
    <row r="647" spans="1:3">
      <c r="A647">
        <v>-39</v>
      </c>
      <c r="B647">
        <v>-0.000237259</v>
      </c>
      <c r="C647">
        <v>3.9e-14</v>
      </c>
    </row>
    <row r="648" spans="1:3">
      <c r="A648">
        <v>-40</v>
      </c>
      <c r="B648">
        <v>-0.000239075</v>
      </c>
      <c r="C648">
        <v>3.3e-14</v>
      </c>
    </row>
    <row r="649" spans="1:3">
      <c r="A649">
        <v>-41</v>
      </c>
      <c r="B649">
        <v>-0.000240765</v>
      </c>
      <c r="C649">
        <v>2e-14</v>
      </c>
    </row>
    <row r="650" spans="1:3">
      <c r="A650">
        <v>-42</v>
      </c>
      <c r="B650">
        <v>-0.000242274</v>
      </c>
      <c r="C650">
        <v>1.6e-14</v>
      </c>
    </row>
    <row r="651" spans="1:3">
      <c r="A651">
        <v>-43</v>
      </c>
      <c r="B651">
        <v>-0.000243622</v>
      </c>
      <c r="C651">
        <v>-9e-15</v>
      </c>
    </row>
    <row r="652" spans="1:3">
      <c r="A652">
        <v>-44</v>
      </c>
      <c r="B652">
        <v>-0.000244839</v>
      </c>
      <c r="C652">
        <v>5e-15</v>
      </c>
    </row>
    <row r="653" spans="1:3">
      <c r="A653">
        <v>-45</v>
      </c>
      <c r="B653">
        <v>-0.000245875</v>
      </c>
      <c r="C653">
        <v>4e-15</v>
      </c>
    </row>
    <row r="654" spans="1:3">
      <c r="A654">
        <v>-46</v>
      </c>
      <c r="B654">
        <v>-0.000246771</v>
      </c>
      <c r="C654">
        <v>-6e-15</v>
      </c>
    </row>
    <row r="655" spans="1:3">
      <c r="A655">
        <v>-47</v>
      </c>
      <c r="B655">
        <v>-0.000247692</v>
      </c>
      <c r="C655">
        <v>2.1e-14</v>
      </c>
    </row>
    <row r="656" spans="1:3">
      <c r="A656">
        <v>-48</v>
      </c>
      <c r="B656">
        <v>-0.000248341</v>
      </c>
      <c r="C656">
        <v>-4e-15</v>
      </c>
    </row>
    <row r="657" spans="1:3">
      <c r="A657">
        <v>-49</v>
      </c>
      <c r="B657">
        <v>-0.000249032</v>
      </c>
      <c r="C657">
        <v>2.1e-14</v>
      </c>
    </row>
    <row r="658" spans="1:3">
      <c r="A658">
        <v>-50</v>
      </c>
      <c r="B658">
        <v>-0.000249529</v>
      </c>
      <c r="C658">
        <v>-1.4e-14</v>
      </c>
    </row>
    <row r="659" spans="1:3">
      <c r="A659">
        <v>-51</v>
      </c>
      <c r="B659">
        <v>-0.000249977</v>
      </c>
      <c r="C659">
        <v>-1.4e-14</v>
      </c>
    </row>
    <row r="660" spans="1:3">
      <c r="A660">
        <v>-52</v>
      </c>
      <c r="B660">
        <v>-0.000250423</v>
      </c>
      <c r="C660">
        <v>-2e-15</v>
      </c>
    </row>
    <row r="661" spans="1:3">
      <c r="A661">
        <v>-53</v>
      </c>
      <c r="B661">
        <v>-0.000250758</v>
      </c>
      <c r="C661">
        <v>2e-15</v>
      </c>
    </row>
    <row r="662" spans="1:3">
      <c r="A662">
        <v>-54</v>
      </c>
      <c r="B662">
        <v>-0.000251055</v>
      </c>
      <c r="C662">
        <v>-3.5e-14</v>
      </c>
    </row>
    <row r="663" spans="1:3">
      <c r="A663">
        <v>-55</v>
      </c>
      <c r="B663">
        <v>-0.000251315</v>
      </c>
      <c r="C663">
        <v>7e-15</v>
      </c>
    </row>
    <row r="664" spans="1:3">
      <c r="A664">
        <v>-56</v>
      </c>
      <c r="B664">
        <v>-0.000251597</v>
      </c>
      <c r="C664">
        <v>-6e-15</v>
      </c>
    </row>
    <row r="665" spans="1:3">
      <c r="A665">
        <v>-57</v>
      </c>
      <c r="B665">
        <v>-0.000251733</v>
      </c>
      <c r="C665">
        <v>2.6e-14</v>
      </c>
    </row>
    <row r="666" spans="1:3">
      <c r="A666">
        <v>-58</v>
      </c>
      <c r="B666">
        <v>-0.000251883</v>
      </c>
      <c r="C666">
        <v>-5e-15</v>
      </c>
    </row>
    <row r="667" spans="1:3">
      <c r="A667">
        <v>-59</v>
      </c>
      <c r="B667">
        <v>-0.000252068</v>
      </c>
      <c r="C667">
        <v>2.9e-14</v>
      </c>
    </row>
    <row r="668" spans="1:3">
      <c r="A668">
        <v>-60</v>
      </c>
      <c r="B668">
        <v>-0.000252084</v>
      </c>
      <c r="C668">
        <v>9e-15</v>
      </c>
    </row>
    <row r="669" spans="1:3">
      <c r="A669">
        <v>-61</v>
      </c>
      <c r="B669">
        <v>-0.000252153</v>
      </c>
      <c r="C669">
        <v>-8.000000000000001e-15</v>
      </c>
    </row>
    <row r="670" spans="1:3">
      <c r="A670">
        <v>-62</v>
      </c>
      <c r="B670">
        <v>-0.000252228</v>
      </c>
      <c r="C670">
        <v>2e-15</v>
      </c>
    </row>
    <row r="671" spans="1:3">
      <c r="A671">
        <v>-63</v>
      </c>
      <c r="B671">
        <v>-0.000252332</v>
      </c>
      <c r="C671">
        <v>1.4e-14</v>
      </c>
    </row>
    <row r="672" spans="1:3">
      <c r="A672">
        <v>-64</v>
      </c>
      <c r="B672">
        <v>-0.000252389</v>
      </c>
      <c r="C672">
        <v>-1.4e-14</v>
      </c>
    </row>
    <row r="673" spans="1:3">
      <c r="A673">
        <v>-65</v>
      </c>
      <c r="B673">
        <v>-0.000252434</v>
      </c>
      <c r="C673">
        <v>2.1e-14</v>
      </c>
    </row>
    <row r="674" spans="1:3">
      <c r="A674">
        <v>-66</v>
      </c>
      <c r="B674">
        <v>-0.000252477</v>
      </c>
      <c r="C674">
        <v>3e-15</v>
      </c>
    </row>
    <row r="675" spans="1:3">
      <c r="A675">
        <v>-67</v>
      </c>
      <c r="B675">
        <v>-0.0002525</v>
      </c>
      <c r="C675">
        <v>8.000000000000001e-15</v>
      </c>
    </row>
    <row r="676" spans="1:3">
      <c r="A676">
        <v>-68</v>
      </c>
      <c r="B676">
        <v>-0.00025254</v>
      </c>
      <c r="C676">
        <v>-5e-15</v>
      </c>
    </row>
    <row r="677" spans="1:3">
      <c r="A677">
        <v>-69</v>
      </c>
      <c r="B677">
        <v>-0.000252548</v>
      </c>
      <c r="C677">
        <v>1.5e-14</v>
      </c>
    </row>
    <row r="678" spans="1:3">
      <c r="A678">
        <v>-70</v>
      </c>
      <c r="B678">
        <v>-0.000252611</v>
      </c>
      <c r="C678">
        <v>9e-15</v>
      </c>
    </row>
    <row r="679" spans="1:3">
      <c r="A679">
        <v>-71</v>
      </c>
      <c r="B679">
        <v>-0.000252605</v>
      </c>
      <c r="C679">
        <v>-2.3e-14</v>
      </c>
    </row>
    <row r="680" spans="1:3">
      <c r="A680">
        <v>-72</v>
      </c>
      <c r="B680">
        <v>-0.000252596</v>
      </c>
      <c r="C680">
        <v>5e-15</v>
      </c>
    </row>
    <row r="681" spans="1:3">
      <c r="A681">
        <v>-73</v>
      </c>
      <c r="B681">
        <v>-0.00025254</v>
      </c>
      <c r="C681">
        <v>-3e-15</v>
      </c>
    </row>
    <row r="682" spans="1:3">
      <c r="A682">
        <v>-74</v>
      </c>
      <c r="B682">
        <v>-0.000252624</v>
      </c>
      <c r="C682">
        <v>1.9e-14</v>
      </c>
    </row>
    <row r="683" spans="1:3">
      <c r="A683">
        <v>-75</v>
      </c>
      <c r="B683">
        <v>-0.000252672</v>
      </c>
      <c r="C683">
        <v>-1e-14</v>
      </c>
    </row>
    <row r="684" spans="1:3">
      <c r="A684">
        <v>-76</v>
      </c>
      <c r="B684">
        <v>-0.000252646</v>
      </c>
      <c r="C684">
        <v>-2e-15</v>
      </c>
    </row>
    <row r="685" spans="1:3">
      <c r="A685">
        <v>-77</v>
      </c>
      <c r="B685">
        <v>-0.000252594</v>
      </c>
      <c r="C685">
        <v>1.5e-14</v>
      </c>
    </row>
    <row r="686" spans="1:3">
      <c r="A686">
        <v>-78</v>
      </c>
      <c r="B686">
        <v>-0.000252672</v>
      </c>
      <c r="C686">
        <v>5e-15</v>
      </c>
    </row>
    <row r="687" spans="1:3">
      <c r="A687">
        <v>-79</v>
      </c>
      <c r="B687">
        <v>-0.00025269</v>
      </c>
      <c r="C687">
        <v>2.6e-14</v>
      </c>
    </row>
    <row r="688" spans="1:3">
      <c r="A688">
        <v>-80</v>
      </c>
      <c r="B688">
        <v>-0.000252612</v>
      </c>
      <c r="C688">
        <v>-1.6e-14</v>
      </c>
    </row>
    <row r="689" spans="1:3">
      <c r="A689">
        <v>-81</v>
      </c>
      <c r="B689">
        <v>-0.000252618</v>
      </c>
      <c r="C689">
        <v>-2.5e-14</v>
      </c>
    </row>
    <row r="690" spans="1:3">
      <c r="A690">
        <v>-82</v>
      </c>
      <c r="B690">
        <v>-0.000252552</v>
      </c>
      <c r="C690">
        <v>-2e-15</v>
      </c>
    </row>
    <row r="691" spans="1:3">
      <c r="A691">
        <v>-83</v>
      </c>
      <c r="B691">
        <v>-0.00025247</v>
      </c>
      <c r="C691">
        <v>-6e-15</v>
      </c>
    </row>
    <row r="692" spans="1:3">
      <c r="A692">
        <v>-84</v>
      </c>
      <c r="B692">
        <v>-0.000252447</v>
      </c>
      <c r="C692">
        <v>2.1e-14</v>
      </c>
    </row>
    <row r="693" spans="1:3">
      <c r="A693">
        <v>-85</v>
      </c>
      <c r="B693">
        <v>-0.000252401</v>
      </c>
      <c r="C693">
        <v>7e-15</v>
      </c>
    </row>
    <row r="694" spans="1:3">
      <c r="A694">
        <v>-86</v>
      </c>
      <c r="B694">
        <v>-0.000252394</v>
      </c>
      <c r="C694">
        <v>-1.3e-14</v>
      </c>
    </row>
    <row r="695" spans="1:3">
      <c r="A695">
        <v>-87</v>
      </c>
      <c r="B695">
        <v>-0.000252319</v>
      </c>
      <c r="C695">
        <v>1.4e-14</v>
      </c>
    </row>
    <row r="696" spans="1:3">
      <c r="A696">
        <v>-88</v>
      </c>
      <c r="B696">
        <v>-0.000252378</v>
      </c>
      <c r="C696">
        <v>1.1e-14</v>
      </c>
    </row>
    <row r="697" spans="1:3">
      <c r="A697">
        <v>-89</v>
      </c>
      <c r="B697">
        <v>-0.00025236</v>
      </c>
      <c r="C697">
        <v>-5e-15</v>
      </c>
    </row>
    <row r="698" spans="1:3">
      <c r="A698">
        <v>-90</v>
      </c>
      <c r="B698">
        <v>-0.00025239</v>
      </c>
      <c r="C698">
        <v>-1.3e-14</v>
      </c>
    </row>
    <row r="699" spans="1:3">
      <c r="A699">
        <v>-91</v>
      </c>
      <c r="B699">
        <v>-0.000252391</v>
      </c>
      <c r="C699">
        <v>-1.4e-14</v>
      </c>
    </row>
    <row r="700" spans="1:3">
      <c r="A700">
        <v>-92</v>
      </c>
      <c r="B700">
        <v>-0.000252309</v>
      </c>
      <c r="C700">
        <v>2.4e-14</v>
      </c>
    </row>
    <row r="701" spans="1:3">
      <c r="A701">
        <v>-93</v>
      </c>
      <c r="B701">
        <v>-0.000252295</v>
      </c>
      <c r="C701">
        <v>-2e-15</v>
      </c>
    </row>
    <row r="702" spans="1:3">
      <c r="A702">
        <v>-94</v>
      </c>
      <c r="B702">
        <v>-0.000252296</v>
      </c>
      <c r="C702">
        <v>8.000000000000001e-15</v>
      </c>
    </row>
    <row r="703" spans="1:3">
      <c r="A703">
        <v>-95</v>
      </c>
      <c r="B703">
        <v>-0.000252253</v>
      </c>
      <c r="C703">
        <v>1.5e-14</v>
      </c>
    </row>
    <row r="704" spans="1:3">
      <c r="A704">
        <v>-96</v>
      </c>
      <c r="B704">
        <v>-0.000252217</v>
      </c>
      <c r="C704">
        <v>-4e-15</v>
      </c>
    </row>
    <row r="705" spans="1:3">
      <c r="A705">
        <v>-97</v>
      </c>
      <c r="B705">
        <v>-0.000252385</v>
      </c>
      <c r="C705">
        <v>2.2e-14</v>
      </c>
    </row>
    <row r="706" spans="1:3">
      <c r="A706">
        <v>-98</v>
      </c>
      <c r="B706">
        <v>-0.000252317</v>
      </c>
      <c r="C706">
        <v>-2.2e-14</v>
      </c>
    </row>
    <row r="707" spans="1:3">
      <c r="A707">
        <v>-99</v>
      </c>
      <c r="B707">
        <v>-0.00025222</v>
      </c>
      <c r="C707">
        <v>2e-15</v>
      </c>
    </row>
    <row r="708" spans="1:3">
      <c r="A708">
        <v>-100</v>
      </c>
      <c r="B708">
        <v>-0.000252211</v>
      </c>
      <c r="C708">
        <v>1.9e-14</v>
      </c>
    </row>
    <row r="709" spans="1:3">
      <c r="A709">
        <v>-100</v>
      </c>
      <c r="B709">
        <v>-0.00025219</v>
      </c>
      <c r="C709">
        <v>0</v>
      </c>
    </row>
    <row r="710" spans="1:3">
      <c r="A710">
        <v>-99</v>
      </c>
      <c r="B710">
        <v>-0.000251964</v>
      </c>
      <c r="C710">
        <v>1e-15</v>
      </c>
    </row>
    <row r="711" spans="1:3">
      <c r="A711">
        <v>-98</v>
      </c>
      <c r="B711">
        <v>-0.000251763</v>
      </c>
      <c r="C711">
        <v>-1.6e-14</v>
      </c>
    </row>
    <row r="712" spans="1:3">
      <c r="A712">
        <v>-97</v>
      </c>
      <c r="B712">
        <v>-0.000251567</v>
      </c>
      <c r="C712">
        <v>4e-14</v>
      </c>
    </row>
    <row r="713" spans="1:3">
      <c r="A713">
        <v>-96</v>
      </c>
      <c r="B713">
        <v>-0.000251389</v>
      </c>
      <c r="C713">
        <v>-1.1e-14</v>
      </c>
    </row>
    <row r="714" spans="1:3">
      <c r="A714">
        <v>-95</v>
      </c>
      <c r="B714">
        <v>-0.000251036</v>
      </c>
      <c r="C714">
        <v>1.4e-14</v>
      </c>
    </row>
    <row r="715" spans="1:3">
      <c r="A715">
        <v>-94</v>
      </c>
      <c r="B715">
        <v>-0.000250779</v>
      </c>
      <c r="C715">
        <v>-1.9e-14</v>
      </c>
    </row>
    <row r="716" spans="1:3">
      <c r="A716">
        <v>-93</v>
      </c>
      <c r="B716">
        <v>-0.000250597</v>
      </c>
      <c r="C716">
        <v>1.8e-14</v>
      </c>
    </row>
    <row r="717" spans="1:3">
      <c r="A717">
        <v>-92</v>
      </c>
      <c r="B717">
        <v>-0.000250322</v>
      </c>
      <c r="C717">
        <v>-9e-15</v>
      </c>
    </row>
    <row r="718" spans="1:3">
      <c r="A718">
        <v>-91</v>
      </c>
      <c r="B718">
        <v>-0.000250177</v>
      </c>
      <c r="C718">
        <v>2e-14</v>
      </c>
    </row>
    <row r="719" spans="1:3">
      <c r="A719">
        <v>-90</v>
      </c>
      <c r="B719">
        <v>-0.000250088</v>
      </c>
      <c r="C719">
        <v>-2.5e-14</v>
      </c>
    </row>
    <row r="720" spans="1:3">
      <c r="A720">
        <v>-89</v>
      </c>
      <c r="B720">
        <v>-0.000249936</v>
      </c>
      <c r="C720">
        <v>1e-14</v>
      </c>
    </row>
    <row r="721" spans="1:3">
      <c r="A721">
        <v>-88</v>
      </c>
      <c r="B721">
        <v>-0.000249549</v>
      </c>
      <c r="C721">
        <v>2.1e-14</v>
      </c>
    </row>
    <row r="722" spans="1:3">
      <c r="A722">
        <v>-87</v>
      </c>
      <c r="B722">
        <v>-0.000249291</v>
      </c>
      <c r="C722">
        <v>2.5e-14</v>
      </c>
    </row>
    <row r="723" spans="1:3">
      <c r="A723">
        <v>-86</v>
      </c>
      <c r="B723">
        <v>-0.000249067</v>
      </c>
      <c r="C723">
        <v>-8.000000000000001e-15</v>
      </c>
    </row>
    <row r="724" spans="1:3">
      <c r="A724">
        <v>-85</v>
      </c>
      <c r="B724">
        <v>-0.000248846</v>
      </c>
      <c r="C724">
        <v>9e-15</v>
      </c>
    </row>
    <row r="725" spans="1:3">
      <c r="A725">
        <v>-84</v>
      </c>
      <c r="B725">
        <v>-0.000248651</v>
      </c>
      <c r="C725">
        <v>1.7e-14</v>
      </c>
    </row>
    <row r="726" spans="1:3">
      <c r="A726">
        <v>-83</v>
      </c>
      <c r="B726">
        <v>-0.000248389</v>
      </c>
      <c r="C726">
        <v>4e-15</v>
      </c>
    </row>
    <row r="727" spans="1:3">
      <c r="A727">
        <v>-82</v>
      </c>
      <c r="B727">
        <v>-0.000248145</v>
      </c>
      <c r="C727">
        <v>-8.000000000000001e-15</v>
      </c>
    </row>
    <row r="728" spans="1:3">
      <c r="A728">
        <v>-81</v>
      </c>
      <c r="B728">
        <v>-0.0002479</v>
      </c>
      <c r="C728">
        <v>2.3e-14</v>
      </c>
    </row>
    <row r="729" spans="1:3">
      <c r="A729">
        <v>-80</v>
      </c>
      <c r="B729">
        <v>-0.000247609</v>
      </c>
      <c r="C729">
        <v>-2e-15</v>
      </c>
    </row>
    <row r="730" spans="1:3">
      <c r="A730">
        <v>-79</v>
      </c>
      <c r="B730">
        <v>-0.000247362</v>
      </c>
      <c r="C730">
        <v>3e-15</v>
      </c>
    </row>
    <row r="731" spans="1:3">
      <c r="A731">
        <v>-78</v>
      </c>
      <c r="B731">
        <v>-0.000247201</v>
      </c>
      <c r="C731">
        <v>8.000000000000001e-15</v>
      </c>
    </row>
    <row r="732" spans="1:3">
      <c r="A732">
        <v>-77</v>
      </c>
      <c r="B732">
        <v>-0.000246918</v>
      </c>
      <c r="C732">
        <v>-8.000000000000001e-15</v>
      </c>
    </row>
    <row r="733" spans="1:3">
      <c r="A733">
        <v>-76</v>
      </c>
      <c r="B733">
        <v>-0.00024669</v>
      </c>
      <c r="C733">
        <v>-2e-15</v>
      </c>
    </row>
    <row r="734" spans="1:3">
      <c r="A734">
        <v>-75</v>
      </c>
      <c r="B734">
        <v>-0.000246441</v>
      </c>
      <c r="C734">
        <v>1.5e-14</v>
      </c>
    </row>
    <row r="735" spans="1:3">
      <c r="A735">
        <v>-74</v>
      </c>
      <c r="B735">
        <v>-0.0002462</v>
      </c>
      <c r="C735">
        <v>5e-15</v>
      </c>
    </row>
    <row r="736" spans="1:3">
      <c r="A736">
        <v>-73</v>
      </c>
      <c r="B736">
        <v>-0.000245903</v>
      </c>
      <c r="C736">
        <v>-3e-15</v>
      </c>
    </row>
    <row r="737" spans="1:3">
      <c r="A737">
        <v>-72</v>
      </c>
      <c r="B737">
        <v>-0.000245701</v>
      </c>
      <c r="C737">
        <v>2.1e-14</v>
      </c>
    </row>
    <row r="738" spans="1:3">
      <c r="A738">
        <v>-71</v>
      </c>
      <c r="B738">
        <v>-0.000245443</v>
      </c>
      <c r="C738">
        <v>4.2e-14</v>
      </c>
    </row>
    <row r="739" spans="1:3">
      <c r="A739">
        <v>-70</v>
      </c>
      <c r="B739">
        <v>-0.00024525</v>
      </c>
      <c r="C739">
        <v>1e-14</v>
      </c>
    </row>
    <row r="740" spans="1:3">
      <c r="A740">
        <v>-69</v>
      </c>
      <c r="B740">
        <v>-0.000245035</v>
      </c>
      <c r="C740">
        <v>1.5e-14</v>
      </c>
    </row>
    <row r="741" spans="1:3">
      <c r="A741">
        <v>-68</v>
      </c>
      <c r="B741">
        <v>-0.000244686</v>
      </c>
      <c r="C741">
        <v>1.7e-14</v>
      </c>
    </row>
    <row r="742" spans="1:3">
      <c r="A742">
        <v>-67</v>
      </c>
      <c r="B742">
        <v>-0.00024443</v>
      </c>
      <c r="C742">
        <v>-3e-15</v>
      </c>
    </row>
    <row r="743" spans="1:3">
      <c r="A743">
        <v>-66</v>
      </c>
      <c r="B743">
        <v>-0.000244139</v>
      </c>
      <c r="C743">
        <v>2.4e-14</v>
      </c>
    </row>
    <row r="744" spans="1:3">
      <c r="A744">
        <v>-65</v>
      </c>
      <c r="B744">
        <v>-0.000243845</v>
      </c>
      <c r="C744">
        <v>8.000000000000001e-15</v>
      </c>
    </row>
    <row r="745" spans="1:3">
      <c r="A745">
        <v>-64</v>
      </c>
      <c r="B745">
        <v>-0.000243579</v>
      </c>
      <c r="C745">
        <v>3e-15</v>
      </c>
    </row>
    <row r="746" spans="1:3">
      <c r="A746">
        <v>-63</v>
      </c>
      <c r="B746">
        <v>-0.000243283</v>
      </c>
      <c r="C746">
        <v>1e-14</v>
      </c>
    </row>
    <row r="747" spans="1:3">
      <c r="A747">
        <v>-62</v>
      </c>
      <c r="B747">
        <v>-0.000242974</v>
      </c>
      <c r="C747">
        <v>1.6e-14</v>
      </c>
    </row>
    <row r="748" spans="1:3">
      <c r="A748">
        <v>-61</v>
      </c>
      <c r="B748">
        <v>-0.000242613</v>
      </c>
      <c r="C748">
        <v>8.000000000000001e-15</v>
      </c>
    </row>
    <row r="749" spans="1:3">
      <c r="A749">
        <v>-60</v>
      </c>
      <c r="B749">
        <v>-0.000242288</v>
      </c>
      <c r="C749">
        <v>-6e-15</v>
      </c>
    </row>
    <row r="750" spans="1:3">
      <c r="A750">
        <v>-59</v>
      </c>
      <c r="B750">
        <v>-0.000241936</v>
      </c>
      <c r="C750">
        <v>2.2e-14</v>
      </c>
    </row>
    <row r="751" spans="1:3">
      <c r="A751">
        <v>-58</v>
      </c>
      <c r="B751">
        <v>-0.00024154</v>
      </c>
      <c r="C751">
        <v>-2e-14</v>
      </c>
    </row>
    <row r="752" spans="1:3">
      <c r="A752">
        <v>-57</v>
      </c>
      <c r="B752">
        <v>-0.00024119</v>
      </c>
      <c r="C752">
        <v>-1.9e-14</v>
      </c>
    </row>
    <row r="753" spans="1:3">
      <c r="A753">
        <v>-56</v>
      </c>
      <c r="B753">
        <v>-0.000240687</v>
      </c>
      <c r="C753">
        <v>2.7e-14</v>
      </c>
    </row>
    <row r="754" spans="1:3">
      <c r="A754">
        <v>-55</v>
      </c>
      <c r="B754">
        <v>-0.000240159</v>
      </c>
      <c r="C754">
        <v>-8.000000000000001e-15</v>
      </c>
    </row>
    <row r="755" spans="1:3">
      <c r="A755">
        <v>-54</v>
      </c>
      <c r="B755">
        <v>-0.000239735</v>
      </c>
      <c r="C755">
        <v>-1.7e-14</v>
      </c>
    </row>
    <row r="756" spans="1:3">
      <c r="A756">
        <v>-53</v>
      </c>
      <c r="B756">
        <v>-0.000239144</v>
      </c>
      <c r="C756">
        <v>3e-15</v>
      </c>
    </row>
    <row r="757" spans="1:3">
      <c r="A757">
        <v>-52</v>
      </c>
      <c r="B757">
        <v>-0.0002386</v>
      </c>
      <c r="C757">
        <v>3e-15</v>
      </c>
    </row>
    <row r="758" spans="1:3">
      <c r="A758">
        <v>-51</v>
      </c>
      <c r="B758">
        <v>-0.000237913</v>
      </c>
      <c r="C758">
        <v>7e-15</v>
      </c>
    </row>
    <row r="759" spans="1:3">
      <c r="A759">
        <v>-50</v>
      </c>
      <c r="B759">
        <v>-0.000237273</v>
      </c>
      <c r="C759">
        <v>-2e-15</v>
      </c>
    </row>
    <row r="760" spans="1:3">
      <c r="A760">
        <v>-49</v>
      </c>
      <c r="B760">
        <v>-0.000236475</v>
      </c>
      <c r="C760">
        <v>-1e-14</v>
      </c>
    </row>
    <row r="761" spans="1:3">
      <c r="A761">
        <v>-48</v>
      </c>
      <c r="B761">
        <v>-0.000235624</v>
      </c>
      <c r="C761">
        <v>1e-14</v>
      </c>
    </row>
    <row r="762" spans="1:3">
      <c r="A762">
        <v>-47</v>
      </c>
      <c r="B762">
        <v>-0.000234702</v>
      </c>
      <c r="C762">
        <v>1.9e-14</v>
      </c>
    </row>
    <row r="763" spans="1:3">
      <c r="A763">
        <v>-46</v>
      </c>
      <c r="B763">
        <v>-0.000233643</v>
      </c>
      <c r="C763">
        <v>0</v>
      </c>
    </row>
    <row r="764" spans="1:3">
      <c r="A764">
        <v>-45</v>
      </c>
      <c r="B764">
        <v>-0.000232541</v>
      </c>
      <c r="C764">
        <v>-8.000000000000001e-15</v>
      </c>
    </row>
    <row r="765" spans="1:3">
      <c r="A765">
        <v>-44</v>
      </c>
      <c r="B765">
        <v>-0.000231307</v>
      </c>
      <c r="C765">
        <v>-8.000000000000001e-15</v>
      </c>
    </row>
    <row r="766" spans="1:3">
      <c r="A766">
        <v>-43</v>
      </c>
      <c r="B766">
        <v>-0.00022996</v>
      </c>
      <c r="C766">
        <v>-2.7e-14</v>
      </c>
    </row>
    <row r="767" spans="1:3">
      <c r="A767">
        <v>-42</v>
      </c>
      <c r="B767">
        <v>-0.000228392</v>
      </c>
      <c r="C767">
        <v>-1.3e-14</v>
      </c>
    </row>
    <row r="768" spans="1:3">
      <c r="A768">
        <v>-41</v>
      </c>
      <c r="B768">
        <v>-0.000226763</v>
      </c>
      <c r="C768">
        <v>2.2e-14</v>
      </c>
    </row>
    <row r="769" spans="1:3">
      <c r="A769">
        <v>-40</v>
      </c>
      <c r="B769">
        <v>-0.000225067</v>
      </c>
      <c r="C769">
        <v>1.1e-14</v>
      </c>
    </row>
    <row r="770" spans="1:3">
      <c r="A770">
        <v>-39</v>
      </c>
      <c r="B770">
        <v>-0.000223067</v>
      </c>
      <c r="C770">
        <v>-3.1e-14</v>
      </c>
    </row>
    <row r="771" spans="1:3">
      <c r="A771">
        <v>-38</v>
      </c>
      <c r="B771">
        <v>-0.000220954</v>
      </c>
      <c r="C771">
        <v>-9e-15</v>
      </c>
    </row>
    <row r="772" spans="1:3">
      <c r="A772">
        <v>-37</v>
      </c>
      <c r="B772">
        <v>-0.000218616</v>
      </c>
      <c r="C772">
        <v>2.3e-14</v>
      </c>
    </row>
    <row r="773" spans="1:3">
      <c r="A773">
        <v>-36</v>
      </c>
      <c r="B773">
        <v>-0.00021618</v>
      </c>
      <c r="C773">
        <v>-4e-15</v>
      </c>
    </row>
    <row r="774" spans="1:3">
      <c r="A774">
        <v>-35</v>
      </c>
      <c r="B774">
        <v>-0.00021346</v>
      </c>
      <c r="C774">
        <v>-6e-15</v>
      </c>
    </row>
    <row r="775" spans="1:3">
      <c r="A775">
        <v>-34</v>
      </c>
      <c r="B775">
        <v>-0.000210627</v>
      </c>
      <c r="C775">
        <v>-4e-15</v>
      </c>
    </row>
    <row r="776" spans="1:3">
      <c r="A776">
        <v>-33</v>
      </c>
      <c r="B776">
        <v>-0.000207462</v>
      </c>
      <c r="C776">
        <v>3.5e-14</v>
      </c>
    </row>
    <row r="777" spans="1:3">
      <c r="A777">
        <v>-32</v>
      </c>
      <c r="B777">
        <v>-0.000204077</v>
      </c>
      <c r="C777">
        <v>1.9e-14</v>
      </c>
    </row>
    <row r="778" spans="1:3">
      <c r="A778">
        <v>-31</v>
      </c>
      <c r="B778">
        <v>-0.00020055</v>
      </c>
      <c r="C778">
        <v>-1.2e-14</v>
      </c>
    </row>
    <row r="779" spans="1:3">
      <c r="A779">
        <v>-30</v>
      </c>
      <c r="B779">
        <v>-0.00019672</v>
      </c>
      <c r="C779">
        <v>-1.7e-14</v>
      </c>
    </row>
    <row r="780" spans="1:3">
      <c r="A780">
        <v>-29</v>
      </c>
      <c r="B780">
        <v>-0.000192715</v>
      </c>
      <c r="C780">
        <v>-4.4e-14</v>
      </c>
    </row>
    <row r="781" spans="1:3">
      <c r="A781">
        <v>-28</v>
      </c>
      <c r="B781">
        <v>-0.00018837</v>
      </c>
      <c r="C781">
        <v>1.9e-14</v>
      </c>
    </row>
    <row r="782" spans="1:3">
      <c r="A782">
        <v>-27</v>
      </c>
      <c r="B782">
        <v>-0.000183826</v>
      </c>
      <c r="C782">
        <v>1e-14</v>
      </c>
    </row>
    <row r="783" spans="1:3">
      <c r="A783">
        <v>-26</v>
      </c>
      <c r="B783">
        <v>-0.000179064</v>
      </c>
      <c r="C783">
        <v>2e-15</v>
      </c>
    </row>
    <row r="784" spans="1:3">
      <c r="A784">
        <v>-25</v>
      </c>
      <c r="B784">
        <v>-0.000173991</v>
      </c>
      <c r="C784">
        <v>2.4e-14</v>
      </c>
    </row>
    <row r="785" spans="1:3">
      <c r="A785">
        <v>-24</v>
      </c>
      <c r="B785">
        <v>-0.000168731</v>
      </c>
      <c r="C785">
        <v>-9e-15</v>
      </c>
    </row>
    <row r="786" spans="1:3">
      <c r="A786">
        <v>-23</v>
      </c>
      <c r="B786">
        <v>-0.00016317</v>
      </c>
      <c r="C786">
        <v>8.000000000000001e-15</v>
      </c>
    </row>
    <row r="787" spans="1:3">
      <c r="A787">
        <v>-22</v>
      </c>
      <c r="B787">
        <v>-0.000157397</v>
      </c>
      <c r="C787">
        <v>2.9e-14</v>
      </c>
    </row>
    <row r="788" spans="1:3">
      <c r="A788">
        <v>-21</v>
      </c>
      <c r="B788">
        <v>-0.000151358</v>
      </c>
      <c r="C788">
        <v>-2.4e-14</v>
      </c>
    </row>
    <row r="789" spans="1:3">
      <c r="A789">
        <v>-20</v>
      </c>
      <c r="B789">
        <v>-0.000145106</v>
      </c>
      <c r="C789">
        <v>1.1e-14</v>
      </c>
    </row>
    <row r="790" spans="1:3">
      <c r="A790">
        <v>-19</v>
      </c>
      <c r="B790">
        <v>-0.000138655</v>
      </c>
      <c r="C790">
        <v>3e-15</v>
      </c>
    </row>
    <row r="791" spans="1:3">
      <c r="A791">
        <v>-18</v>
      </c>
      <c r="B791">
        <v>-0.000131928</v>
      </c>
      <c r="C791">
        <v>8.000000000000001e-15</v>
      </c>
    </row>
    <row r="792" spans="1:3">
      <c r="A792">
        <v>-17</v>
      </c>
      <c r="B792">
        <v>-0.000125043</v>
      </c>
      <c r="C792">
        <v>3e-15</v>
      </c>
    </row>
    <row r="793" spans="1:3">
      <c r="A793">
        <v>-16</v>
      </c>
      <c r="B793">
        <v>-0.000117897</v>
      </c>
      <c r="C793">
        <v>-1.1e-14</v>
      </c>
    </row>
    <row r="794" spans="1:3">
      <c r="A794">
        <v>-15</v>
      </c>
      <c r="B794">
        <v>-0.000110594</v>
      </c>
      <c r="C794">
        <v>1.9e-14</v>
      </c>
    </row>
    <row r="795" spans="1:3">
      <c r="A795">
        <v>-14</v>
      </c>
      <c r="B795">
        <v>-0.000103148</v>
      </c>
      <c r="C795">
        <v>1.6e-14</v>
      </c>
    </row>
    <row r="796" spans="1:3">
      <c r="A796">
        <v>-13</v>
      </c>
      <c r="B796">
        <v>-9.55054e-05</v>
      </c>
      <c r="C796">
        <v>2.1e-14</v>
      </c>
    </row>
    <row r="797" spans="1:3">
      <c r="A797">
        <v>-12</v>
      </c>
      <c r="B797">
        <v>-8.77768e-05</v>
      </c>
      <c r="C797">
        <v>1.2e-14</v>
      </c>
    </row>
    <row r="798" spans="1:3">
      <c r="A798">
        <v>-11</v>
      </c>
      <c r="B798">
        <v>-7.99447e-05</v>
      </c>
      <c r="C798">
        <v>3.3e-14</v>
      </c>
    </row>
    <row r="799" spans="1:3">
      <c r="A799">
        <v>-10</v>
      </c>
      <c r="B799">
        <v>-7.19628e-05</v>
      </c>
      <c r="C799">
        <v>-1e-15</v>
      </c>
    </row>
    <row r="800" spans="1:3">
      <c r="A800">
        <v>-9</v>
      </c>
      <c r="B800">
        <v>-6.3997e-05</v>
      </c>
      <c r="C800">
        <v>3.1e-14</v>
      </c>
    </row>
    <row r="801" spans="1:3">
      <c r="A801">
        <v>-8</v>
      </c>
      <c r="B801">
        <v>-5.59841e-05</v>
      </c>
      <c r="C801">
        <v>1.1e-14</v>
      </c>
    </row>
    <row r="802" spans="1:3">
      <c r="A802">
        <v>-7</v>
      </c>
      <c r="B802">
        <v>-4.79689e-05</v>
      </c>
      <c r="C802">
        <v>1.5e-14</v>
      </c>
    </row>
    <row r="803" spans="1:3">
      <c r="A803">
        <v>-6</v>
      </c>
      <c r="B803">
        <v>-3.99891e-05</v>
      </c>
      <c r="C803">
        <v>3.1e-14</v>
      </c>
    </row>
    <row r="804" spans="1:3">
      <c r="A804">
        <v>-5</v>
      </c>
      <c r="B804">
        <v>-3.21503e-05</v>
      </c>
      <c r="C804">
        <v>6e-15</v>
      </c>
    </row>
    <row r="805" spans="1:3">
      <c r="A805">
        <v>-4</v>
      </c>
      <c r="B805">
        <v>-2.44995e-05</v>
      </c>
      <c r="C805">
        <v>0</v>
      </c>
    </row>
    <row r="806" spans="1:3">
      <c r="A806">
        <v>-3</v>
      </c>
      <c r="B806">
        <v>-1.71255e-05</v>
      </c>
      <c r="C806">
        <v>1.5e-14</v>
      </c>
    </row>
    <row r="807" spans="1:3">
      <c r="A807">
        <v>-2</v>
      </c>
      <c r="B807">
        <v>-1.02037e-05</v>
      </c>
      <c r="C807">
        <v>3.9e-14</v>
      </c>
    </row>
    <row r="808" spans="1:3">
      <c r="A808">
        <v>-1</v>
      </c>
      <c r="B808">
        <v>-3.91775e-06</v>
      </c>
      <c r="C808">
        <v>4.4e-14</v>
      </c>
    </row>
    <row r="809" spans="1:3">
      <c r="A809">
        <v>0</v>
      </c>
      <c r="B809">
        <v>1.47059e-06</v>
      </c>
      <c r="C809">
        <v>3.2e-14</v>
      </c>
    </row>
    <row r="810" spans="1:3">
      <c r="A810">
        <v>0</v>
      </c>
      <c r="B810">
        <v>4.11594e-06</v>
      </c>
      <c r="C810">
        <v>9.77e-13</v>
      </c>
    </row>
    <row r="811" spans="1:3">
      <c r="A811">
        <v>-1</v>
      </c>
      <c r="B811">
        <v>-5.01773e-06</v>
      </c>
      <c r="C811">
        <v>5.65e-13</v>
      </c>
    </row>
    <row r="812" spans="1:3">
      <c r="A812">
        <v>-2</v>
      </c>
      <c r="B812">
        <v>-1.55529e-05</v>
      </c>
      <c r="C812">
        <v>2.97e-13</v>
      </c>
    </row>
    <row r="813" spans="1:3">
      <c r="A813">
        <v>-3</v>
      </c>
      <c r="B813">
        <v>-2.72746e-05</v>
      </c>
      <c r="C813">
        <v>2.32e-13</v>
      </c>
    </row>
    <row r="814" spans="1:3">
      <c r="A814">
        <v>-4</v>
      </c>
      <c r="B814">
        <v>-3.98945e-05</v>
      </c>
      <c r="C814">
        <v>1.86e-13</v>
      </c>
    </row>
    <row r="815" spans="1:3">
      <c r="A815">
        <v>-5</v>
      </c>
      <c r="B815">
        <v>-5.30516e-05</v>
      </c>
      <c r="C815">
        <v>1.29e-13</v>
      </c>
    </row>
    <row r="816" spans="1:3">
      <c r="A816">
        <v>-6</v>
      </c>
      <c r="B816">
        <v>-6.66784e-05</v>
      </c>
      <c r="C816">
        <v>1.39e-13</v>
      </c>
    </row>
    <row r="817" spans="1:3">
      <c r="A817">
        <v>-7</v>
      </c>
      <c r="B817">
        <v>-8.07058e-05</v>
      </c>
      <c r="C817">
        <v>1.04e-13</v>
      </c>
    </row>
    <row r="818" spans="1:3">
      <c r="A818">
        <v>-8</v>
      </c>
      <c r="B818">
        <v>-9.49035e-05</v>
      </c>
      <c r="C818">
        <v>6.4e-14</v>
      </c>
    </row>
    <row r="819" spans="1:3">
      <c r="A819">
        <v>-9</v>
      </c>
      <c r="B819">
        <v>-0.0001093132</v>
      </c>
      <c r="C819">
        <v>4.3e-14</v>
      </c>
    </row>
    <row r="820" spans="1:3">
      <c r="A820">
        <v>-10</v>
      </c>
      <c r="B820">
        <v>-0.000123724</v>
      </c>
      <c r="C820">
        <v>4.3e-14</v>
      </c>
    </row>
    <row r="821" spans="1:3">
      <c r="A821">
        <v>-11</v>
      </c>
      <c r="B821">
        <v>-0.000138349</v>
      </c>
      <c r="C821">
        <v>3.5e-14</v>
      </c>
    </row>
    <row r="822" spans="1:3">
      <c r="A822">
        <v>-12</v>
      </c>
      <c r="B822">
        <v>-0.000152913</v>
      </c>
      <c r="C822">
        <v>4.8e-14</v>
      </c>
    </row>
    <row r="823" spans="1:3">
      <c r="A823">
        <v>-13</v>
      </c>
      <c r="B823">
        <v>-0.000167589</v>
      </c>
      <c r="C823">
        <v>4.4e-14</v>
      </c>
    </row>
    <row r="824" spans="1:3">
      <c r="A824">
        <v>-14</v>
      </c>
      <c r="B824">
        <v>-0.000182163</v>
      </c>
      <c r="C824">
        <v>8.000000000000001e-15</v>
      </c>
    </row>
    <row r="825" spans="1:3">
      <c r="A825">
        <v>-15</v>
      </c>
      <c r="B825">
        <v>-0.000196697</v>
      </c>
      <c r="C825">
        <v>-8.000000000000001e-15</v>
      </c>
    </row>
    <row r="826" spans="1:3">
      <c r="A826">
        <v>-16</v>
      </c>
      <c r="B826">
        <v>-0.000211101</v>
      </c>
      <c r="C826">
        <v>3.5e-14</v>
      </c>
    </row>
    <row r="827" spans="1:3">
      <c r="A827">
        <v>-17</v>
      </c>
      <c r="B827">
        <v>-0.000225566</v>
      </c>
      <c r="C827">
        <v>2.4e-14</v>
      </c>
    </row>
    <row r="828" spans="1:3">
      <c r="A828">
        <v>-18</v>
      </c>
      <c r="B828">
        <v>-0.000239723</v>
      </c>
      <c r="C828">
        <v>1e-14</v>
      </c>
    </row>
    <row r="829" spans="1:3">
      <c r="A829">
        <v>-19</v>
      </c>
      <c r="B829">
        <v>-0.000253739</v>
      </c>
      <c r="C829">
        <v>1.9e-14</v>
      </c>
    </row>
    <row r="830" spans="1:3">
      <c r="A830">
        <v>-20</v>
      </c>
      <c r="B830">
        <v>-0.000267659</v>
      </c>
      <c r="C830">
        <v>-5e-15</v>
      </c>
    </row>
    <row r="831" spans="1:3">
      <c r="A831">
        <v>-21</v>
      </c>
      <c r="B831">
        <v>-0.00028134</v>
      </c>
      <c r="C831">
        <v>1.5e-14</v>
      </c>
    </row>
    <row r="832" spans="1:3">
      <c r="A832">
        <v>-22</v>
      </c>
      <c r="B832">
        <v>-0.00029485</v>
      </c>
      <c r="C832">
        <v>2.7e-14</v>
      </c>
    </row>
    <row r="833" spans="1:3">
      <c r="A833">
        <v>-23</v>
      </c>
      <c r="B833">
        <v>-0.000308242</v>
      </c>
      <c r="C833">
        <v>8.000000000000001e-15</v>
      </c>
    </row>
    <row r="834" spans="1:3">
      <c r="A834">
        <v>-24</v>
      </c>
      <c r="B834">
        <v>-0.000321294</v>
      </c>
      <c r="C834">
        <v>9e-15</v>
      </c>
    </row>
    <row r="835" spans="1:3">
      <c r="A835">
        <v>-25</v>
      </c>
      <c r="B835">
        <v>-0.000334182</v>
      </c>
      <c r="C835">
        <v>-1.7e-14</v>
      </c>
    </row>
    <row r="836" spans="1:3">
      <c r="A836">
        <v>-26</v>
      </c>
      <c r="B836">
        <v>-0.000346789</v>
      </c>
      <c r="C836">
        <v>1.1e-14</v>
      </c>
    </row>
    <row r="837" spans="1:3">
      <c r="A837">
        <v>-27</v>
      </c>
      <c r="B837">
        <v>-0.000359202</v>
      </c>
      <c r="C837">
        <v>-3e-15</v>
      </c>
    </row>
    <row r="838" spans="1:3">
      <c r="A838">
        <v>-28</v>
      </c>
      <c r="B838">
        <v>-0.000371233</v>
      </c>
      <c r="C838">
        <v>2e-15</v>
      </c>
    </row>
    <row r="839" spans="1:3">
      <c r="A839">
        <v>-29</v>
      </c>
      <c r="B839">
        <v>-0.00038308</v>
      </c>
      <c r="C839">
        <v>-1e-15</v>
      </c>
    </row>
    <row r="840" spans="1:3">
      <c r="A840">
        <v>-30</v>
      </c>
      <c r="B840">
        <v>-0.000394504</v>
      </c>
      <c r="C840">
        <v>8.000000000000001e-15</v>
      </c>
    </row>
    <row r="841" spans="1:3">
      <c r="A841">
        <v>-31</v>
      </c>
      <c r="B841">
        <v>-0.000405715</v>
      </c>
      <c r="C841">
        <v>-8.000000000000001e-15</v>
      </c>
    </row>
    <row r="842" spans="1:3">
      <c r="A842">
        <v>-32</v>
      </c>
      <c r="B842">
        <v>-0.000416616</v>
      </c>
      <c r="C842">
        <v>-1e-14</v>
      </c>
    </row>
    <row r="843" spans="1:3">
      <c r="A843">
        <v>-33</v>
      </c>
      <c r="B843">
        <v>-0.00042724</v>
      </c>
      <c r="C843">
        <v>9e-15</v>
      </c>
    </row>
    <row r="844" spans="1:3">
      <c r="A844">
        <v>-34</v>
      </c>
      <c r="B844">
        <v>-0.000437553</v>
      </c>
      <c r="C844">
        <v>-1.5e-14</v>
      </c>
    </row>
    <row r="845" spans="1:3">
      <c r="A845">
        <v>-35</v>
      </c>
      <c r="B845">
        <v>-0.000447491</v>
      </c>
      <c r="C845">
        <v>-1.4e-14</v>
      </c>
    </row>
    <row r="846" spans="1:3">
      <c r="A846">
        <v>-36</v>
      </c>
      <c r="B846">
        <v>-0.00045735</v>
      </c>
      <c r="C846">
        <v>-2.6e-14</v>
      </c>
    </row>
    <row r="847" spans="1:3">
      <c r="A847">
        <v>-37</v>
      </c>
      <c r="B847">
        <v>-0.000466483</v>
      </c>
      <c r="C847">
        <v>-9e-15</v>
      </c>
    </row>
    <row r="848" spans="1:3">
      <c r="A848">
        <v>-38</v>
      </c>
      <c r="B848">
        <v>-0.000475537</v>
      </c>
      <c r="C848">
        <v>6e-15</v>
      </c>
    </row>
    <row r="849" spans="1:3">
      <c r="A849">
        <v>-39</v>
      </c>
      <c r="B849">
        <v>-0.000484246</v>
      </c>
      <c r="C849">
        <v>1.4e-14</v>
      </c>
    </row>
    <row r="850" spans="1:3">
      <c r="A850">
        <v>-40</v>
      </c>
      <c r="B850">
        <v>-0.000492693</v>
      </c>
      <c r="C850">
        <v>1e-15</v>
      </c>
    </row>
    <row r="851" spans="1:3">
      <c r="A851">
        <v>-41</v>
      </c>
      <c r="B851">
        <v>-0.000500629</v>
      </c>
      <c r="C851">
        <v>-4e-15</v>
      </c>
    </row>
    <row r="852" spans="1:3">
      <c r="A852">
        <v>-42</v>
      </c>
      <c r="B852">
        <v>-0.000508231</v>
      </c>
      <c r="C852">
        <v>1e-14</v>
      </c>
    </row>
    <row r="853" spans="1:3">
      <c r="A853">
        <v>-43</v>
      </c>
      <c r="B853">
        <v>-0.00051546</v>
      </c>
      <c r="C853">
        <v>0</v>
      </c>
    </row>
    <row r="854" spans="1:3">
      <c r="A854">
        <v>-44</v>
      </c>
      <c r="B854">
        <v>-0.000522467</v>
      </c>
      <c r="C854">
        <v>5e-15</v>
      </c>
    </row>
    <row r="855" spans="1:3">
      <c r="A855">
        <v>-45</v>
      </c>
      <c r="B855">
        <v>-0.000529182</v>
      </c>
      <c r="C855">
        <v>-4e-15</v>
      </c>
    </row>
    <row r="856" spans="1:3">
      <c r="A856">
        <v>-46</v>
      </c>
      <c r="B856">
        <v>-0.000535693</v>
      </c>
      <c r="C856">
        <v>-1.1e-14</v>
      </c>
    </row>
    <row r="857" spans="1:3">
      <c r="A857">
        <v>-47</v>
      </c>
      <c r="B857">
        <v>-0.000541798</v>
      </c>
      <c r="C857">
        <v>-8.000000000000001e-15</v>
      </c>
    </row>
    <row r="858" spans="1:3">
      <c r="A858">
        <v>-48</v>
      </c>
      <c r="B858">
        <v>-0.000547518</v>
      </c>
      <c r="C858">
        <v>3.6e-14</v>
      </c>
    </row>
    <row r="859" spans="1:3">
      <c r="A859">
        <v>-49</v>
      </c>
      <c r="B859">
        <v>-0.000553028</v>
      </c>
      <c r="C859">
        <v>-9e-15</v>
      </c>
    </row>
    <row r="860" spans="1:3">
      <c r="A860">
        <v>-50</v>
      </c>
      <c r="B860">
        <v>-0.000558075</v>
      </c>
      <c r="C860">
        <v>2.6e-14</v>
      </c>
    </row>
    <row r="861" spans="1:3">
      <c r="A861">
        <v>-51</v>
      </c>
      <c r="B861">
        <v>-0.0005628919999999999</v>
      </c>
      <c r="C861">
        <v>-5e-15</v>
      </c>
    </row>
    <row r="862" spans="1:3">
      <c r="A862">
        <v>-52</v>
      </c>
      <c r="B862">
        <v>-0.000567515</v>
      </c>
      <c r="C862">
        <v>7e-15</v>
      </c>
    </row>
    <row r="863" spans="1:3">
      <c r="A863">
        <v>-53</v>
      </c>
      <c r="B863">
        <v>-0.000571684</v>
      </c>
      <c r="C863">
        <v>-1.6e-14</v>
      </c>
    </row>
    <row r="864" spans="1:3">
      <c r="A864">
        <v>-54</v>
      </c>
      <c r="B864">
        <v>-0.000575756</v>
      </c>
      <c r="C864">
        <v>8.000000000000001e-15</v>
      </c>
    </row>
    <row r="865" spans="1:3">
      <c r="A865">
        <v>-55</v>
      </c>
      <c r="B865">
        <v>-0.000579314</v>
      </c>
      <c r="C865">
        <v>-1e-14</v>
      </c>
    </row>
    <row r="866" spans="1:3">
      <c r="A866">
        <v>-56</v>
      </c>
      <c r="B866">
        <v>-0.0005827780000000001</v>
      </c>
      <c r="C866">
        <v>0</v>
      </c>
    </row>
    <row r="867" spans="1:3">
      <c r="A867">
        <v>-57</v>
      </c>
      <c r="B867">
        <v>-0.000585903</v>
      </c>
      <c r="C867">
        <v>-3e-15</v>
      </c>
    </row>
    <row r="868" spans="1:3">
      <c r="A868">
        <v>-58</v>
      </c>
      <c r="B868">
        <v>-0.000588979</v>
      </c>
      <c r="C868">
        <v>0</v>
      </c>
    </row>
    <row r="869" spans="1:3">
      <c r="A869">
        <v>-59</v>
      </c>
      <c r="B869">
        <v>-0.000591725</v>
      </c>
      <c r="C869">
        <v>-1e-15</v>
      </c>
    </row>
    <row r="870" spans="1:3">
      <c r="A870">
        <v>-60</v>
      </c>
      <c r="B870">
        <v>-0.000594213</v>
      </c>
      <c r="C870">
        <v>2.4e-14</v>
      </c>
    </row>
    <row r="871" spans="1:3">
      <c r="A871">
        <v>-61</v>
      </c>
      <c r="B871">
        <v>-0.00059662</v>
      </c>
      <c r="C871">
        <v>-8.000000000000001e-15</v>
      </c>
    </row>
    <row r="872" spans="1:3">
      <c r="A872">
        <v>-62</v>
      </c>
      <c r="B872">
        <v>-0.0005986709999999999</v>
      </c>
      <c r="C872">
        <v>1e-14</v>
      </c>
    </row>
    <row r="873" spans="1:3">
      <c r="A873">
        <v>-63</v>
      </c>
      <c r="B873">
        <v>-0.000600573</v>
      </c>
      <c r="C873">
        <v>-2.7e-14</v>
      </c>
    </row>
    <row r="874" spans="1:3">
      <c r="A874">
        <v>-64</v>
      </c>
      <c r="B874">
        <v>-0.000602297</v>
      </c>
      <c r="C874">
        <v>-4e-15</v>
      </c>
    </row>
    <row r="875" spans="1:3">
      <c r="A875">
        <v>-65</v>
      </c>
      <c r="B875">
        <v>-0.000603768</v>
      </c>
      <c r="C875">
        <v>-8.000000000000001e-15</v>
      </c>
    </row>
    <row r="876" spans="1:3">
      <c r="A876">
        <v>-66</v>
      </c>
      <c r="B876">
        <v>-0.000605387</v>
      </c>
      <c r="C876">
        <v>-1e-15</v>
      </c>
    </row>
    <row r="877" spans="1:3">
      <c r="A877">
        <v>-67</v>
      </c>
      <c r="B877">
        <v>-0.000606482</v>
      </c>
      <c r="C877">
        <v>3e-14</v>
      </c>
    </row>
    <row r="878" spans="1:3">
      <c r="A878">
        <v>-68</v>
      </c>
      <c r="B878">
        <v>-0.0006078360000000001</v>
      </c>
      <c r="C878">
        <v>3e-15</v>
      </c>
    </row>
    <row r="879" spans="1:3">
      <c r="A879">
        <v>-69</v>
      </c>
      <c r="B879">
        <v>-0.000608751</v>
      </c>
      <c r="C879">
        <v>7e-15</v>
      </c>
    </row>
    <row r="880" spans="1:3">
      <c r="A880">
        <v>-70</v>
      </c>
      <c r="B880">
        <v>-0.000609602</v>
      </c>
      <c r="C880">
        <v>1e-15</v>
      </c>
    </row>
    <row r="881" spans="1:3">
      <c r="A881">
        <v>-71</v>
      </c>
      <c r="B881">
        <v>-0.000610269</v>
      </c>
      <c r="C881">
        <v>2e-14</v>
      </c>
    </row>
    <row r="882" spans="1:3">
      <c r="A882">
        <v>-72</v>
      </c>
      <c r="B882">
        <v>-0.0006109620000000001</v>
      </c>
      <c r="C882">
        <v>-1.8e-14</v>
      </c>
    </row>
    <row r="883" spans="1:3">
      <c r="A883">
        <v>-73</v>
      </c>
      <c r="B883">
        <v>-0.000611482</v>
      </c>
      <c r="C883">
        <v>-2.5e-14</v>
      </c>
    </row>
    <row r="884" spans="1:3">
      <c r="A884">
        <v>-74</v>
      </c>
      <c r="B884">
        <v>-0.000612215</v>
      </c>
      <c r="C884">
        <v>2e-15</v>
      </c>
    </row>
    <row r="885" spans="1:3">
      <c r="A885">
        <v>-75</v>
      </c>
      <c r="B885">
        <v>-0.000612857</v>
      </c>
      <c r="C885">
        <v>9e-15</v>
      </c>
    </row>
    <row r="886" spans="1:3">
      <c r="A886">
        <v>-76</v>
      </c>
      <c r="B886">
        <v>-0.0006129799999999999</v>
      </c>
      <c r="C886">
        <v>-5e-15</v>
      </c>
    </row>
    <row r="887" spans="1:3">
      <c r="A887">
        <v>-77</v>
      </c>
      <c r="B887">
        <v>-0.000613423</v>
      </c>
      <c r="C887">
        <v>-2.1e-14</v>
      </c>
    </row>
    <row r="888" spans="1:3">
      <c r="A888">
        <v>-78</v>
      </c>
      <c r="B888">
        <v>-0.000613774</v>
      </c>
      <c r="C888">
        <v>-3e-15</v>
      </c>
    </row>
    <row r="889" spans="1:3">
      <c r="A889">
        <v>-79</v>
      </c>
      <c r="B889">
        <v>-0.000614269</v>
      </c>
      <c r="C889">
        <v>-1.7e-14</v>
      </c>
    </row>
    <row r="890" spans="1:3">
      <c r="A890">
        <v>-80</v>
      </c>
      <c r="B890">
        <v>-0.000614535</v>
      </c>
      <c r="C890">
        <v>-1.4e-14</v>
      </c>
    </row>
    <row r="891" spans="1:3">
      <c r="A891">
        <v>-81</v>
      </c>
      <c r="B891">
        <v>-0.000614916</v>
      </c>
      <c r="C891">
        <v>-2e-14</v>
      </c>
    </row>
    <row r="892" spans="1:3">
      <c r="A892">
        <v>-82</v>
      </c>
      <c r="B892">
        <v>-0.000615089</v>
      </c>
      <c r="C892">
        <v>-2.3e-14</v>
      </c>
    </row>
    <row r="893" spans="1:3">
      <c r="A893">
        <v>-83</v>
      </c>
      <c r="B893">
        <v>-0.000615354</v>
      </c>
      <c r="C893">
        <v>1.3e-14</v>
      </c>
    </row>
    <row r="894" spans="1:3">
      <c r="A894">
        <v>-84</v>
      </c>
      <c r="B894">
        <v>-0.0006155689999999999</v>
      </c>
      <c r="C894">
        <v>-1.1e-14</v>
      </c>
    </row>
    <row r="895" spans="1:3">
      <c r="A895">
        <v>-85</v>
      </c>
      <c r="B895">
        <v>-0.000615581</v>
      </c>
      <c r="C895">
        <v>-2.3e-14</v>
      </c>
    </row>
    <row r="896" spans="1:3">
      <c r="A896">
        <v>-86</v>
      </c>
      <c r="B896">
        <v>-0.000615725</v>
      </c>
      <c r="C896">
        <v>-8.000000000000001e-15</v>
      </c>
    </row>
    <row r="897" spans="1:3">
      <c r="A897">
        <v>-87</v>
      </c>
      <c r="B897">
        <v>-0.000615901</v>
      </c>
      <c r="C897">
        <v>-2.7e-14</v>
      </c>
    </row>
    <row r="898" spans="1:3">
      <c r="A898">
        <v>-88</v>
      </c>
      <c r="B898">
        <v>-0.000616208</v>
      </c>
      <c r="C898">
        <v>1.3e-14</v>
      </c>
    </row>
    <row r="899" spans="1:3">
      <c r="A899">
        <v>-89</v>
      </c>
      <c r="B899">
        <v>-0.0006163609999999999</v>
      </c>
      <c r="C899">
        <v>8.000000000000001e-15</v>
      </c>
    </row>
    <row r="900" spans="1:3">
      <c r="A900">
        <v>-90</v>
      </c>
      <c r="B900">
        <v>-0.000616507</v>
      </c>
      <c r="C900">
        <v>-4e-15</v>
      </c>
    </row>
    <row r="901" spans="1:3">
      <c r="A901">
        <v>-91</v>
      </c>
      <c r="B901">
        <v>-0.000616506</v>
      </c>
      <c r="C901">
        <v>9e-15</v>
      </c>
    </row>
    <row r="902" spans="1:3">
      <c r="A902">
        <v>-92</v>
      </c>
      <c r="B902">
        <v>-0.000616648</v>
      </c>
      <c r="C902">
        <v>-1.5e-14</v>
      </c>
    </row>
    <row r="903" spans="1:3">
      <c r="A903">
        <v>-93</v>
      </c>
      <c r="B903">
        <v>-0.000616656</v>
      </c>
      <c r="C903">
        <v>6e-15</v>
      </c>
    </row>
    <row r="904" spans="1:3">
      <c r="A904">
        <v>-94</v>
      </c>
      <c r="B904">
        <v>-0.000616847</v>
      </c>
      <c r="C904">
        <v>-1.1e-14</v>
      </c>
    </row>
    <row r="905" spans="1:3">
      <c r="A905">
        <v>-95</v>
      </c>
      <c r="B905">
        <v>-0.000616998</v>
      </c>
      <c r="C905">
        <v>-1.3e-14</v>
      </c>
    </row>
    <row r="906" spans="1:3">
      <c r="A906">
        <v>-96</v>
      </c>
      <c r="B906">
        <v>-0.000617164</v>
      </c>
      <c r="C906">
        <v>-2.1e-14</v>
      </c>
    </row>
    <row r="907" spans="1:3">
      <c r="A907">
        <v>-97</v>
      </c>
      <c r="B907">
        <v>-0.000617327</v>
      </c>
      <c r="C907">
        <v>1.1e-14</v>
      </c>
    </row>
    <row r="908" spans="1:3">
      <c r="A908">
        <v>-98</v>
      </c>
      <c r="B908">
        <v>-0.000617245</v>
      </c>
      <c r="C908">
        <v>-2e-15</v>
      </c>
    </row>
    <row r="909" spans="1:3">
      <c r="A909">
        <v>-99</v>
      </c>
      <c r="B909">
        <v>-0.000617444</v>
      </c>
      <c r="C909">
        <v>4e-14</v>
      </c>
    </row>
    <row r="910" spans="1:3">
      <c r="A910">
        <v>-100</v>
      </c>
      <c r="B910">
        <v>-0.000617465</v>
      </c>
      <c r="C910">
        <v>-1.3e-14</v>
      </c>
    </row>
    <row r="911" spans="1:3">
      <c r="A911">
        <v>-100</v>
      </c>
      <c r="B911">
        <v>-0.000617267</v>
      </c>
      <c r="C911">
        <v>-8.000000000000001e-15</v>
      </c>
    </row>
    <row r="912" spans="1:3">
      <c r="A912">
        <v>-99</v>
      </c>
      <c r="B912">
        <v>-0.000616487</v>
      </c>
      <c r="C912">
        <v>-2e-15</v>
      </c>
    </row>
    <row r="913" spans="1:3">
      <c r="A913">
        <v>-98</v>
      </c>
      <c r="B913">
        <v>-0.000615892</v>
      </c>
      <c r="C913">
        <v>1e-15</v>
      </c>
    </row>
    <row r="914" spans="1:3">
      <c r="A914">
        <v>-97</v>
      </c>
      <c r="B914">
        <v>-0.000615043</v>
      </c>
      <c r="C914">
        <v>1.3e-14</v>
      </c>
    </row>
    <row r="915" spans="1:3">
      <c r="A915">
        <v>-96</v>
      </c>
      <c r="B915">
        <v>-0.000614423</v>
      </c>
      <c r="C915">
        <v>-1.6e-14</v>
      </c>
    </row>
    <row r="916" spans="1:3">
      <c r="A916">
        <v>-95</v>
      </c>
      <c r="B916">
        <v>-0.000613604</v>
      </c>
      <c r="C916">
        <v>1.3e-14</v>
      </c>
    </row>
    <row r="917" spans="1:3">
      <c r="A917">
        <v>-94</v>
      </c>
      <c r="B917">
        <v>-0.000612788</v>
      </c>
      <c r="C917">
        <v>4e-15</v>
      </c>
    </row>
    <row r="918" spans="1:3">
      <c r="A918">
        <v>-93</v>
      </c>
      <c r="B918">
        <v>-0.000612123</v>
      </c>
      <c r="C918">
        <v>-8.000000000000001e-15</v>
      </c>
    </row>
    <row r="919" spans="1:3">
      <c r="A919">
        <v>-92</v>
      </c>
      <c r="B919">
        <v>-0.000611462</v>
      </c>
      <c r="C919">
        <v>-1.8e-14</v>
      </c>
    </row>
    <row r="920" spans="1:3">
      <c r="A920">
        <v>-91</v>
      </c>
      <c r="B920">
        <v>-0.000610929</v>
      </c>
      <c r="C920">
        <v>-6e-15</v>
      </c>
    </row>
    <row r="921" spans="1:3">
      <c r="A921">
        <v>-90</v>
      </c>
      <c r="B921">
        <v>-0.00061015</v>
      </c>
      <c r="C921">
        <v>7e-15</v>
      </c>
    </row>
    <row r="922" spans="1:3">
      <c r="A922">
        <v>-89</v>
      </c>
      <c r="B922">
        <v>-0.000609346</v>
      </c>
      <c r="C922">
        <v>-1.7e-14</v>
      </c>
    </row>
    <row r="923" spans="1:3">
      <c r="A923">
        <v>-88</v>
      </c>
      <c r="B923">
        <v>-0.0006086279999999999</v>
      </c>
      <c r="C923">
        <v>9e-15</v>
      </c>
    </row>
    <row r="924" spans="1:3">
      <c r="A924">
        <v>-87</v>
      </c>
      <c r="B924">
        <v>-0.0006077740000000001</v>
      </c>
      <c r="C924">
        <v>-3e-14</v>
      </c>
    </row>
    <row r="925" spans="1:3">
      <c r="A925">
        <v>-86</v>
      </c>
      <c r="B925">
        <v>-0.000606952</v>
      </c>
      <c r="C925">
        <v>2e-15</v>
      </c>
    </row>
    <row r="926" spans="1:3">
      <c r="A926">
        <v>-85</v>
      </c>
      <c r="B926">
        <v>-0.000606138</v>
      </c>
      <c r="C926">
        <v>-8.000000000000001e-15</v>
      </c>
    </row>
    <row r="927" spans="1:3">
      <c r="A927">
        <v>-84</v>
      </c>
      <c r="B927">
        <v>-0.000605362</v>
      </c>
      <c r="C927">
        <v>-6e-15</v>
      </c>
    </row>
    <row r="928" spans="1:3">
      <c r="A928">
        <v>-83</v>
      </c>
      <c r="B928">
        <v>-0.000604503</v>
      </c>
      <c r="C928">
        <v>2.5e-14</v>
      </c>
    </row>
    <row r="929" spans="1:3">
      <c r="A929">
        <v>-82</v>
      </c>
      <c r="B929">
        <v>-0.000603799</v>
      </c>
      <c r="C929">
        <v>-1.1e-14</v>
      </c>
    </row>
    <row r="930" spans="1:3">
      <c r="A930">
        <v>-81</v>
      </c>
      <c r="B930">
        <v>-0.000602887</v>
      </c>
      <c r="C930">
        <v>-2.3e-14</v>
      </c>
    </row>
    <row r="931" spans="1:3">
      <c r="A931">
        <v>-80</v>
      </c>
      <c r="B931">
        <v>-0.000602008</v>
      </c>
      <c r="C931">
        <v>3e-15</v>
      </c>
    </row>
    <row r="932" spans="1:3">
      <c r="A932">
        <v>-79</v>
      </c>
      <c r="B932">
        <v>-0.000601073</v>
      </c>
      <c r="C932">
        <v>3.7e-14</v>
      </c>
    </row>
    <row r="933" spans="1:3">
      <c r="A933">
        <v>-78</v>
      </c>
      <c r="B933">
        <v>-0.000600121</v>
      </c>
      <c r="C933">
        <v>-7e-15</v>
      </c>
    </row>
    <row r="934" spans="1:3">
      <c r="A934">
        <v>-77</v>
      </c>
      <c r="B934">
        <v>-0.000599171</v>
      </c>
      <c r="C934">
        <v>-1.1e-14</v>
      </c>
    </row>
    <row r="935" spans="1:3">
      <c r="A935">
        <v>-76</v>
      </c>
      <c r="B935">
        <v>-0.000598201</v>
      </c>
      <c r="C935">
        <v>-8.000000000000001e-15</v>
      </c>
    </row>
    <row r="936" spans="1:3">
      <c r="A936">
        <v>-75</v>
      </c>
      <c r="B936">
        <v>-0.0005971079999999999</v>
      </c>
      <c r="C936">
        <v>1e-15</v>
      </c>
    </row>
    <row r="937" spans="1:3">
      <c r="A937">
        <v>-74</v>
      </c>
      <c r="B937">
        <v>-0.00059605</v>
      </c>
      <c r="C937">
        <v>8.000000000000001e-15</v>
      </c>
    </row>
    <row r="938" spans="1:3">
      <c r="A938">
        <v>-73</v>
      </c>
      <c r="B938">
        <v>-0.000594915</v>
      </c>
      <c r="C938">
        <v>-1e-15</v>
      </c>
    </row>
    <row r="939" spans="1:3">
      <c r="A939">
        <v>-72</v>
      </c>
      <c r="B939">
        <v>-0.00059369</v>
      </c>
      <c r="C939">
        <v>-1.2e-14</v>
      </c>
    </row>
    <row r="940" spans="1:3">
      <c r="A940">
        <v>-71</v>
      </c>
      <c r="B940">
        <v>-0.000592368</v>
      </c>
      <c r="C940">
        <v>-8.000000000000001e-15</v>
      </c>
    </row>
    <row r="941" spans="1:3">
      <c r="A941">
        <v>-70</v>
      </c>
      <c r="B941">
        <v>-0.00059109</v>
      </c>
      <c r="C941">
        <v>-3e-15</v>
      </c>
    </row>
    <row r="942" spans="1:3">
      <c r="A942">
        <v>-69</v>
      </c>
      <c r="B942">
        <v>-0.000589538</v>
      </c>
      <c r="C942">
        <v>-1.5e-14</v>
      </c>
    </row>
    <row r="943" spans="1:3">
      <c r="A943">
        <v>-68</v>
      </c>
      <c r="B943">
        <v>-0.000587975</v>
      </c>
      <c r="C943">
        <v>3e-15</v>
      </c>
    </row>
    <row r="944" spans="1:3">
      <c r="A944">
        <v>-67</v>
      </c>
      <c r="B944">
        <v>-0.000586149</v>
      </c>
      <c r="C944">
        <v>-1.3e-14</v>
      </c>
    </row>
    <row r="945" spans="1:3">
      <c r="A945">
        <v>-66</v>
      </c>
      <c r="B945">
        <v>-0.000584406</v>
      </c>
      <c r="C945">
        <v>-1.1e-14</v>
      </c>
    </row>
    <row r="946" spans="1:3">
      <c r="A946">
        <v>-65</v>
      </c>
      <c r="B946">
        <v>-0.000582521</v>
      </c>
      <c r="C946">
        <v>-8.000000000000001e-15</v>
      </c>
    </row>
    <row r="947" spans="1:3">
      <c r="A947">
        <v>-64</v>
      </c>
      <c r="B947">
        <v>-0.000580371</v>
      </c>
      <c r="C947">
        <v>-2.5e-14</v>
      </c>
    </row>
    <row r="948" spans="1:3">
      <c r="A948">
        <v>-63</v>
      </c>
      <c r="B948">
        <v>-0.000578003</v>
      </c>
      <c r="C948">
        <v>1.8e-14</v>
      </c>
    </row>
    <row r="949" spans="1:3">
      <c r="A949">
        <v>-62</v>
      </c>
      <c r="B949">
        <v>-0.00057543</v>
      </c>
      <c r="C949">
        <v>0</v>
      </c>
    </row>
    <row r="950" spans="1:3">
      <c r="A950">
        <v>-61</v>
      </c>
      <c r="B950">
        <v>-0.000572848</v>
      </c>
      <c r="C950">
        <v>-1.5e-14</v>
      </c>
    </row>
    <row r="951" spans="1:3">
      <c r="A951">
        <v>-60</v>
      </c>
      <c r="B951">
        <v>-0.000570069</v>
      </c>
      <c r="C951">
        <v>0</v>
      </c>
    </row>
    <row r="952" spans="1:3">
      <c r="A952">
        <v>-59</v>
      </c>
      <c r="B952">
        <v>-0.00056697</v>
      </c>
      <c r="C952">
        <v>-1.2e-14</v>
      </c>
    </row>
    <row r="953" spans="1:3">
      <c r="A953">
        <v>-58</v>
      </c>
      <c r="B953">
        <v>-0.000563769</v>
      </c>
      <c r="C953">
        <v>-3e-15</v>
      </c>
    </row>
    <row r="954" spans="1:3">
      <c r="A954">
        <v>-57</v>
      </c>
      <c r="B954">
        <v>-0.000560254</v>
      </c>
      <c r="C954">
        <v>-3e-15</v>
      </c>
    </row>
    <row r="955" spans="1:3">
      <c r="A955">
        <v>-56</v>
      </c>
      <c r="B955">
        <v>-0.0005565360000000001</v>
      </c>
      <c r="C955">
        <v>1.7e-14</v>
      </c>
    </row>
    <row r="956" spans="1:3">
      <c r="A956">
        <v>-55</v>
      </c>
      <c r="B956">
        <v>-0.000552644</v>
      </c>
      <c r="C956">
        <v>-7e-15</v>
      </c>
    </row>
    <row r="957" spans="1:3">
      <c r="A957">
        <v>-54</v>
      </c>
      <c r="B957">
        <v>-0.00054846</v>
      </c>
      <c r="C957">
        <v>-6e-15</v>
      </c>
    </row>
    <row r="958" spans="1:3">
      <c r="A958">
        <v>-53</v>
      </c>
      <c r="B958">
        <v>-0.000543984</v>
      </c>
      <c r="C958">
        <v>9e-15</v>
      </c>
    </row>
    <row r="959" spans="1:3">
      <c r="A959">
        <v>-52</v>
      </c>
      <c r="B959">
        <v>-0.000539324</v>
      </c>
      <c r="C959">
        <v>-1.3e-14</v>
      </c>
    </row>
    <row r="960" spans="1:3">
      <c r="A960">
        <v>-51</v>
      </c>
      <c r="B960">
        <v>-0.0005344049999999999</v>
      </c>
      <c r="C960">
        <v>-2.1e-14</v>
      </c>
    </row>
    <row r="961" spans="1:3">
      <c r="A961">
        <v>-50</v>
      </c>
      <c r="B961">
        <v>-0.000529149</v>
      </c>
      <c r="C961">
        <v>-1.7e-14</v>
      </c>
    </row>
    <row r="962" spans="1:3">
      <c r="A962">
        <v>-49</v>
      </c>
      <c r="B962">
        <v>-0.000523785</v>
      </c>
      <c r="C962">
        <v>-1.8e-14</v>
      </c>
    </row>
    <row r="963" spans="1:3">
      <c r="A963">
        <v>-48</v>
      </c>
      <c r="B963">
        <v>-0.000517995</v>
      </c>
      <c r="C963">
        <v>-1.6e-14</v>
      </c>
    </row>
    <row r="964" spans="1:3">
      <c r="A964">
        <v>-47</v>
      </c>
      <c r="B964">
        <v>-0.000512011</v>
      </c>
      <c r="C964">
        <v>1.3e-14</v>
      </c>
    </row>
    <row r="965" spans="1:3">
      <c r="A965">
        <v>-46</v>
      </c>
      <c r="B965">
        <v>-0.000505763</v>
      </c>
      <c r="C965">
        <v>2.3e-14</v>
      </c>
    </row>
    <row r="966" spans="1:3">
      <c r="A966">
        <v>-45</v>
      </c>
      <c r="B966">
        <v>-0.0004992109999999999</v>
      </c>
      <c r="C966">
        <v>-2e-15</v>
      </c>
    </row>
    <row r="967" spans="1:3">
      <c r="A967">
        <v>-44</v>
      </c>
      <c r="B967">
        <v>-0.000492217</v>
      </c>
      <c r="C967">
        <v>-3.8e-14</v>
      </c>
    </row>
    <row r="968" spans="1:3">
      <c r="A968">
        <v>-43</v>
      </c>
      <c r="B968">
        <v>-0.000485176</v>
      </c>
      <c r="C968">
        <v>-1e-15</v>
      </c>
    </row>
    <row r="969" spans="1:3">
      <c r="A969">
        <v>-42</v>
      </c>
      <c r="B969">
        <v>-0.000477784</v>
      </c>
      <c r="C969">
        <v>1.1e-14</v>
      </c>
    </row>
    <row r="970" spans="1:3">
      <c r="A970">
        <v>-41</v>
      </c>
      <c r="B970">
        <v>-0.000469988</v>
      </c>
      <c r="C970">
        <v>2.3e-14</v>
      </c>
    </row>
    <row r="971" spans="1:3">
      <c r="A971">
        <v>-40</v>
      </c>
      <c r="B971">
        <v>-0.000461881</v>
      </c>
      <c r="C971">
        <v>-1e-14</v>
      </c>
    </row>
    <row r="972" spans="1:3">
      <c r="A972">
        <v>-39</v>
      </c>
      <c r="B972">
        <v>-0.000453561</v>
      </c>
      <c r="C972">
        <v>-1.3e-14</v>
      </c>
    </row>
    <row r="973" spans="1:3">
      <c r="A973">
        <v>-38</v>
      </c>
      <c r="B973">
        <v>-0.000444944</v>
      </c>
      <c r="C973">
        <v>8.000000000000001e-15</v>
      </c>
    </row>
    <row r="974" spans="1:3">
      <c r="A974">
        <v>-37</v>
      </c>
      <c r="B974">
        <v>-0.000435953</v>
      </c>
      <c r="C974">
        <v>2e-14</v>
      </c>
    </row>
    <row r="975" spans="1:3">
      <c r="A975">
        <v>-36</v>
      </c>
      <c r="B975">
        <v>-0.00042677</v>
      </c>
      <c r="C975">
        <v>-3.9e-14</v>
      </c>
    </row>
    <row r="976" spans="1:3">
      <c r="A976">
        <v>-35</v>
      </c>
      <c r="B976">
        <v>-0.000417228</v>
      </c>
      <c r="C976">
        <v>2e-14</v>
      </c>
    </row>
    <row r="977" spans="1:3">
      <c r="A977">
        <v>-34</v>
      </c>
      <c r="B977">
        <v>-0.000407461</v>
      </c>
      <c r="C977">
        <v>8.000000000000001e-15</v>
      </c>
    </row>
    <row r="978" spans="1:3">
      <c r="A978">
        <v>-33</v>
      </c>
      <c r="B978">
        <v>-0.000397375</v>
      </c>
      <c r="C978">
        <v>-2.6e-14</v>
      </c>
    </row>
    <row r="979" spans="1:3">
      <c r="A979">
        <v>-32</v>
      </c>
      <c r="B979">
        <v>-0.000387004</v>
      </c>
      <c r="C979">
        <v>-2.1e-14</v>
      </c>
    </row>
    <row r="980" spans="1:3">
      <c r="A980">
        <v>-31</v>
      </c>
      <c r="B980">
        <v>-0.000376321</v>
      </c>
      <c r="C980">
        <v>1.8e-14</v>
      </c>
    </row>
    <row r="981" spans="1:3">
      <c r="A981">
        <v>-30</v>
      </c>
      <c r="B981">
        <v>-0.000365422</v>
      </c>
      <c r="C981">
        <v>-3e-15</v>
      </c>
    </row>
    <row r="982" spans="1:3">
      <c r="A982">
        <v>-29</v>
      </c>
      <c r="B982">
        <v>-0.000354432</v>
      </c>
      <c r="C982">
        <v>-4e-15</v>
      </c>
    </row>
    <row r="983" spans="1:3">
      <c r="A983">
        <v>-28</v>
      </c>
      <c r="B983">
        <v>-0.000343026</v>
      </c>
      <c r="C983">
        <v>-1e-15</v>
      </c>
    </row>
    <row r="984" spans="1:3">
      <c r="A984">
        <v>-27</v>
      </c>
      <c r="B984">
        <v>-0.000331501</v>
      </c>
      <c r="C984">
        <v>-2.4e-14</v>
      </c>
    </row>
    <row r="985" spans="1:3">
      <c r="A985">
        <v>-26</v>
      </c>
      <c r="B985">
        <v>-0.000319687</v>
      </c>
      <c r="C985">
        <v>8.000000000000001e-15</v>
      </c>
    </row>
    <row r="986" spans="1:3">
      <c r="A986">
        <v>-25</v>
      </c>
      <c r="B986">
        <v>-0.000307602</v>
      </c>
      <c r="C986">
        <v>7e-15</v>
      </c>
    </row>
    <row r="987" spans="1:3">
      <c r="A987">
        <v>-24</v>
      </c>
      <c r="B987">
        <v>-0.000295343</v>
      </c>
      <c r="C987">
        <v>-2e-14</v>
      </c>
    </row>
    <row r="988" spans="1:3">
      <c r="A988">
        <v>-23</v>
      </c>
      <c r="B988">
        <v>-0.000282883</v>
      </c>
      <c r="C988">
        <v>2.3e-14</v>
      </c>
    </row>
    <row r="989" spans="1:3">
      <c r="A989">
        <v>-22</v>
      </c>
      <c r="B989">
        <v>-0.000270254</v>
      </c>
      <c r="C989">
        <v>8.000000000000001e-15</v>
      </c>
    </row>
    <row r="990" spans="1:3">
      <c r="A990">
        <v>-21</v>
      </c>
      <c r="B990">
        <v>-0.000257505</v>
      </c>
      <c r="C990">
        <v>4e-15</v>
      </c>
    </row>
    <row r="991" spans="1:3">
      <c r="A991">
        <v>-20</v>
      </c>
      <c r="B991">
        <v>-0.00024453</v>
      </c>
      <c r="C991">
        <v>1.1e-14</v>
      </c>
    </row>
    <row r="992" spans="1:3">
      <c r="A992">
        <v>-19</v>
      </c>
      <c r="B992">
        <v>-0.000231493</v>
      </c>
      <c r="C992">
        <v>3.2e-14</v>
      </c>
    </row>
    <row r="993" spans="1:3">
      <c r="A993">
        <v>-18</v>
      </c>
      <c r="B993">
        <v>-0.000218368</v>
      </c>
      <c r="C993">
        <v>1.9e-14</v>
      </c>
    </row>
    <row r="994" spans="1:3">
      <c r="A994">
        <v>-17</v>
      </c>
      <c r="B994">
        <v>-0.000205104</v>
      </c>
      <c r="C994">
        <v>5e-15</v>
      </c>
    </row>
    <row r="995" spans="1:3">
      <c r="A995">
        <v>-16</v>
      </c>
      <c r="B995">
        <v>-0.000191699</v>
      </c>
      <c r="C995">
        <v>7e-15</v>
      </c>
    </row>
    <row r="996" spans="1:3">
      <c r="A996">
        <v>-15</v>
      </c>
      <c r="B996">
        <v>-0.000178377</v>
      </c>
      <c r="C996">
        <v>-2e-15</v>
      </c>
    </row>
    <row r="997" spans="1:3">
      <c r="A997">
        <v>-14</v>
      </c>
      <c r="B997">
        <v>-0.00016493</v>
      </c>
      <c r="C997">
        <v>1.9e-14</v>
      </c>
    </row>
    <row r="998" spans="1:3">
      <c r="A998">
        <v>-13</v>
      </c>
      <c r="B998">
        <v>-0.000151396</v>
      </c>
      <c r="C998">
        <v>-2e-14</v>
      </c>
    </row>
    <row r="999" spans="1:3">
      <c r="A999">
        <v>-12</v>
      </c>
      <c r="B999">
        <v>-0.000137984</v>
      </c>
      <c r="C999">
        <v>3e-15</v>
      </c>
    </row>
    <row r="1000" spans="1:3">
      <c r="A1000">
        <v>-11</v>
      </c>
      <c r="B1000">
        <v>-0.000124582</v>
      </c>
      <c r="C1000">
        <v>2.6e-14</v>
      </c>
    </row>
    <row r="1001" spans="1:3">
      <c r="A1001">
        <v>-10</v>
      </c>
      <c r="B1001">
        <v>-0.000111189</v>
      </c>
      <c r="C1001">
        <v>-8.000000000000001e-15</v>
      </c>
    </row>
    <row r="1002" spans="1:3">
      <c r="A1002">
        <v>-9</v>
      </c>
      <c r="B1002">
        <v>-9.796469999999999e-05</v>
      </c>
      <c r="C1002">
        <v>1.1e-14</v>
      </c>
    </row>
    <row r="1003" spans="1:3">
      <c r="A1003">
        <v>-8</v>
      </c>
      <c r="B1003">
        <v>-8.48748e-05</v>
      </c>
      <c r="C1003">
        <v>1.1e-14</v>
      </c>
    </row>
    <row r="1004" spans="1:3">
      <c r="A1004">
        <v>-7</v>
      </c>
      <c r="B1004">
        <v>-7.1981e-05</v>
      </c>
      <c r="C1004">
        <v>1.8e-14</v>
      </c>
    </row>
    <row r="1005" spans="1:3">
      <c r="A1005">
        <v>-6</v>
      </c>
      <c r="B1005">
        <v>-5.93687e-05</v>
      </c>
      <c r="C1005">
        <v>9e-15</v>
      </c>
    </row>
    <row r="1006" spans="1:3">
      <c r="A1006">
        <v>-5</v>
      </c>
      <c r="B1006">
        <v>-4.71208e-05</v>
      </c>
      <c r="C1006">
        <v>3e-15</v>
      </c>
    </row>
    <row r="1007" spans="1:3">
      <c r="A1007">
        <v>-4</v>
      </c>
      <c r="B1007">
        <v>-3.52992e-05</v>
      </c>
      <c r="C1007">
        <v>1.9e-14</v>
      </c>
    </row>
    <row r="1008" spans="1:3">
      <c r="A1008">
        <v>-3</v>
      </c>
      <c r="B1008">
        <v>-2.40576e-05</v>
      </c>
      <c r="C1008">
        <v>2.7e-14</v>
      </c>
    </row>
    <row r="1009" spans="1:3">
      <c r="A1009">
        <v>-2</v>
      </c>
      <c r="B1009">
        <v>-1.36278e-05</v>
      </c>
      <c r="C1009">
        <v>8.000000000000001e-15</v>
      </c>
    </row>
    <row r="1010" spans="1:3">
      <c r="A1010">
        <v>-1</v>
      </c>
      <c r="B1010">
        <v>-4.272e-06</v>
      </c>
      <c r="C1010">
        <v>-1e-15</v>
      </c>
    </row>
    <row r="1011" spans="1:3">
      <c r="A1011">
        <v>0</v>
      </c>
      <c r="B1011">
        <v>3.76611e-06</v>
      </c>
      <c r="C1011">
        <v>5.2e-14</v>
      </c>
    </row>
    <row r="1012" spans="1:3">
      <c r="A1012">
        <v>0</v>
      </c>
      <c r="B1012">
        <v>7.49708e-06</v>
      </c>
      <c r="C1012">
        <v>9.31e-13</v>
      </c>
    </row>
    <row r="1013" spans="1:3">
      <c r="A1013">
        <v>-1</v>
      </c>
      <c r="B1013">
        <v>-3.78586e-06</v>
      </c>
      <c r="C1013">
        <v>5.32e-13</v>
      </c>
    </row>
    <row r="1014" spans="1:3">
      <c r="A1014">
        <v>-2</v>
      </c>
      <c r="B1014">
        <v>-1.68432e-05</v>
      </c>
      <c r="C1014">
        <v>3.26e-13</v>
      </c>
    </row>
    <row r="1015" spans="1:3">
      <c r="A1015">
        <v>-3</v>
      </c>
      <c r="B1015">
        <v>-3.14638e-05</v>
      </c>
      <c r="C1015">
        <v>2.13e-13</v>
      </c>
    </row>
    <row r="1016" spans="1:3">
      <c r="A1016">
        <v>-4</v>
      </c>
      <c r="B1016">
        <v>-4.72684e-05</v>
      </c>
      <c r="C1016">
        <v>1.41e-13</v>
      </c>
    </row>
    <row r="1017" spans="1:3">
      <c r="A1017">
        <v>-5</v>
      </c>
      <c r="B1017">
        <v>-6.38488e-05</v>
      </c>
      <c r="C1017">
        <v>1.42e-13</v>
      </c>
    </row>
    <row r="1018" spans="1:3">
      <c r="A1018">
        <v>-6</v>
      </c>
      <c r="B1018">
        <v>-8.10751e-05</v>
      </c>
      <c r="C1018">
        <v>1.11e-13</v>
      </c>
    </row>
    <row r="1019" spans="1:3">
      <c r="A1019">
        <v>-7</v>
      </c>
      <c r="B1019">
        <v>-9.89373e-05</v>
      </c>
      <c r="C1019">
        <v>6.8e-14</v>
      </c>
    </row>
    <row r="1020" spans="1:3">
      <c r="A1020">
        <v>-8</v>
      </c>
      <c r="B1020">
        <v>-0.000116996</v>
      </c>
      <c r="C1020">
        <v>5e-14</v>
      </c>
    </row>
    <row r="1021" spans="1:3">
      <c r="A1021">
        <v>-9</v>
      </c>
      <c r="B1021">
        <v>-0.00013552</v>
      </c>
      <c r="C1021">
        <v>4e-14</v>
      </c>
    </row>
    <row r="1022" spans="1:3">
      <c r="A1022">
        <v>-10</v>
      </c>
      <c r="B1022">
        <v>-0.000154178</v>
      </c>
      <c r="C1022">
        <v>2.1e-14</v>
      </c>
    </row>
    <row r="1023" spans="1:3">
      <c r="A1023">
        <v>-11</v>
      </c>
      <c r="B1023">
        <v>-0.000173213</v>
      </c>
      <c r="C1023">
        <v>4.7e-14</v>
      </c>
    </row>
    <row r="1024" spans="1:3">
      <c r="A1024">
        <v>-12</v>
      </c>
      <c r="B1024">
        <v>-0.000192416</v>
      </c>
      <c r="C1024">
        <v>1.1e-14</v>
      </c>
    </row>
    <row r="1025" spans="1:3">
      <c r="A1025">
        <v>-13</v>
      </c>
      <c r="B1025">
        <v>-0.00021164</v>
      </c>
      <c r="C1025">
        <v>1.2e-14</v>
      </c>
    </row>
    <row r="1026" spans="1:3">
      <c r="A1026">
        <v>-14</v>
      </c>
      <c r="B1026">
        <v>-0.000231005</v>
      </c>
      <c r="C1026">
        <v>2.5e-14</v>
      </c>
    </row>
    <row r="1027" spans="1:3">
      <c r="A1027">
        <v>-15</v>
      </c>
      <c r="B1027">
        <v>-0.000250368</v>
      </c>
      <c r="C1027">
        <v>2.1e-14</v>
      </c>
    </row>
    <row r="1028" spans="1:3">
      <c r="A1028">
        <v>-16</v>
      </c>
      <c r="B1028">
        <v>-0.000269753</v>
      </c>
      <c r="C1028">
        <v>-6e-15</v>
      </c>
    </row>
    <row r="1029" spans="1:3">
      <c r="A1029">
        <v>-17</v>
      </c>
      <c r="B1029">
        <v>-0.000289203</v>
      </c>
      <c r="C1029">
        <v>2.5e-14</v>
      </c>
    </row>
    <row r="1030" spans="1:3">
      <c r="A1030">
        <v>-18</v>
      </c>
      <c r="B1030">
        <v>-0.000308549</v>
      </c>
      <c r="C1030">
        <v>-1e-15</v>
      </c>
    </row>
    <row r="1031" spans="1:3">
      <c r="A1031">
        <v>-19</v>
      </c>
      <c r="B1031">
        <v>-0.000327937</v>
      </c>
      <c r="C1031">
        <v>2e-15</v>
      </c>
    </row>
    <row r="1032" spans="1:3">
      <c r="A1032">
        <v>-20</v>
      </c>
      <c r="B1032">
        <v>-0.000347206</v>
      </c>
      <c r="C1032">
        <v>-2.1e-14</v>
      </c>
    </row>
    <row r="1033" spans="1:3">
      <c r="A1033">
        <v>-21</v>
      </c>
      <c r="B1033">
        <v>-0.000366521</v>
      </c>
      <c r="C1033">
        <v>3e-15</v>
      </c>
    </row>
    <row r="1034" spans="1:3">
      <c r="A1034">
        <v>-22</v>
      </c>
      <c r="B1034">
        <v>-0.000385623</v>
      </c>
      <c r="C1034">
        <v>-9e-15</v>
      </c>
    </row>
    <row r="1035" spans="1:3">
      <c r="A1035">
        <v>-23</v>
      </c>
      <c r="B1035">
        <v>-0.000404685</v>
      </c>
      <c r="C1035">
        <v>-1.4e-14</v>
      </c>
    </row>
    <row r="1036" spans="1:3">
      <c r="A1036">
        <v>-24</v>
      </c>
      <c r="B1036">
        <v>-0.00042362</v>
      </c>
      <c r="C1036">
        <v>7e-15</v>
      </c>
    </row>
    <row r="1037" spans="1:3">
      <c r="A1037">
        <v>-25</v>
      </c>
      <c r="B1037">
        <v>-0.000442285</v>
      </c>
      <c r="C1037">
        <v>9e-15</v>
      </c>
    </row>
    <row r="1038" spans="1:3">
      <c r="A1038">
        <v>-26</v>
      </c>
      <c r="B1038">
        <v>-0.000460963</v>
      </c>
      <c r="C1038">
        <v>-1e-15</v>
      </c>
    </row>
    <row r="1039" spans="1:3">
      <c r="A1039">
        <v>-27</v>
      </c>
      <c r="B1039">
        <v>-0.000479322</v>
      </c>
      <c r="C1039">
        <v>-2.5e-14</v>
      </c>
    </row>
    <row r="1040" spans="1:3">
      <c r="A1040">
        <v>-28</v>
      </c>
      <c r="B1040">
        <v>-0.000497466</v>
      </c>
      <c r="C1040">
        <v>-1.5e-14</v>
      </c>
    </row>
    <row r="1041" spans="1:3">
      <c r="A1041">
        <v>-29</v>
      </c>
      <c r="B1041">
        <v>-0.000515296</v>
      </c>
      <c r="C1041">
        <v>-4.1e-14</v>
      </c>
    </row>
    <row r="1042" spans="1:3">
      <c r="A1042">
        <v>-30</v>
      </c>
      <c r="B1042">
        <v>-0.0005331309999999999</v>
      </c>
      <c r="C1042">
        <v>-4.2e-14</v>
      </c>
    </row>
    <row r="1043" spans="1:3">
      <c r="A1043">
        <v>-31</v>
      </c>
      <c r="B1043">
        <v>-0.000550692</v>
      </c>
      <c r="C1043">
        <v>-5e-15</v>
      </c>
    </row>
    <row r="1044" spans="1:3">
      <c r="A1044">
        <v>-32</v>
      </c>
      <c r="B1044">
        <v>-0.000567839</v>
      </c>
      <c r="C1044">
        <v>-4.8e-14</v>
      </c>
    </row>
    <row r="1045" spans="1:3">
      <c r="A1045">
        <v>-33</v>
      </c>
      <c r="B1045">
        <v>-0.000584903</v>
      </c>
      <c r="C1045">
        <v>-1.3e-14</v>
      </c>
    </row>
    <row r="1046" spans="1:3">
      <c r="A1046">
        <v>-34</v>
      </c>
      <c r="B1046">
        <v>-0.000601534</v>
      </c>
      <c r="C1046">
        <v>-1.9e-14</v>
      </c>
    </row>
    <row r="1047" spans="1:3">
      <c r="A1047">
        <v>-35</v>
      </c>
      <c r="B1047">
        <v>-0.000617867</v>
      </c>
      <c r="C1047">
        <v>-2.5e-14</v>
      </c>
    </row>
    <row r="1048" spans="1:3">
      <c r="A1048">
        <v>-36</v>
      </c>
      <c r="B1048">
        <v>-0.000633822</v>
      </c>
      <c r="C1048">
        <v>1e-15</v>
      </c>
    </row>
    <row r="1049" spans="1:3">
      <c r="A1049">
        <v>-37</v>
      </c>
      <c r="B1049">
        <v>-0.000649635</v>
      </c>
      <c r="C1049">
        <v>-8.000000000000001e-15</v>
      </c>
    </row>
    <row r="1050" spans="1:3">
      <c r="A1050">
        <v>-38</v>
      </c>
      <c r="B1050">
        <v>-0.000665264</v>
      </c>
      <c r="C1050">
        <v>-1.4e-14</v>
      </c>
    </row>
    <row r="1051" spans="1:3">
      <c r="A1051">
        <v>-39</v>
      </c>
      <c r="B1051">
        <v>-0.000680569</v>
      </c>
      <c r="C1051">
        <v>-1.3e-14</v>
      </c>
    </row>
    <row r="1052" spans="1:3">
      <c r="A1052">
        <v>-40</v>
      </c>
      <c r="B1052">
        <v>-0.000695606</v>
      </c>
      <c r="C1052">
        <v>-3.5e-14</v>
      </c>
    </row>
    <row r="1053" spans="1:3">
      <c r="A1053">
        <v>-41</v>
      </c>
      <c r="B1053">
        <v>-0.000710203</v>
      </c>
      <c r="C1053">
        <v>-2.1e-14</v>
      </c>
    </row>
    <row r="1054" spans="1:3">
      <c r="A1054">
        <v>-42</v>
      </c>
      <c r="B1054">
        <v>-0.000724453</v>
      </c>
      <c r="C1054">
        <v>-3.6e-14</v>
      </c>
    </row>
    <row r="1055" spans="1:3">
      <c r="A1055">
        <v>-43</v>
      </c>
      <c r="B1055">
        <v>-0.000738072</v>
      </c>
      <c r="C1055">
        <v>-1.5e-14</v>
      </c>
    </row>
    <row r="1056" spans="1:3">
      <c r="A1056">
        <v>-44</v>
      </c>
      <c r="B1056">
        <v>-0.000751974</v>
      </c>
      <c r="C1056">
        <v>-3.4e-14</v>
      </c>
    </row>
    <row r="1057" spans="1:3">
      <c r="A1057">
        <v>-45</v>
      </c>
      <c r="B1057">
        <v>-0.000765431</v>
      </c>
      <c r="C1057">
        <v>1.3e-14</v>
      </c>
    </row>
    <row r="1058" spans="1:3">
      <c r="A1058">
        <v>-46</v>
      </c>
      <c r="B1058">
        <v>-0.000778383</v>
      </c>
      <c r="C1058">
        <v>-5.3e-14</v>
      </c>
    </row>
    <row r="1059" spans="1:3">
      <c r="A1059">
        <v>-47</v>
      </c>
      <c r="B1059">
        <v>-0.000790525</v>
      </c>
      <c r="C1059">
        <v>-2.4e-14</v>
      </c>
    </row>
    <row r="1060" spans="1:3">
      <c r="A1060">
        <v>-48</v>
      </c>
      <c r="B1060">
        <v>-0.000802807</v>
      </c>
      <c r="C1060">
        <v>1.6e-14</v>
      </c>
    </row>
    <row r="1061" spans="1:3">
      <c r="A1061">
        <v>-49</v>
      </c>
      <c r="B1061">
        <v>-0.000814487</v>
      </c>
      <c r="C1061">
        <v>2.3e-14</v>
      </c>
    </row>
    <row r="1062" spans="1:3">
      <c r="A1062">
        <v>-50</v>
      </c>
      <c r="B1062">
        <v>-0.000826129</v>
      </c>
      <c r="C1062">
        <v>1.4e-14</v>
      </c>
    </row>
    <row r="1063" spans="1:3">
      <c r="A1063">
        <v>-51</v>
      </c>
      <c r="B1063">
        <v>-0.000837375</v>
      </c>
      <c r="C1063">
        <v>-1.4e-14</v>
      </c>
    </row>
    <row r="1064" spans="1:3">
      <c r="A1064">
        <v>-52</v>
      </c>
      <c r="B1064">
        <v>-0.0008477890000000001</v>
      </c>
      <c r="C1064">
        <v>-7e-15</v>
      </c>
    </row>
    <row r="1065" spans="1:3">
      <c r="A1065">
        <v>-53</v>
      </c>
      <c r="B1065">
        <v>-0.000858095</v>
      </c>
      <c r="C1065">
        <v>-2.2e-14</v>
      </c>
    </row>
    <row r="1066" spans="1:3">
      <c r="A1066">
        <v>-54</v>
      </c>
      <c r="B1066">
        <v>-0.000868222</v>
      </c>
      <c r="C1066">
        <v>-2e-15</v>
      </c>
    </row>
    <row r="1067" spans="1:3">
      <c r="A1067">
        <v>-55</v>
      </c>
      <c r="B1067">
        <v>-0.000877879</v>
      </c>
      <c r="C1067">
        <v>1.1e-14</v>
      </c>
    </row>
    <row r="1068" spans="1:3">
      <c r="A1068">
        <v>-56</v>
      </c>
      <c r="B1068">
        <v>-0.000887207</v>
      </c>
      <c r="C1068">
        <v>-2e-14</v>
      </c>
    </row>
    <row r="1069" spans="1:3">
      <c r="A1069">
        <v>-57</v>
      </c>
      <c r="B1069">
        <v>-0.000896027</v>
      </c>
      <c r="C1069">
        <v>-7e-15</v>
      </c>
    </row>
    <row r="1070" spans="1:3">
      <c r="A1070">
        <v>-58</v>
      </c>
      <c r="B1070">
        <v>-0.000904744</v>
      </c>
      <c r="C1070">
        <v>3e-15</v>
      </c>
    </row>
    <row r="1071" spans="1:3">
      <c r="A1071">
        <v>-59</v>
      </c>
      <c r="B1071">
        <v>-0.000912851</v>
      </c>
      <c r="C1071">
        <v>-1e-14</v>
      </c>
    </row>
    <row r="1072" spans="1:3">
      <c r="A1072">
        <v>-60</v>
      </c>
      <c r="B1072">
        <v>-0.000921077</v>
      </c>
      <c r="C1072">
        <v>1.9e-14</v>
      </c>
    </row>
    <row r="1073" spans="1:3">
      <c r="A1073">
        <v>-61</v>
      </c>
      <c r="B1073">
        <v>-0.0009287880000000001</v>
      </c>
      <c r="C1073">
        <v>1e-15</v>
      </c>
    </row>
    <row r="1074" spans="1:3">
      <c r="A1074">
        <v>-62</v>
      </c>
      <c r="B1074">
        <v>-0.000936453</v>
      </c>
      <c r="C1074">
        <v>-1.9e-14</v>
      </c>
    </row>
    <row r="1075" spans="1:3">
      <c r="A1075">
        <v>-63</v>
      </c>
      <c r="B1075">
        <v>-0.000943259</v>
      </c>
      <c r="C1075">
        <v>4e-15</v>
      </c>
    </row>
    <row r="1076" spans="1:3">
      <c r="A1076">
        <v>-64</v>
      </c>
      <c r="B1076">
        <v>-0.000949765</v>
      </c>
      <c r="C1076">
        <v>-3.8e-14</v>
      </c>
    </row>
    <row r="1077" spans="1:3">
      <c r="A1077">
        <v>-65</v>
      </c>
      <c r="B1077">
        <v>-0.000956224</v>
      </c>
      <c r="C1077">
        <v>-2.9e-14</v>
      </c>
    </row>
    <row r="1078" spans="1:3">
      <c r="A1078">
        <v>-66</v>
      </c>
      <c r="B1078">
        <v>-0.000962038</v>
      </c>
      <c r="C1078">
        <v>-2.1e-14</v>
      </c>
    </row>
    <row r="1079" spans="1:3">
      <c r="A1079">
        <v>-67</v>
      </c>
      <c r="B1079">
        <v>-0.000967832</v>
      </c>
      <c r="C1079">
        <v>-1.9e-14</v>
      </c>
    </row>
    <row r="1080" spans="1:3">
      <c r="A1080">
        <v>-68</v>
      </c>
      <c r="B1080">
        <v>-0.0009731679999999999</v>
      </c>
      <c r="C1080">
        <v>-5e-15</v>
      </c>
    </row>
    <row r="1081" spans="1:3">
      <c r="A1081">
        <v>-69</v>
      </c>
      <c r="B1081">
        <v>-0.00097838</v>
      </c>
      <c r="C1081">
        <v>-2.2e-14</v>
      </c>
    </row>
    <row r="1082" spans="1:3">
      <c r="A1082">
        <v>-70</v>
      </c>
      <c r="B1082">
        <v>-0.0009833579999999999</v>
      </c>
      <c r="C1082">
        <v>-3.2e-14</v>
      </c>
    </row>
    <row r="1083" spans="1:3">
      <c r="A1083">
        <v>-71</v>
      </c>
      <c r="B1083">
        <v>-0.000988135</v>
      </c>
      <c r="C1083">
        <v>-3.2e-14</v>
      </c>
    </row>
    <row r="1084" spans="1:3">
      <c r="A1084">
        <v>-72</v>
      </c>
      <c r="B1084">
        <v>-0.0009922959999999999</v>
      </c>
      <c r="C1084">
        <v>-4.1e-14</v>
      </c>
    </row>
    <row r="1085" spans="1:3">
      <c r="A1085">
        <v>-73</v>
      </c>
      <c r="B1085">
        <v>-0.00099606</v>
      </c>
      <c r="C1085">
        <v>-3.7e-14</v>
      </c>
    </row>
    <row r="1086" spans="1:3">
      <c r="A1086">
        <v>-74</v>
      </c>
      <c r="B1086">
        <v>-0.0009999609999999999</v>
      </c>
      <c r="C1086">
        <v>-4.6e-14</v>
      </c>
    </row>
    <row r="1087" spans="1:3">
      <c r="A1087">
        <v>-75</v>
      </c>
      <c r="B1087">
        <v>-0.001003628</v>
      </c>
      <c r="C1087">
        <v>-1e-14</v>
      </c>
    </row>
    <row r="1088" spans="1:3">
      <c r="A1088">
        <v>-76</v>
      </c>
      <c r="B1088">
        <v>-0.001006428</v>
      </c>
      <c r="C1088">
        <v>2e-15</v>
      </c>
    </row>
    <row r="1089" spans="1:3">
      <c r="A1089">
        <v>-77</v>
      </c>
      <c r="B1089">
        <v>-0.001009806</v>
      </c>
      <c r="C1089">
        <v>6e-15</v>
      </c>
    </row>
    <row r="1090" spans="1:3">
      <c r="A1090">
        <v>-78</v>
      </c>
      <c r="B1090">
        <v>-0.001012854</v>
      </c>
      <c r="C1090">
        <v>-9e-15</v>
      </c>
    </row>
    <row r="1091" spans="1:3">
      <c r="A1091">
        <v>-79</v>
      </c>
      <c r="B1091">
        <v>-0.001015102</v>
      </c>
      <c r="C1091">
        <v>-1.5e-14</v>
      </c>
    </row>
    <row r="1092" spans="1:3">
      <c r="A1092">
        <v>-80</v>
      </c>
      <c r="B1092">
        <v>-0.001017385</v>
      </c>
      <c r="C1092">
        <v>-1.5e-14</v>
      </c>
    </row>
    <row r="1093" spans="1:3">
      <c r="A1093">
        <v>-81</v>
      </c>
      <c r="B1093">
        <v>-0.001019797</v>
      </c>
      <c r="C1093">
        <v>-4.8e-14</v>
      </c>
    </row>
    <row r="1094" spans="1:3">
      <c r="A1094">
        <v>-82</v>
      </c>
      <c r="B1094">
        <v>-0.001021882</v>
      </c>
      <c r="C1094">
        <v>-8.000000000000001e-15</v>
      </c>
    </row>
    <row r="1095" spans="1:3">
      <c r="A1095">
        <v>-83</v>
      </c>
      <c r="B1095">
        <v>-0.001023289</v>
      </c>
      <c r="C1095">
        <v>1.4e-14</v>
      </c>
    </row>
    <row r="1096" spans="1:3">
      <c r="A1096">
        <v>-84</v>
      </c>
      <c r="B1096">
        <v>-0.001024936</v>
      </c>
      <c r="C1096">
        <v>-1.8e-14</v>
      </c>
    </row>
    <row r="1097" spans="1:3">
      <c r="A1097">
        <v>-85</v>
      </c>
      <c r="B1097">
        <v>-0.001026447</v>
      </c>
      <c r="C1097">
        <v>-3.4e-14</v>
      </c>
    </row>
    <row r="1098" spans="1:3">
      <c r="A1098">
        <v>-86</v>
      </c>
      <c r="B1098">
        <v>-0.001028025</v>
      </c>
      <c r="C1098">
        <v>-2.3e-14</v>
      </c>
    </row>
    <row r="1099" spans="1:3">
      <c r="A1099">
        <v>-87</v>
      </c>
      <c r="B1099">
        <v>-0.001029276</v>
      </c>
      <c r="C1099">
        <v>-3.8e-14</v>
      </c>
    </row>
    <row r="1100" spans="1:3">
      <c r="A1100">
        <v>-88</v>
      </c>
      <c r="B1100">
        <v>-0.001030516</v>
      </c>
      <c r="C1100">
        <v>-6e-15</v>
      </c>
    </row>
    <row r="1101" spans="1:3">
      <c r="A1101">
        <v>-89</v>
      </c>
      <c r="B1101">
        <v>-0.001031489</v>
      </c>
      <c r="C1101">
        <v>-1.1e-14</v>
      </c>
    </row>
    <row r="1102" spans="1:3">
      <c r="A1102">
        <v>-90</v>
      </c>
      <c r="B1102">
        <v>-0.001032418</v>
      </c>
      <c r="C1102">
        <v>-4.2e-14</v>
      </c>
    </row>
    <row r="1103" spans="1:3">
      <c r="A1103">
        <v>-91</v>
      </c>
      <c r="B1103">
        <v>-0.001032979</v>
      </c>
      <c r="C1103">
        <v>-3.3e-14</v>
      </c>
    </row>
    <row r="1104" spans="1:3">
      <c r="A1104">
        <v>-92</v>
      </c>
      <c r="B1104">
        <v>-0.001033597</v>
      </c>
      <c r="C1104">
        <v>-3.1e-14</v>
      </c>
    </row>
    <row r="1105" spans="1:3">
      <c r="A1105">
        <v>-93</v>
      </c>
      <c r="B1105">
        <v>-0.001034092</v>
      </c>
      <c r="C1105">
        <v>-2.8e-14</v>
      </c>
    </row>
    <row r="1106" spans="1:3">
      <c r="A1106">
        <v>-94</v>
      </c>
      <c r="B1106">
        <v>-0.001034638</v>
      </c>
      <c r="C1106">
        <v>-2.2e-14</v>
      </c>
    </row>
    <row r="1107" spans="1:3">
      <c r="A1107">
        <v>-95</v>
      </c>
      <c r="B1107">
        <v>-0.001035131</v>
      </c>
      <c r="C1107">
        <v>-2e-14</v>
      </c>
    </row>
    <row r="1108" spans="1:3">
      <c r="A1108">
        <v>-96</v>
      </c>
      <c r="B1108">
        <v>-0.001036061</v>
      </c>
      <c r="C1108">
        <v>-1.5e-14</v>
      </c>
    </row>
    <row r="1109" spans="1:3">
      <c r="A1109">
        <v>-97</v>
      </c>
      <c r="B1109">
        <v>-0.001036285</v>
      </c>
      <c r="C1109">
        <v>-3.6e-14</v>
      </c>
    </row>
    <row r="1110" spans="1:3">
      <c r="A1110">
        <v>-98</v>
      </c>
      <c r="B1110">
        <v>-0.001036588</v>
      </c>
      <c r="C1110">
        <v>-3.3e-14</v>
      </c>
    </row>
    <row r="1111" spans="1:3">
      <c r="A1111">
        <v>-99</v>
      </c>
      <c r="B1111">
        <v>-0.001036969</v>
      </c>
      <c r="C1111">
        <v>-4.7e-14</v>
      </c>
    </row>
    <row r="1112" spans="1:3">
      <c r="A1112">
        <v>-100</v>
      </c>
      <c r="B1112">
        <v>-0.00103724</v>
      </c>
      <c r="C1112">
        <v>-1.7e-14</v>
      </c>
    </row>
    <row r="1113" spans="1:3">
      <c r="A1113">
        <v>-100</v>
      </c>
      <c r="B1113">
        <v>-0.001036872</v>
      </c>
      <c r="C1113">
        <v>-2.3e-14</v>
      </c>
    </row>
    <row r="1114" spans="1:3">
      <c r="A1114">
        <v>-99</v>
      </c>
      <c r="B1114">
        <v>-0.001035333</v>
      </c>
      <c r="C1114">
        <v>-3.9e-14</v>
      </c>
    </row>
    <row r="1115" spans="1:3">
      <c r="A1115">
        <v>-98</v>
      </c>
      <c r="B1115">
        <v>-0.001033717</v>
      </c>
      <c r="C1115">
        <v>-2.3e-14</v>
      </c>
    </row>
    <row r="1116" spans="1:3">
      <c r="A1116">
        <v>-97</v>
      </c>
      <c r="B1116">
        <v>-0.001031928</v>
      </c>
      <c r="C1116">
        <v>-2.7e-14</v>
      </c>
    </row>
    <row r="1117" spans="1:3">
      <c r="A1117">
        <v>-96</v>
      </c>
      <c r="B1117">
        <v>-0.001030413</v>
      </c>
      <c r="C1117">
        <v>-1.7e-14</v>
      </c>
    </row>
    <row r="1118" spans="1:3">
      <c r="A1118">
        <v>-95</v>
      </c>
      <c r="B1118">
        <v>-0.001028378</v>
      </c>
      <c r="C1118">
        <v>-2.8e-14</v>
      </c>
    </row>
    <row r="1119" spans="1:3">
      <c r="A1119">
        <v>-94</v>
      </c>
      <c r="B1119">
        <v>-0.001026273</v>
      </c>
      <c r="C1119">
        <v>1e-15</v>
      </c>
    </row>
    <row r="1120" spans="1:3">
      <c r="A1120">
        <v>-93</v>
      </c>
      <c r="B1120">
        <v>-0.001024133</v>
      </c>
      <c r="C1120">
        <v>-1.8e-14</v>
      </c>
    </row>
    <row r="1121" spans="1:3">
      <c r="A1121">
        <v>-92</v>
      </c>
      <c r="B1121">
        <v>-0.001022145</v>
      </c>
      <c r="C1121">
        <v>1e-15</v>
      </c>
    </row>
    <row r="1122" spans="1:3">
      <c r="A1122">
        <v>-91</v>
      </c>
      <c r="B1122">
        <v>-0.001020125</v>
      </c>
      <c r="C1122">
        <v>-4.6e-14</v>
      </c>
    </row>
    <row r="1123" spans="1:3">
      <c r="A1123">
        <v>-90</v>
      </c>
      <c r="B1123">
        <v>-0.001018115</v>
      </c>
      <c r="C1123">
        <v>8.000000000000001e-15</v>
      </c>
    </row>
    <row r="1124" spans="1:3">
      <c r="A1124">
        <v>-89</v>
      </c>
      <c r="B1124">
        <v>-0.001015936</v>
      </c>
      <c r="C1124">
        <v>-2.8e-14</v>
      </c>
    </row>
    <row r="1125" spans="1:3">
      <c r="A1125">
        <v>-88</v>
      </c>
      <c r="B1125">
        <v>-0.001013518</v>
      </c>
      <c r="C1125">
        <v>1.9e-14</v>
      </c>
    </row>
    <row r="1126" spans="1:3">
      <c r="A1126">
        <v>-87</v>
      </c>
      <c r="B1126">
        <v>-0.001011098</v>
      </c>
      <c r="C1126">
        <v>6e-15</v>
      </c>
    </row>
    <row r="1127" spans="1:3">
      <c r="A1127">
        <v>-86</v>
      </c>
      <c r="B1127">
        <v>-0.001008631</v>
      </c>
      <c r="C1127">
        <v>-2.1e-14</v>
      </c>
    </row>
    <row r="1128" spans="1:3">
      <c r="A1128">
        <v>-85</v>
      </c>
      <c r="B1128">
        <v>-0.001005988</v>
      </c>
      <c r="C1128">
        <v>-2e-15</v>
      </c>
    </row>
    <row r="1129" spans="1:3">
      <c r="A1129">
        <v>-84</v>
      </c>
      <c r="B1129">
        <v>-0.001002993</v>
      </c>
      <c r="C1129">
        <v>-5e-15</v>
      </c>
    </row>
    <row r="1130" spans="1:3">
      <c r="A1130">
        <v>-83</v>
      </c>
      <c r="B1130">
        <v>-0.001000112</v>
      </c>
      <c r="C1130">
        <v>-2.1e-14</v>
      </c>
    </row>
    <row r="1131" spans="1:3">
      <c r="A1131">
        <v>-82</v>
      </c>
      <c r="B1131">
        <v>-0.0009973790000000001</v>
      </c>
      <c r="C1131">
        <v>-3.4e-14</v>
      </c>
    </row>
    <row r="1132" spans="1:3">
      <c r="A1132">
        <v>-81</v>
      </c>
      <c r="B1132">
        <v>-0.000993744</v>
      </c>
      <c r="C1132">
        <v>2.3e-14</v>
      </c>
    </row>
    <row r="1133" spans="1:3">
      <c r="A1133">
        <v>-80</v>
      </c>
      <c r="B1133">
        <v>-0.0009901370000000001</v>
      </c>
      <c r="C1133">
        <v>-7e-15</v>
      </c>
    </row>
    <row r="1134" spans="1:3">
      <c r="A1134">
        <v>-79</v>
      </c>
      <c r="B1134">
        <v>-0.0009864889999999999</v>
      </c>
      <c r="C1134">
        <v>-5.3e-14</v>
      </c>
    </row>
    <row r="1135" spans="1:3">
      <c r="A1135">
        <v>-78</v>
      </c>
      <c r="B1135">
        <v>-0.000982522</v>
      </c>
      <c r="C1135">
        <v>-2e-14</v>
      </c>
    </row>
    <row r="1136" spans="1:3">
      <c r="A1136">
        <v>-77</v>
      </c>
      <c r="B1136">
        <v>-0.0009783820000000001</v>
      </c>
      <c r="C1136">
        <v>-2e-15</v>
      </c>
    </row>
    <row r="1137" spans="1:3">
      <c r="A1137">
        <v>-76</v>
      </c>
      <c r="B1137">
        <v>-0.000974244</v>
      </c>
      <c r="C1137">
        <v>-8.000000000000001e-15</v>
      </c>
    </row>
    <row r="1138" spans="1:3">
      <c r="A1138">
        <v>-75</v>
      </c>
      <c r="B1138">
        <v>-0.000969621</v>
      </c>
      <c r="C1138">
        <v>-6.2e-14</v>
      </c>
    </row>
    <row r="1139" spans="1:3">
      <c r="A1139">
        <v>-74</v>
      </c>
      <c r="B1139">
        <v>-0.00096462</v>
      </c>
      <c r="C1139">
        <v>-1.2e-14</v>
      </c>
    </row>
    <row r="1140" spans="1:3">
      <c r="A1140">
        <v>-73</v>
      </c>
      <c r="B1140">
        <v>-0.00095989</v>
      </c>
      <c r="C1140">
        <v>8.000000000000001e-15</v>
      </c>
    </row>
    <row r="1141" spans="1:3">
      <c r="A1141">
        <v>-72</v>
      </c>
      <c r="B1141">
        <v>-0.000954641</v>
      </c>
      <c r="C1141">
        <v>-1.7e-14</v>
      </c>
    </row>
    <row r="1142" spans="1:3">
      <c r="A1142">
        <v>-71</v>
      </c>
      <c r="B1142">
        <v>-0.000949049</v>
      </c>
      <c r="C1142">
        <v>-3.5e-14</v>
      </c>
    </row>
    <row r="1143" spans="1:3">
      <c r="A1143">
        <v>-70</v>
      </c>
      <c r="B1143">
        <v>-0.000943307</v>
      </c>
      <c r="C1143">
        <v>-6e-15</v>
      </c>
    </row>
    <row r="1144" spans="1:3">
      <c r="A1144">
        <v>-69</v>
      </c>
      <c r="B1144">
        <v>-0.000937336</v>
      </c>
      <c r="C1144">
        <v>1e-15</v>
      </c>
    </row>
    <row r="1145" spans="1:3">
      <c r="A1145">
        <v>-68</v>
      </c>
      <c r="B1145">
        <v>-0.000931207</v>
      </c>
      <c r="C1145">
        <v>-7e-15</v>
      </c>
    </row>
    <row r="1146" spans="1:3">
      <c r="A1146">
        <v>-67</v>
      </c>
      <c r="B1146">
        <v>-0.000924706</v>
      </c>
      <c r="C1146">
        <v>-8.000000000000001e-15</v>
      </c>
    </row>
    <row r="1147" spans="1:3">
      <c r="A1147">
        <v>-66</v>
      </c>
      <c r="B1147">
        <v>-0.000917876</v>
      </c>
      <c r="C1147">
        <v>-1.8e-14</v>
      </c>
    </row>
    <row r="1148" spans="1:3">
      <c r="A1148">
        <v>-65</v>
      </c>
      <c r="B1148">
        <v>-0.000910695</v>
      </c>
      <c r="C1148">
        <v>-2.6e-14</v>
      </c>
    </row>
    <row r="1149" spans="1:3">
      <c r="A1149">
        <v>-64</v>
      </c>
      <c r="B1149">
        <v>-0.000903263</v>
      </c>
      <c r="C1149">
        <v>-2.4e-14</v>
      </c>
    </row>
    <row r="1150" spans="1:3">
      <c r="A1150">
        <v>-63</v>
      </c>
      <c r="B1150">
        <v>-0.000895761</v>
      </c>
      <c r="C1150">
        <v>-2.4e-14</v>
      </c>
    </row>
    <row r="1151" spans="1:3">
      <c r="A1151">
        <v>-62</v>
      </c>
      <c r="B1151">
        <v>-0.000887722</v>
      </c>
      <c r="C1151">
        <v>-1.4e-14</v>
      </c>
    </row>
    <row r="1152" spans="1:3">
      <c r="A1152">
        <v>-61</v>
      </c>
      <c r="B1152">
        <v>-0.000879342</v>
      </c>
      <c r="C1152">
        <v>-1.5e-14</v>
      </c>
    </row>
    <row r="1153" spans="1:3">
      <c r="A1153">
        <v>-60</v>
      </c>
      <c r="B1153">
        <v>-0.000871049</v>
      </c>
      <c r="C1153">
        <v>-5e-15</v>
      </c>
    </row>
    <row r="1154" spans="1:3">
      <c r="A1154">
        <v>-59</v>
      </c>
      <c r="B1154">
        <v>-0.000862288</v>
      </c>
      <c r="C1154">
        <v>-3.2e-14</v>
      </c>
    </row>
    <row r="1155" spans="1:3">
      <c r="A1155">
        <v>-58</v>
      </c>
      <c r="B1155">
        <v>-0.000853068</v>
      </c>
      <c r="C1155">
        <v>5e-15</v>
      </c>
    </row>
    <row r="1156" spans="1:3">
      <c r="A1156">
        <v>-57</v>
      </c>
      <c r="B1156">
        <v>-0.000843595</v>
      </c>
      <c r="C1156">
        <v>-2e-14</v>
      </c>
    </row>
    <row r="1157" spans="1:3">
      <c r="A1157">
        <v>-56</v>
      </c>
      <c r="B1157">
        <v>-0.000833912</v>
      </c>
      <c r="C1157">
        <v>-2.6e-14</v>
      </c>
    </row>
    <row r="1158" spans="1:3">
      <c r="A1158">
        <v>-55</v>
      </c>
      <c r="B1158">
        <v>-0.0008236470000000001</v>
      </c>
      <c r="C1158">
        <v>1.7e-14</v>
      </c>
    </row>
    <row r="1159" spans="1:3">
      <c r="A1159">
        <v>-54</v>
      </c>
      <c r="B1159">
        <v>-0.000813243</v>
      </c>
      <c r="C1159">
        <v>1.4e-14</v>
      </c>
    </row>
    <row r="1160" spans="1:3">
      <c r="A1160">
        <v>-53</v>
      </c>
      <c r="B1160">
        <v>-0.0008024660000000001</v>
      </c>
      <c r="C1160">
        <v>-1e-14</v>
      </c>
    </row>
    <row r="1161" spans="1:3">
      <c r="A1161">
        <v>-52</v>
      </c>
      <c r="B1161">
        <v>-0.000791501</v>
      </c>
      <c r="C1161">
        <v>-3.8e-14</v>
      </c>
    </row>
    <row r="1162" spans="1:3">
      <c r="A1162">
        <v>-51</v>
      </c>
      <c r="B1162">
        <v>-0.000780175</v>
      </c>
      <c r="C1162">
        <v>-9e-15</v>
      </c>
    </row>
    <row r="1163" spans="1:3">
      <c r="A1163">
        <v>-50</v>
      </c>
      <c r="B1163">
        <v>-0.000768529</v>
      </c>
      <c r="C1163">
        <v>-1.1e-14</v>
      </c>
    </row>
    <row r="1164" spans="1:3">
      <c r="A1164">
        <v>-49</v>
      </c>
      <c r="B1164">
        <v>-0.000756354</v>
      </c>
      <c r="C1164">
        <v>-1.4e-14</v>
      </c>
    </row>
    <row r="1165" spans="1:3">
      <c r="A1165">
        <v>-48</v>
      </c>
      <c r="B1165">
        <v>-0.000744207</v>
      </c>
      <c r="C1165">
        <v>-8.000000000000001e-15</v>
      </c>
    </row>
    <row r="1166" spans="1:3">
      <c r="A1166">
        <v>-47</v>
      </c>
      <c r="B1166">
        <v>-0.000731744</v>
      </c>
      <c r="C1166">
        <v>-3.9e-14</v>
      </c>
    </row>
    <row r="1167" spans="1:3">
      <c r="A1167">
        <v>-46</v>
      </c>
      <c r="B1167">
        <v>-0.000718836</v>
      </c>
      <c r="C1167">
        <v>-3.3e-14</v>
      </c>
    </row>
    <row r="1168" spans="1:3">
      <c r="A1168">
        <v>-45</v>
      </c>
      <c r="B1168">
        <v>-0.000705983</v>
      </c>
      <c r="C1168">
        <v>4e-15</v>
      </c>
    </row>
    <row r="1169" spans="1:3">
      <c r="A1169">
        <v>-44</v>
      </c>
      <c r="B1169">
        <v>-0.000692545</v>
      </c>
      <c r="C1169">
        <v>-6e-15</v>
      </c>
    </row>
    <row r="1170" spans="1:3">
      <c r="A1170">
        <v>-43</v>
      </c>
      <c r="B1170">
        <v>-0.000678964</v>
      </c>
      <c r="C1170">
        <v>-3e-14</v>
      </c>
    </row>
    <row r="1171" spans="1:3">
      <c r="A1171">
        <v>-42</v>
      </c>
      <c r="B1171">
        <v>-0.000665152</v>
      </c>
      <c r="C1171">
        <v>-1.3e-14</v>
      </c>
    </row>
    <row r="1172" spans="1:3">
      <c r="A1172">
        <v>-41</v>
      </c>
      <c r="B1172">
        <v>-0.000650993</v>
      </c>
      <c r="C1172">
        <v>-5e-15</v>
      </c>
    </row>
    <row r="1173" spans="1:3">
      <c r="A1173">
        <v>-40</v>
      </c>
      <c r="B1173">
        <v>-0.000636613</v>
      </c>
      <c r="C1173">
        <v>-1.2e-14</v>
      </c>
    </row>
    <row r="1174" spans="1:3">
      <c r="A1174">
        <v>-39</v>
      </c>
      <c r="B1174">
        <v>-0.000621963</v>
      </c>
      <c r="C1174">
        <v>1.1e-14</v>
      </c>
    </row>
    <row r="1175" spans="1:3">
      <c r="A1175">
        <v>-38</v>
      </c>
      <c r="B1175">
        <v>-0.000607041</v>
      </c>
      <c r="C1175">
        <v>8.000000000000001e-15</v>
      </c>
    </row>
    <row r="1176" spans="1:3">
      <c r="A1176">
        <v>-37</v>
      </c>
      <c r="B1176">
        <v>-0.000591917</v>
      </c>
      <c r="C1176">
        <v>3e-15</v>
      </c>
    </row>
    <row r="1177" spans="1:3">
      <c r="A1177">
        <v>-36</v>
      </c>
      <c r="B1177">
        <v>-0.000576539</v>
      </c>
      <c r="C1177">
        <v>-1.2e-14</v>
      </c>
    </row>
    <row r="1178" spans="1:3">
      <c r="A1178">
        <v>-35</v>
      </c>
      <c r="B1178">
        <v>-0.000560805</v>
      </c>
      <c r="C1178">
        <v>1.5e-14</v>
      </c>
    </row>
    <row r="1179" spans="1:3">
      <c r="A1179">
        <v>-34</v>
      </c>
      <c r="B1179">
        <v>-0.000545053</v>
      </c>
      <c r="C1179">
        <v>1.3e-14</v>
      </c>
    </row>
    <row r="1180" spans="1:3">
      <c r="A1180">
        <v>-33</v>
      </c>
      <c r="B1180">
        <v>-0.000529079</v>
      </c>
      <c r="C1180">
        <v>1.2e-14</v>
      </c>
    </row>
    <row r="1181" spans="1:3">
      <c r="A1181">
        <v>-32</v>
      </c>
      <c r="B1181">
        <v>-0.000512862</v>
      </c>
      <c r="C1181">
        <v>-1.3e-14</v>
      </c>
    </row>
    <row r="1182" spans="1:3">
      <c r="A1182">
        <v>-31</v>
      </c>
      <c r="B1182">
        <v>-0.000496555</v>
      </c>
      <c r="C1182">
        <v>-2.7e-14</v>
      </c>
    </row>
    <row r="1183" spans="1:3">
      <c r="A1183">
        <v>-30</v>
      </c>
      <c r="B1183">
        <v>-0.000479814</v>
      </c>
      <c r="C1183">
        <v>-1.8e-14</v>
      </c>
    </row>
    <row r="1184" spans="1:3">
      <c r="A1184">
        <v>-29</v>
      </c>
      <c r="B1184">
        <v>-0.000463145</v>
      </c>
      <c r="C1184">
        <v>-1.8e-14</v>
      </c>
    </row>
    <row r="1185" spans="1:3">
      <c r="A1185">
        <v>-28</v>
      </c>
      <c r="B1185">
        <v>-0.00044625</v>
      </c>
      <c r="C1185">
        <v>-1.5e-14</v>
      </c>
    </row>
    <row r="1186" spans="1:3">
      <c r="A1186">
        <v>-27</v>
      </c>
      <c r="B1186">
        <v>-0.000429029</v>
      </c>
      <c r="C1186">
        <v>-2e-15</v>
      </c>
    </row>
    <row r="1187" spans="1:3">
      <c r="A1187">
        <v>-26</v>
      </c>
      <c r="B1187">
        <v>-0.000412042</v>
      </c>
      <c r="C1187">
        <v>-1.1e-14</v>
      </c>
    </row>
    <row r="1188" spans="1:3">
      <c r="A1188">
        <v>-25</v>
      </c>
      <c r="B1188">
        <v>-0.000394663</v>
      </c>
      <c r="C1188">
        <v>-2e-15</v>
      </c>
    </row>
    <row r="1189" spans="1:3">
      <c r="A1189">
        <v>-24</v>
      </c>
      <c r="B1189">
        <v>-0.000377178</v>
      </c>
      <c r="C1189">
        <v>1.9e-14</v>
      </c>
    </row>
    <row r="1190" spans="1:3">
      <c r="A1190">
        <v>-23</v>
      </c>
      <c r="B1190">
        <v>-0.000359726</v>
      </c>
      <c r="C1190">
        <v>-1e-15</v>
      </c>
    </row>
    <row r="1191" spans="1:3">
      <c r="A1191">
        <v>-22</v>
      </c>
      <c r="B1191">
        <v>-0.000342113</v>
      </c>
      <c r="C1191">
        <v>-5e-15</v>
      </c>
    </row>
    <row r="1192" spans="1:3">
      <c r="A1192">
        <v>-21</v>
      </c>
      <c r="B1192">
        <v>-0.00032447</v>
      </c>
      <c r="C1192">
        <v>-1.1e-14</v>
      </c>
    </row>
    <row r="1193" spans="1:3">
      <c r="A1193">
        <v>-20</v>
      </c>
      <c r="B1193">
        <v>-0.000306781</v>
      </c>
      <c r="C1193">
        <v>-1.6e-14</v>
      </c>
    </row>
    <row r="1194" spans="1:3">
      <c r="A1194">
        <v>-19</v>
      </c>
      <c r="B1194">
        <v>-0.000289046</v>
      </c>
      <c r="C1194">
        <v>-2.2e-14</v>
      </c>
    </row>
    <row r="1195" spans="1:3">
      <c r="A1195">
        <v>-18</v>
      </c>
      <c r="B1195">
        <v>-0.000271374</v>
      </c>
      <c r="C1195">
        <v>2.1e-14</v>
      </c>
    </row>
    <row r="1196" spans="1:3">
      <c r="A1196">
        <v>-17</v>
      </c>
      <c r="B1196">
        <v>-0.000253701</v>
      </c>
      <c r="C1196">
        <v>0</v>
      </c>
    </row>
    <row r="1197" spans="1:3">
      <c r="A1197">
        <v>-16</v>
      </c>
      <c r="B1197">
        <v>-0.000235949</v>
      </c>
      <c r="C1197">
        <v>2.1e-14</v>
      </c>
    </row>
    <row r="1198" spans="1:3">
      <c r="A1198">
        <v>-15</v>
      </c>
      <c r="B1198">
        <v>-0.000218342</v>
      </c>
      <c r="C1198">
        <v>-1e-15</v>
      </c>
    </row>
    <row r="1199" spans="1:3">
      <c r="A1199">
        <v>-14</v>
      </c>
      <c r="B1199">
        <v>-0.000200821</v>
      </c>
      <c r="C1199">
        <v>1e-15</v>
      </c>
    </row>
    <row r="1200" spans="1:3">
      <c r="A1200">
        <v>-13</v>
      </c>
      <c r="B1200">
        <v>-0.00018342</v>
      </c>
      <c r="C1200">
        <v>5.2e-14</v>
      </c>
    </row>
    <row r="1201" spans="1:3">
      <c r="A1201">
        <v>-12</v>
      </c>
      <c r="B1201">
        <v>-0.000166234</v>
      </c>
      <c r="C1201">
        <v>-8.000000000000001e-15</v>
      </c>
    </row>
    <row r="1202" spans="1:3">
      <c r="A1202">
        <v>-11</v>
      </c>
      <c r="B1202">
        <v>-0.000149161</v>
      </c>
      <c r="C1202">
        <v>1.3e-14</v>
      </c>
    </row>
    <row r="1203" spans="1:3">
      <c r="A1203">
        <v>-10</v>
      </c>
      <c r="B1203">
        <v>-0.000132358</v>
      </c>
      <c r="C1203">
        <v>1.5e-14</v>
      </c>
    </row>
    <row r="1204" spans="1:3">
      <c r="A1204">
        <v>-9</v>
      </c>
      <c r="B1204">
        <v>-0.000115829</v>
      </c>
      <c r="C1204">
        <v>-1.2e-14</v>
      </c>
    </row>
    <row r="1205" spans="1:3">
      <c r="A1205">
        <v>-8</v>
      </c>
      <c r="B1205">
        <v>-9.96228e-05</v>
      </c>
      <c r="C1205">
        <v>-1e-15</v>
      </c>
    </row>
    <row r="1206" spans="1:3">
      <c r="A1206">
        <v>-7</v>
      </c>
      <c r="B1206">
        <v>-8.37226e-05</v>
      </c>
      <c r="C1206">
        <v>1.6e-14</v>
      </c>
    </row>
    <row r="1207" spans="1:3">
      <c r="A1207">
        <v>-6</v>
      </c>
      <c r="B1207">
        <v>-6.827599999999999e-05</v>
      </c>
      <c r="C1207">
        <v>9e-15</v>
      </c>
    </row>
    <row r="1208" spans="1:3">
      <c r="A1208">
        <v>-5</v>
      </c>
      <c r="B1208">
        <v>-5.33924e-05</v>
      </c>
      <c r="C1208">
        <v>-6e-15</v>
      </c>
    </row>
    <row r="1209" spans="1:3">
      <c r="A1209">
        <v>-4</v>
      </c>
      <c r="B1209">
        <v>-3.92045e-05</v>
      </c>
      <c r="C1209">
        <v>1.2e-14</v>
      </c>
    </row>
    <row r="1210" spans="1:3">
      <c r="A1210">
        <v>-3</v>
      </c>
      <c r="B1210">
        <v>-2.57827e-05</v>
      </c>
      <c r="C1210">
        <v>-6e-15</v>
      </c>
    </row>
    <row r="1211" spans="1:3">
      <c r="A1211">
        <v>-2</v>
      </c>
      <c r="B1211">
        <v>-1.34131e-05</v>
      </c>
      <c r="C1211">
        <v>5.1e-14</v>
      </c>
    </row>
    <row r="1212" spans="1:3">
      <c r="A1212">
        <v>-1</v>
      </c>
      <c r="B1212">
        <v>-2.40104e-06</v>
      </c>
      <c r="C1212">
        <v>-6e-15</v>
      </c>
    </row>
    <row r="1213" spans="1:3">
      <c r="A1213">
        <v>0</v>
      </c>
      <c r="B1213">
        <v>7.00452e-06</v>
      </c>
      <c r="C1213">
        <v>5.4e-14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213"/>
  <sheetViews>
    <sheetView workbookViewId="0"/>
  </sheetViews>
  <sheetFormatPr defaultRowHeight="15"/>
  <sheetData>
    <row r="1" spans="1:92">
      <c r="A1" t="s">
        <v>15</v>
      </c>
      <c r="B1" t="s">
        <v>1</v>
      </c>
      <c r="C1" t="s">
        <v>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</row>
    <row r="2" spans="1:92">
      <c r="A2">
        <v>0</v>
      </c>
      <c r="B2">
        <v>-2.31927e-10</v>
      </c>
      <c r="C2">
        <v>1.36e-13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17</v>
      </c>
      <c r="BB2">
        <v>-0.00024888779222063</v>
      </c>
      <c r="BC2">
        <v>0.001018511036434095</v>
      </c>
      <c r="BD2">
        <v>-4.092249874317749</v>
      </c>
      <c r="BE2">
        <v>-0.0002820064517756288</v>
      </c>
      <c r="BF2">
        <v>0.004576166922846209</v>
      </c>
      <c r="BG2">
        <v>-16.22717102404139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  <c r="CJ2">
        <f>CC2</f>
        <v>0</v>
      </c>
      <c r="CK2">
        <f>CD2</f>
        <v>0</v>
      </c>
      <c r="CL2">
        <f>CE2</f>
        <v>0</v>
      </c>
      <c r="CM2">
        <f>CF2</f>
        <v>0</v>
      </c>
      <c r="CN2">
        <f>CG2</f>
        <v>0</v>
      </c>
    </row>
    <row r="3" spans="1:92">
      <c r="A3">
        <v>-1</v>
      </c>
      <c r="B3">
        <v>-2.0402e-10</v>
      </c>
      <c r="C3">
        <v>1.97e-13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18</v>
      </c>
      <c r="BB3">
        <v>-0.0004306972518635744</v>
      </c>
      <c r="BC3">
        <v>0.009280654158923641</v>
      </c>
      <c r="BD3">
        <v>-21.54797626120757</v>
      </c>
      <c r="BE3">
        <v>-0.0004713382098876154</v>
      </c>
      <c r="BF3">
        <v>0.01370581055431158</v>
      </c>
      <c r="BG3">
        <v>-29.07850513027482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  <c r="CJ3">
        <f>CC3</f>
        <v>0</v>
      </c>
      <c r="CK3">
        <f>CD3</f>
        <v>0</v>
      </c>
      <c r="CL3">
        <f>CE3</f>
        <v>0</v>
      </c>
      <c r="CM3">
        <f>CF3</f>
        <v>0</v>
      </c>
      <c r="CN3">
        <f>CG3</f>
        <v>0</v>
      </c>
    </row>
    <row r="4" spans="1:92">
      <c r="A4">
        <v>-2</v>
      </c>
      <c r="B4">
        <v>-1.83277e-10</v>
      </c>
      <c r="C4">
        <v>2.17e-13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19</v>
      </c>
      <c r="BB4">
        <v>-0.0005741059822565258</v>
      </c>
      <c r="BC4">
        <v>0.01837720601698993</v>
      </c>
      <c r="BD4">
        <v>-32.01012806861591</v>
      </c>
      <c r="BE4">
        <v>-0.0006120931560715605</v>
      </c>
      <c r="BF4">
        <v>0.02266530586383829</v>
      </c>
      <c r="BG4">
        <v>-37.029177077073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  <c r="CJ4">
        <f>CC4</f>
        <v>0</v>
      </c>
      <c r="CK4">
        <f>CD4</f>
        <v>0</v>
      </c>
      <c r="CL4">
        <f>CE4</f>
        <v>0</v>
      </c>
      <c r="CM4">
        <f>CF4</f>
        <v>0</v>
      </c>
      <c r="CN4">
        <f>CG4</f>
        <v>0</v>
      </c>
    </row>
    <row r="5" spans="1:92">
      <c r="A5">
        <v>-3</v>
      </c>
      <c r="B5">
        <v>-1.6152e-10</v>
      </c>
      <c r="C5">
        <v>1.93e-13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20</v>
      </c>
      <c r="BB5">
        <v>-0.0006430456724465283</v>
      </c>
      <c r="BC5">
        <v>0.02320997623913921</v>
      </c>
      <c r="BD5">
        <v>-36.09382231099488</v>
      </c>
      <c r="BE5">
        <v>-0.0006789376019297104</v>
      </c>
      <c r="BF5">
        <v>0.02733752079494175</v>
      </c>
      <c r="BG5">
        <v>-40.26514471615901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  <c r="CJ5">
        <f>CC5</f>
        <v>0</v>
      </c>
      <c r="CK5">
        <f>CD5</f>
        <v>0</v>
      </c>
      <c r="CL5">
        <f>CE5</f>
        <v>0</v>
      </c>
      <c r="CM5">
        <f>CF5</f>
        <v>0</v>
      </c>
      <c r="CN5">
        <f>CG5</f>
        <v>0</v>
      </c>
    </row>
    <row r="6" spans="1:92">
      <c r="A6">
        <v>-4</v>
      </c>
      <c r="B6">
        <v>-1.37396e-10</v>
      </c>
      <c r="C6">
        <v>1.67e-13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21</v>
      </c>
      <c r="BB6">
        <v>-0.0006741954488530709</v>
      </c>
      <c r="BC6">
        <v>0.02549742239900393</v>
      </c>
      <c r="BD6">
        <v>-37.81903666418943</v>
      </c>
      <c r="BE6">
        <v>-0.0007076692221937432</v>
      </c>
      <c r="BF6">
        <v>0.02943315119635768</v>
      </c>
      <c r="BG6">
        <v>-41.59167909707338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  <c r="CJ6">
        <f>CC6</f>
        <v>0</v>
      </c>
      <c r="CK6">
        <f>CD6</f>
        <v>0</v>
      </c>
      <c r="CL6">
        <f>CE6</f>
        <v>0</v>
      </c>
      <c r="CM6">
        <f>CF6</f>
        <v>0</v>
      </c>
      <c r="CN6">
        <f>CG6</f>
        <v>0</v>
      </c>
    </row>
    <row r="7" spans="1:92">
      <c r="A7">
        <v>-5</v>
      </c>
      <c r="B7">
        <v>-1.17844e-10</v>
      </c>
      <c r="C7">
        <v>1.38e-13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  <c r="CJ7">
        <f>CC7</f>
        <v>0</v>
      </c>
      <c r="CK7">
        <f>CD7</f>
        <v>0</v>
      </c>
      <c r="CL7">
        <f>CE7</f>
        <v>0</v>
      </c>
      <c r="CM7">
        <f>CF7</f>
        <v>0</v>
      </c>
      <c r="CN7">
        <f>CG7</f>
        <v>0</v>
      </c>
    </row>
    <row r="8" spans="1:92">
      <c r="A8">
        <v>-6</v>
      </c>
      <c r="B8">
        <v>-8.972e-11</v>
      </c>
      <c r="C8">
        <v>1.64e-13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  <c r="CJ8">
        <f>CC8</f>
        <v>0</v>
      </c>
      <c r="CK8">
        <f>CD8</f>
        <v>0</v>
      </c>
      <c r="CL8">
        <f>CE8</f>
        <v>0</v>
      </c>
      <c r="CM8">
        <f>CF8</f>
        <v>0</v>
      </c>
      <c r="CN8">
        <f>CG8</f>
        <v>0</v>
      </c>
    </row>
    <row r="9" spans="1:92">
      <c r="A9">
        <v>-7</v>
      </c>
      <c r="B9">
        <v>-6.5437e-11</v>
      </c>
      <c r="C9">
        <v>1.59e-13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  <c r="CJ9">
        <f>CC9</f>
        <v>0</v>
      </c>
      <c r="CK9">
        <f>CD9</f>
        <v>0</v>
      </c>
      <c r="CL9">
        <f>CE9</f>
        <v>0</v>
      </c>
      <c r="CM9">
        <f>CF9</f>
        <v>0</v>
      </c>
      <c r="CN9">
        <f>CG9</f>
        <v>0</v>
      </c>
    </row>
    <row r="10" spans="1:92">
      <c r="A10">
        <v>-8</v>
      </c>
      <c r="B10">
        <v>-3.7604e-11</v>
      </c>
      <c r="C10">
        <v>1.53e-13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  <c r="CJ10">
        <f>CC10</f>
        <v>0</v>
      </c>
      <c r="CK10">
        <f>CD10</f>
        <v>0</v>
      </c>
      <c r="CL10">
        <f>CE10</f>
        <v>0</v>
      </c>
      <c r="CM10">
        <f>CF10</f>
        <v>0</v>
      </c>
      <c r="CN10">
        <f>CG10</f>
        <v>0</v>
      </c>
    </row>
    <row r="11" spans="1:92">
      <c r="A11">
        <v>-9</v>
      </c>
      <c r="B11">
        <v>-1.599e-12</v>
      </c>
      <c r="C11">
        <v>1.47e-13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  <c r="CJ11">
        <f>CC11</f>
        <v>0</v>
      </c>
      <c r="CK11">
        <f>CD11</f>
        <v>0</v>
      </c>
      <c r="CL11">
        <f>CE11</f>
        <v>0</v>
      </c>
      <c r="CM11">
        <f>CF11</f>
        <v>0</v>
      </c>
      <c r="CN11">
        <f>CG11</f>
        <v>0</v>
      </c>
    </row>
    <row r="12" spans="1:92">
      <c r="A12">
        <v>-10</v>
      </c>
      <c r="B12">
        <v>4.9064e-11</v>
      </c>
      <c r="C12">
        <v>1.36e-13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  <c r="CJ12">
        <f>CC12</f>
        <v>0</v>
      </c>
      <c r="CK12">
        <f>CD12</f>
        <v>0</v>
      </c>
      <c r="CL12">
        <f>CE12</f>
        <v>0</v>
      </c>
      <c r="CM12">
        <f>CF12</f>
        <v>0</v>
      </c>
      <c r="CN12">
        <f>CG12</f>
        <v>0</v>
      </c>
    </row>
    <row r="13" spans="1:92">
      <c r="A13">
        <v>-11</v>
      </c>
      <c r="B13">
        <v>1.83437e-10</v>
      </c>
      <c r="C13">
        <v>1.04e-13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  <c r="CJ13">
        <f>CC13</f>
        <v>0</v>
      </c>
      <c r="CK13">
        <f>CD13</f>
        <v>0</v>
      </c>
      <c r="CL13">
        <f>CE13</f>
        <v>0</v>
      </c>
      <c r="CM13">
        <f>CF13</f>
        <v>0</v>
      </c>
      <c r="CN13">
        <f>CG13</f>
        <v>0</v>
      </c>
    </row>
    <row r="14" spans="1:92">
      <c r="A14">
        <v>-12</v>
      </c>
      <c r="B14">
        <v>5.74617e-10</v>
      </c>
      <c r="C14">
        <v>1.12e-13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  <c r="CJ14">
        <f>CC14</f>
        <v>0</v>
      </c>
      <c r="CK14">
        <f>CD14</f>
        <v>0</v>
      </c>
      <c r="CL14">
        <f>CE14</f>
        <v>0</v>
      </c>
      <c r="CM14">
        <f>CF14</f>
        <v>0</v>
      </c>
      <c r="CN14">
        <f>CG14</f>
        <v>0</v>
      </c>
    </row>
    <row r="15" spans="1:92">
      <c r="A15">
        <v>-13</v>
      </c>
      <c r="B15">
        <v>1.29933e-09</v>
      </c>
      <c r="C15">
        <v>1.47e-13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  <c r="CJ15">
        <f>CC15</f>
        <v>0</v>
      </c>
      <c r="CK15">
        <f>CD15</f>
        <v>0</v>
      </c>
      <c r="CL15">
        <f>CE15</f>
        <v>0</v>
      </c>
      <c r="CM15">
        <f>CF15</f>
        <v>0</v>
      </c>
      <c r="CN15">
        <f>CG15</f>
        <v>0</v>
      </c>
    </row>
    <row r="16" spans="1:92">
      <c r="A16">
        <v>-14</v>
      </c>
      <c r="B16">
        <v>1.90284e-09</v>
      </c>
      <c r="C16">
        <v>2.22e-13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  <c r="CJ16">
        <f>CC16</f>
        <v>0</v>
      </c>
      <c r="CK16">
        <f>CD16</f>
        <v>0</v>
      </c>
      <c r="CL16">
        <f>CE16</f>
        <v>0</v>
      </c>
      <c r="CM16">
        <f>CF16</f>
        <v>0</v>
      </c>
      <c r="CN16">
        <f>CG16</f>
        <v>0</v>
      </c>
    </row>
    <row r="17" spans="1:92">
      <c r="A17">
        <v>-15</v>
      </c>
      <c r="B17">
        <v>2.35428e-09</v>
      </c>
      <c r="C17">
        <v>2.08e-13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  <c r="CJ17">
        <f>CC17</f>
        <v>0</v>
      </c>
      <c r="CK17">
        <f>CD17</f>
        <v>0</v>
      </c>
      <c r="CL17">
        <f>CE17</f>
        <v>0</v>
      </c>
      <c r="CM17">
        <f>CF17</f>
        <v>0</v>
      </c>
      <c r="CN17">
        <f>CG17</f>
        <v>0</v>
      </c>
    </row>
    <row r="18" spans="1:92">
      <c r="A18">
        <v>-16</v>
      </c>
      <c r="B18">
        <v>2.60637e-09</v>
      </c>
      <c r="C18">
        <v>1.94e-13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  <c r="CJ18">
        <f>CC18</f>
        <v>0</v>
      </c>
      <c r="CK18">
        <f>CD18</f>
        <v>0</v>
      </c>
      <c r="CL18">
        <f>CE18</f>
        <v>0</v>
      </c>
      <c r="CM18">
        <f>CF18</f>
        <v>0</v>
      </c>
      <c r="CN18">
        <f>CG18</f>
        <v>0</v>
      </c>
    </row>
    <row r="19" spans="1:92">
      <c r="A19">
        <v>-17</v>
      </c>
      <c r="B19">
        <v>2.83196e-09</v>
      </c>
      <c r="C19">
        <v>2.18e-13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  <c r="CJ19">
        <f>CC19</f>
        <v>0</v>
      </c>
      <c r="CK19">
        <f>CD19</f>
        <v>0</v>
      </c>
      <c r="CL19">
        <f>CE19</f>
        <v>0</v>
      </c>
      <c r="CM19">
        <f>CF19</f>
        <v>0</v>
      </c>
      <c r="CN19">
        <f>CG19</f>
        <v>0</v>
      </c>
    </row>
    <row r="20" spans="1:92">
      <c r="A20">
        <v>-18</v>
      </c>
      <c r="B20">
        <v>3.22022e-09</v>
      </c>
      <c r="C20">
        <v>2.26e-13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  <c r="CJ20">
        <f>CC20</f>
        <v>0</v>
      </c>
      <c r="CK20">
        <f>CD20</f>
        <v>0</v>
      </c>
      <c r="CL20">
        <f>CE20</f>
        <v>0</v>
      </c>
      <c r="CM20">
        <f>CF20</f>
        <v>0</v>
      </c>
      <c r="CN20">
        <f>CG20</f>
        <v>0</v>
      </c>
    </row>
    <row r="21" spans="1:92">
      <c r="A21">
        <v>-19</v>
      </c>
      <c r="B21">
        <v>3.79533e-09</v>
      </c>
      <c r="C21">
        <v>2.09e-13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  <c r="CJ21">
        <f>CC21</f>
        <v>0</v>
      </c>
      <c r="CK21">
        <f>CD21</f>
        <v>0</v>
      </c>
      <c r="CL21">
        <f>CE21</f>
        <v>0</v>
      </c>
      <c r="CM21">
        <f>CF21</f>
        <v>0</v>
      </c>
      <c r="CN21">
        <f>CG21</f>
        <v>0</v>
      </c>
    </row>
    <row r="22" spans="1:92">
      <c r="A22">
        <v>-20</v>
      </c>
      <c r="B22">
        <v>4.51651e-09</v>
      </c>
      <c r="C22">
        <v>1.88e-13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  <c r="CJ22">
        <f>CC22</f>
        <v>0</v>
      </c>
      <c r="CK22">
        <f>CD22</f>
        <v>0</v>
      </c>
      <c r="CL22">
        <f>CE22</f>
        <v>0</v>
      </c>
      <c r="CM22">
        <f>CF22</f>
        <v>0</v>
      </c>
      <c r="CN22">
        <f>CG22</f>
        <v>0</v>
      </c>
    </row>
    <row r="23" spans="1:92">
      <c r="A23">
        <v>-21</v>
      </c>
      <c r="B23">
        <v>5.41443e-09</v>
      </c>
      <c r="C23">
        <v>1.98e-13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  <c r="CJ23">
        <f>CC23</f>
        <v>0</v>
      </c>
      <c r="CK23">
        <f>CD23</f>
        <v>0</v>
      </c>
      <c r="CL23">
        <f>CE23</f>
        <v>0</v>
      </c>
      <c r="CM23">
        <f>CF23</f>
        <v>0</v>
      </c>
      <c r="CN23">
        <f>CG23</f>
        <v>0</v>
      </c>
    </row>
    <row r="24" spans="1:92">
      <c r="A24">
        <v>-22</v>
      </c>
      <c r="B24">
        <v>6.50262e-09</v>
      </c>
      <c r="C24">
        <v>1.6e-13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  <c r="CJ24">
        <f>CC24</f>
        <v>0</v>
      </c>
      <c r="CK24">
        <f>CD24</f>
        <v>0</v>
      </c>
      <c r="CL24">
        <f>CE24</f>
        <v>0</v>
      </c>
      <c r="CM24">
        <f>CF24</f>
        <v>0</v>
      </c>
      <c r="CN24">
        <f>CG24</f>
        <v>0</v>
      </c>
    </row>
    <row r="25" spans="1:92">
      <c r="A25">
        <v>-23</v>
      </c>
      <c r="B25">
        <v>8.2357e-09</v>
      </c>
      <c r="C25">
        <v>1.84e-13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  <c r="CJ25">
        <f>CC25</f>
        <v>0</v>
      </c>
      <c r="CK25">
        <f>CD25</f>
        <v>0</v>
      </c>
      <c r="CL25">
        <f>CE25</f>
        <v>0</v>
      </c>
      <c r="CM25">
        <f>CF25</f>
        <v>0</v>
      </c>
      <c r="CN25">
        <f>CG25</f>
        <v>0</v>
      </c>
    </row>
    <row r="26" spans="1:92">
      <c r="A26">
        <v>-24</v>
      </c>
      <c r="B26">
        <v>8.582930000000001e-09</v>
      </c>
      <c r="C26">
        <v>1.15e-13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  <c r="CJ26">
        <f>CC26</f>
        <v>0</v>
      </c>
      <c r="CK26">
        <f>CD26</f>
        <v>0</v>
      </c>
      <c r="CL26">
        <f>CE26</f>
        <v>0</v>
      </c>
      <c r="CM26">
        <f>CF26</f>
        <v>0</v>
      </c>
      <c r="CN26">
        <f>CG26</f>
        <v>0</v>
      </c>
    </row>
    <row r="27" spans="1:92">
      <c r="A27">
        <v>-25</v>
      </c>
      <c r="B27">
        <v>1.12245e-08</v>
      </c>
      <c r="C27">
        <v>1.19e-13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  <c r="CJ27">
        <f>CC27</f>
        <v>0</v>
      </c>
      <c r="CK27">
        <f>CD27</f>
        <v>0</v>
      </c>
      <c r="CL27">
        <f>CE27</f>
        <v>0</v>
      </c>
      <c r="CM27">
        <f>CF27</f>
        <v>0</v>
      </c>
      <c r="CN27">
        <f>CG27</f>
        <v>0</v>
      </c>
    </row>
    <row r="28" spans="1:92">
      <c r="A28">
        <v>-26</v>
      </c>
      <c r="B28">
        <v>1.62964e-08</v>
      </c>
      <c r="C28">
        <v>1.56e-13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  <c r="CJ28">
        <f>CC28</f>
        <v>0</v>
      </c>
      <c r="CK28">
        <f>CD28</f>
        <v>0</v>
      </c>
      <c r="CL28">
        <f>CE28</f>
        <v>0</v>
      </c>
      <c r="CM28">
        <f>CF28</f>
        <v>0</v>
      </c>
      <c r="CN28">
        <f>CG28</f>
        <v>0</v>
      </c>
    </row>
    <row r="29" spans="1:92">
      <c r="A29">
        <v>-27</v>
      </c>
      <c r="B29">
        <v>2.20423e-08</v>
      </c>
      <c r="C29">
        <v>1.12e-13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  <c r="CJ29">
        <f>CC29</f>
        <v>0</v>
      </c>
      <c r="CK29">
        <f>CD29</f>
        <v>0</v>
      </c>
      <c r="CL29">
        <f>CE29</f>
        <v>0</v>
      </c>
      <c r="CM29">
        <f>CF29</f>
        <v>0</v>
      </c>
      <c r="CN29">
        <f>CG29</f>
        <v>0</v>
      </c>
    </row>
    <row r="30" spans="1:92">
      <c r="A30">
        <v>-28</v>
      </c>
      <c r="B30">
        <v>2.90907e-08</v>
      </c>
      <c r="C30">
        <v>1.29e-13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  <c r="CJ30">
        <f>CC30</f>
        <v>0</v>
      </c>
      <c r="CK30">
        <f>CD30</f>
        <v>0</v>
      </c>
      <c r="CL30">
        <f>CE30</f>
        <v>0</v>
      </c>
      <c r="CM30">
        <f>CF30</f>
        <v>0</v>
      </c>
      <c r="CN30">
        <f>CG30</f>
        <v>0</v>
      </c>
    </row>
    <row r="31" spans="1:92">
      <c r="A31">
        <v>-29</v>
      </c>
      <c r="B31">
        <v>3.73647e-08</v>
      </c>
      <c r="C31">
        <v>1.57e-13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  <c r="CJ31">
        <f>CC31</f>
        <v>0</v>
      </c>
      <c r="CK31">
        <f>CD31</f>
        <v>0</v>
      </c>
      <c r="CL31">
        <f>CE31</f>
        <v>0</v>
      </c>
      <c r="CM31">
        <f>CF31</f>
        <v>0</v>
      </c>
      <c r="CN31">
        <f>CG31</f>
        <v>0</v>
      </c>
    </row>
    <row r="32" spans="1:92">
      <c r="A32">
        <v>-30</v>
      </c>
      <c r="B32">
        <v>4.7163e-08</v>
      </c>
      <c r="C32">
        <v>1.56e-13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  <c r="CJ32">
        <f>CC32</f>
        <v>0</v>
      </c>
      <c r="CK32">
        <f>CD32</f>
        <v>0</v>
      </c>
      <c r="CL32">
        <f>CE32</f>
        <v>0</v>
      </c>
      <c r="CM32">
        <f>CF32</f>
        <v>0</v>
      </c>
      <c r="CN32">
        <f>CG32</f>
        <v>0</v>
      </c>
    </row>
    <row r="33" spans="1:92">
      <c r="A33">
        <v>-31</v>
      </c>
      <c r="B33">
        <v>5.83592e-08</v>
      </c>
      <c r="C33">
        <v>1.34e-13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  <c r="CJ33">
        <f>CC33</f>
        <v>0</v>
      </c>
      <c r="CK33">
        <f>CD33</f>
        <v>0</v>
      </c>
      <c r="CL33">
        <f>CE33</f>
        <v>0</v>
      </c>
      <c r="CM33">
        <f>CF33</f>
        <v>0</v>
      </c>
      <c r="CN33">
        <f>CG33</f>
        <v>0</v>
      </c>
    </row>
    <row r="34" spans="1:92">
      <c r="A34">
        <v>-32</v>
      </c>
      <c r="B34">
        <v>7.10477e-08</v>
      </c>
      <c r="C34">
        <v>1.18e-13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  <c r="CJ34">
        <f>CC34</f>
        <v>0</v>
      </c>
      <c r="CK34">
        <f>CD34</f>
        <v>0</v>
      </c>
      <c r="CL34">
        <f>CE34</f>
        <v>0</v>
      </c>
      <c r="CM34">
        <f>CF34</f>
        <v>0</v>
      </c>
      <c r="CN34">
        <f>CG34</f>
        <v>0</v>
      </c>
    </row>
    <row r="35" spans="1:92">
      <c r="A35">
        <v>-33</v>
      </c>
      <c r="B35">
        <v>8.58288e-08</v>
      </c>
      <c r="C35">
        <v>9.1e-14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  <c r="CJ35">
        <f>CC35</f>
        <v>0</v>
      </c>
      <c r="CK35">
        <f>CD35</f>
        <v>0</v>
      </c>
      <c r="CL35">
        <f>CE35</f>
        <v>0</v>
      </c>
      <c r="CM35">
        <f>CF35</f>
        <v>0</v>
      </c>
      <c r="CN35">
        <f>CG35</f>
        <v>0</v>
      </c>
    </row>
    <row r="36" spans="1:92">
      <c r="A36">
        <v>-34</v>
      </c>
      <c r="B36">
        <v>1.024266e-07</v>
      </c>
      <c r="C36">
        <v>1.01e-13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  <c r="CJ36">
        <f>CC36</f>
        <v>0</v>
      </c>
      <c r="CK36">
        <f>CD36</f>
        <v>0</v>
      </c>
      <c r="CL36">
        <f>CE36</f>
        <v>0</v>
      </c>
      <c r="CM36">
        <f>CF36</f>
        <v>0</v>
      </c>
      <c r="CN36">
        <f>CG36</f>
        <v>0</v>
      </c>
    </row>
    <row r="37" spans="1:92">
      <c r="A37">
        <v>-35</v>
      </c>
      <c r="B37">
        <v>1.18434e-07</v>
      </c>
      <c r="C37">
        <v>2e-14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  <c r="CJ37">
        <f>CC37</f>
        <v>0</v>
      </c>
      <c r="CK37">
        <f>CD37</f>
        <v>0</v>
      </c>
      <c r="CL37">
        <f>CE37</f>
        <v>0</v>
      </c>
      <c r="CM37">
        <f>CF37</f>
        <v>0</v>
      </c>
      <c r="CN37">
        <f>CG37</f>
        <v>0</v>
      </c>
    </row>
    <row r="38" spans="1:92">
      <c r="A38">
        <v>-36</v>
      </c>
      <c r="B38">
        <v>1.42705e-07</v>
      </c>
      <c r="C38">
        <v>9.4e-14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  <c r="CJ38">
        <f>CC38</f>
        <v>0</v>
      </c>
      <c r="CK38">
        <f>CD38</f>
        <v>0</v>
      </c>
      <c r="CL38">
        <f>CE38</f>
        <v>0</v>
      </c>
      <c r="CM38">
        <f>CF38</f>
        <v>0</v>
      </c>
      <c r="CN38">
        <f>CG38</f>
        <v>0</v>
      </c>
    </row>
    <row r="39" spans="1:92">
      <c r="A39">
        <v>-37</v>
      </c>
      <c r="B39">
        <v>1.67969e-07</v>
      </c>
      <c r="C39">
        <v>9.4e-14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  <c r="CJ39">
        <f>BV39</f>
        <v>0</v>
      </c>
      <c r="CK39">
        <f>CD39</f>
        <v>0</v>
      </c>
      <c r="CL39">
        <f>CE39</f>
        <v>0</v>
      </c>
      <c r="CM39">
        <f>CF39</f>
        <v>0</v>
      </c>
      <c r="CN39">
        <f>CG39</f>
        <v>0</v>
      </c>
    </row>
    <row r="40" spans="1:92">
      <c r="A40">
        <v>-38</v>
      </c>
      <c r="B40">
        <v>1.96121e-07</v>
      </c>
      <c r="C40">
        <v>7.7e-14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  <c r="CJ40">
        <f>BV40</f>
        <v>0</v>
      </c>
      <c r="CK40">
        <f>CD40</f>
        <v>0</v>
      </c>
      <c r="CL40">
        <f>CE40</f>
        <v>0</v>
      </c>
      <c r="CM40">
        <f>CF40</f>
        <v>0</v>
      </c>
      <c r="CN40">
        <f>CG40</f>
        <v>0</v>
      </c>
    </row>
    <row r="41" spans="1:92">
      <c r="A41">
        <v>-39</v>
      </c>
      <c r="B41">
        <v>2.26544e-07</v>
      </c>
      <c r="C41">
        <v>9e-14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  <c r="CJ41">
        <f>BV41</f>
        <v>0</v>
      </c>
      <c r="CK41">
        <f>CD41</f>
        <v>0</v>
      </c>
      <c r="CL41">
        <f>CE41</f>
        <v>0</v>
      </c>
      <c r="CM41">
        <f>CF41</f>
        <v>0</v>
      </c>
      <c r="CN41">
        <f>CG41</f>
        <v>0</v>
      </c>
    </row>
    <row r="42" spans="1:92">
      <c r="A42">
        <v>-40</v>
      </c>
      <c r="B42">
        <v>2.59157e-07</v>
      </c>
      <c r="C42">
        <v>1.06e-13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  <c r="CJ42">
        <f>BV42</f>
        <v>0</v>
      </c>
      <c r="CK42">
        <f>CD42</f>
        <v>0</v>
      </c>
      <c r="CL42">
        <f>CE42</f>
        <v>0</v>
      </c>
      <c r="CM42">
        <f>CF42</f>
        <v>0</v>
      </c>
      <c r="CN42">
        <f>CG42</f>
        <v>0</v>
      </c>
    </row>
    <row r="43" spans="1:92">
      <c r="A43">
        <v>-41</v>
      </c>
      <c r="B43">
        <v>2.9418e-07</v>
      </c>
      <c r="C43">
        <v>7e-14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  <c r="CJ43">
        <f>BV43</f>
        <v>0</v>
      </c>
      <c r="CK43">
        <f>CD43</f>
        <v>0</v>
      </c>
      <c r="CL43">
        <f>CE43</f>
        <v>0</v>
      </c>
      <c r="CM43">
        <f>CF43</f>
        <v>0</v>
      </c>
      <c r="CN43">
        <f>CG43</f>
        <v>0</v>
      </c>
    </row>
    <row r="44" spans="1:92">
      <c r="A44">
        <v>-42</v>
      </c>
      <c r="B44">
        <v>3.32903e-07</v>
      </c>
      <c r="C44">
        <v>9.5e-14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  <c r="CJ44">
        <f>BV44</f>
        <v>0</v>
      </c>
      <c r="CK44">
        <f>CD44</f>
        <v>0</v>
      </c>
      <c r="CL44">
        <f>CE44</f>
        <v>0</v>
      </c>
      <c r="CM44">
        <f>CF44</f>
        <v>0</v>
      </c>
      <c r="CN44">
        <f>CG44</f>
        <v>0</v>
      </c>
    </row>
    <row r="45" spans="1:92">
      <c r="A45">
        <v>-43</v>
      </c>
      <c r="B45">
        <v>3.74194e-07</v>
      </c>
      <c r="C45">
        <v>7.4e-14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  <c r="CJ45">
        <f>BV45</f>
        <v>0</v>
      </c>
      <c r="CK45">
        <f>CD45</f>
        <v>0</v>
      </c>
      <c r="CL45">
        <f>CE45</f>
        <v>0</v>
      </c>
      <c r="CM45">
        <f>CF45</f>
        <v>0</v>
      </c>
      <c r="CN45">
        <f>CG45</f>
        <v>0</v>
      </c>
    </row>
    <row r="46" spans="1:92">
      <c r="A46">
        <v>-44</v>
      </c>
      <c r="B46">
        <v>4.18228e-07</v>
      </c>
      <c r="C46">
        <v>7.4e-14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  <c r="CJ46">
        <f>BV46</f>
        <v>0</v>
      </c>
      <c r="CK46">
        <f>CD46</f>
        <v>0</v>
      </c>
      <c r="CL46">
        <f>CE46</f>
        <v>0</v>
      </c>
      <c r="CM46">
        <f>CF46</f>
        <v>0</v>
      </c>
      <c r="CN46">
        <f>CG46</f>
        <v>0</v>
      </c>
    </row>
    <row r="47" spans="1:92">
      <c r="A47">
        <v>-45</v>
      </c>
      <c r="B47">
        <v>4.6441e-07</v>
      </c>
      <c r="C47">
        <v>8.8e-14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  <c r="CJ47">
        <f>BV47</f>
        <v>0</v>
      </c>
      <c r="CK47">
        <f>CD47</f>
        <v>0</v>
      </c>
      <c r="CL47">
        <f>CE47</f>
        <v>0</v>
      </c>
      <c r="CM47">
        <f>CF47</f>
        <v>0</v>
      </c>
      <c r="CN47">
        <f>CG47</f>
        <v>0</v>
      </c>
    </row>
    <row r="48" spans="1:92">
      <c r="A48">
        <v>-46</v>
      </c>
      <c r="B48">
        <v>5.12999e-07</v>
      </c>
      <c r="C48">
        <v>7.2e-14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  <c r="CJ48">
        <f>BV48</f>
        <v>0</v>
      </c>
      <c r="CK48">
        <f>CD48</f>
        <v>0</v>
      </c>
      <c r="CL48">
        <f>CE48</f>
        <v>0</v>
      </c>
      <c r="CM48">
        <f>CF48</f>
        <v>0</v>
      </c>
      <c r="CN48">
        <f>CG48</f>
        <v>0</v>
      </c>
    </row>
    <row r="49" spans="1:92">
      <c r="A49">
        <v>-47</v>
      </c>
      <c r="B49">
        <v>5.65007e-07</v>
      </c>
      <c r="C49">
        <v>9.599999999999999e-14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  <c r="CJ49">
        <f>BV49</f>
        <v>0</v>
      </c>
      <c r="CK49">
        <f>CD49</f>
        <v>0</v>
      </c>
      <c r="CL49">
        <f>CE49</f>
        <v>0</v>
      </c>
      <c r="CM49">
        <f>CF49</f>
        <v>0</v>
      </c>
      <c r="CN49">
        <f>CG49</f>
        <v>0</v>
      </c>
    </row>
    <row r="50" spans="1:92">
      <c r="A50">
        <v>-48</v>
      </c>
      <c r="B50">
        <v>6.18628e-07</v>
      </c>
      <c r="C50">
        <v>3.1e-14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  <c r="CJ50">
        <f>BV50</f>
        <v>0</v>
      </c>
      <c r="CK50">
        <f>CD50</f>
        <v>0</v>
      </c>
      <c r="CL50">
        <f>CE50</f>
        <v>0</v>
      </c>
      <c r="CM50">
        <f>CF50</f>
        <v>0</v>
      </c>
      <c r="CN50">
        <f>CG50</f>
        <v>0</v>
      </c>
    </row>
    <row r="51" spans="1:92">
      <c r="A51">
        <v>-49</v>
      </c>
      <c r="B51">
        <v>6.7541e-07</v>
      </c>
      <c r="C51">
        <v>7.2e-14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  <c r="CJ51">
        <f>BV51</f>
        <v>0</v>
      </c>
      <c r="CK51">
        <f>CD51</f>
        <v>0</v>
      </c>
      <c r="CL51">
        <f>CE51</f>
        <v>0</v>
      </c>
      <c r="CM51">
        <f>CF51</f>
        <v>0</v>
      </c>
      <c r="CN51">
        <f>CG51</f>
        <v>0</v>
      </c>
    </row>
    <row r="52" spans="1:92">
      <c r="A52">
        <v>-50</v>
      </c>
      <c r="B52">
        <v>7.34471e-07</v>
      </c>
      <c r="C52">
        <v>7.5e-14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  <c r="CJ52">
        <f>BV52</f>
        <v>0</v>
      </c>
      <c r="CK52">
        <f>CD52</f>
        <v>0</v>
      </c>
      <c r="CL52">
        <f>CE52</f>
        <v>0</v>
      </c>
      <c r="CM52">
        <f>CF52</f>
        <v>0</v>
      </c>
      <c r="CN52">
        <f>CG52</f>
        <v>0</v>
      </c>
    </row>
    <row r="53" spans="1:92">
      <c r="A53">
        <v>-51</v>
      </c>
      <c r="B53">
        <v>7.94896e-07</v>
      </c>
      <c r="C53">
        <v>2.1e-14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  <c r="CJ53">
        <f>BV53</f>
        <v>0</v>
      </c>
      <c r="CK53">
        <f>CD53</f>
        <v>0</v>
      </c>
      <c r="CL53">
        <f>CE53</f>
        <v>0</v>
      </c>
      <c r="CM53">
        <f>CF53</f>
        <v>0</v>
      </c>
      <c r="CN53">
        <f>CG53</f>
        <v>0</v>
      </c>
    </row>
    <row r="54" spans="1:92">
      <c r="A54">
        <v>-52</v>
      </c>
      <c r="B54">
        <v>8.576919999999999e-07</v>
      </c>
      <c r="C54">
        <v>7.9e-14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  <c r="CJ54">
        <f>BV54</f>
        <v>0</v>
      </c>
      <c r="CK54">
        <f>CD54</f>
        <v>0</v>
      </c>
      <c r="CL54">
        <f>CE54</f>
        <v>0</v>
      </c>
      <c r="CM54">
        <f>CF54</f>
        <v>0</v>
      </c>
      <c r="CN54">
        <f>CG54</f>
        <v>0</v>
      </c>
    </row>
    <row r="55" spans="1:92">
      <c r="A55">
        <v>-53</v>
      </c>
      <c r="B55">
        <v>9.26726e-07</v>
      </c>
      <c r="C55">
        <v>9.7e-14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  <c r="CJ55">
        <f>BV55</f>
        <v>0</v>
      </c>
      <c r="CK55">
        <f>CD55</f>
        <v>0</v>
      </c>
      <c r="CL55">
        <f>CE55</f>
        <v>0</v>
      </c>
      <c r="CM55">
        <f>CF55</f>
        <v>0</v>
      </c>
      <c r="CN55">
        <f>CG55</f>
        <v>0</v>
      </c>
    </row>
    <row r="56" spans="1:92">
      <c r="A56">
        <v>-54</v>
      </c>
      <c r="B56">
        <v>9.9293e-07</v>
      </c>
      <c r="C56">
        <v>5e-14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  <c r="CJ56">
        <f>BV56</f>
        <v>0</v>
      </c>
      <c r="CK56">
        <f>CD56</f>
        <v>0</v>
      </c>
      <c r="CL56">
        <f>CE56</f>
        <v>0</v>
      </c>
      <c r="CM56">
        <f>CF56</f>
        <v>0</v>
      </c>
      <c r="CN56">
        <f>CG56</f>
        <v>0</v>
      </c>
    </row>
    <row r="57" spans="1:92">
      <c r="A57">
        <v>-55</v>
      </c>
      <c r="B57">
        <v>1.06096e-06</v>
      </c>
      <c r="C57">
        <v>7.4e-14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  <c r="CJ57">
        <f>BV57</f>
        <v>0</v>
      </c>
      <c r="CK57">
        <f>CD57</f>
        <v>0</v>
      </c>
      <c r="CL57">
        <f>CE57</f>
        <v>0</v>
      </c>
      <c r="CM57">
        <f>CF57</f>
        <v>0</v>
      </c>
      <c r="CN57">
        <f>CG57</f>
        <v>0</v>
      </c>
    </row>
    <row r="58" spans="1:92">
      <c r="A58">
        <v>-56</v>
      </c>
      <c r="B58">
        <v>1.129481e-06</v>
      </c>
      <c r="C58">
        <v>4.3e-14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  <c r="CJ58">
        <f>BV58</f>
        <v>0</v>
      </c>
      <c r="CK58">
        <f>CD58</f>
        <v>0</v>
      </c>
      <c r="CL58">
        <f>CE58</f>
        <v>0</v>
      </c>
      <c r="CM58">
        <f>CF58</f>
        <v>0</v>
      </c>
      <c r="CN58">
        <f>CG58</f>
        <v>0</v>
      </c>
    </row>
    <row r="59" spans="1:92">
      <c r="A59">
        <v>-57</v>
      </c>
      <c r="B59">
        <v>1.19701e-06</v>
      </c>
      <c r="C59">
        <v>-2.3e-14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  <c r="CJ59">
        <f>BV59</f>
        <v>0</v>
      </c>
      <c r="CK59">
        <f>CD59</f>
        <v>0</v>
      </c>
      <c r="CL59">
        <f>CE59</f>
        <v>0</v>
      </c>
      <c r="CM59">
        <f>CF59</f>
        <v>0</v>
      </c>
      <c r="CN59">
        <f>CG59</f>
        <v>0</v>
      </c>
    </row>
    <row r="60" spans="1:92">
      <c r="A60">
        <v>-58</v>
      </c>
      <c r="B60">
        <v>1.27708e-06</v>
      </c>
      <c r="C60">
        <v>3.6e-14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  <c r="CJ60">
        <f>BV60</f>
        <v>0</v>
      </c>
      <c r="CK60">
        <f>CD60</f>
        <v>0</v>
      </c>
      <c r="CL60">
        <f>CE60</f>
        <v>0</v>
      </c>
      <c r="CM60">
        <f>CF60</f>
        <v>0</v>
      </c>
      <c r="CN60">
        <f>CG60</f>
        <v>0</v>
      </c>
    </row>
    <row r="61" spans="1:92">
      <c r="A61">
        <v>-59</v>
      </c>
      <c r="B61">
        <v>1.35433e-06</v>
      </c>
      <c r="C61">
        <v>5.9e-14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  <c r="CJ61">
        <f>BV61</f>
        <v>0</v>
      </c>
      <c r="CK61">
        <f>CD61</f>
        <v>0</v>
      </c>
      <c r="CL61">
        <f>CE61</f>
        <v>0</v>
      </c>
      <c r="CM61">
        <f>CF61</f>
        <v>0</v>
      </c>
      <c r="CN61">
        <f>CG61</f>
        <v>0</v>
      </c>
    </row>
    <row r="62" spans="1:92">
      <c r="A62">
        <v>-60</v>
      </c>
      <c r="B62">
        <v>1.43141e-06</v>
      </c>
      <c r="C62">
        <v>1.9e-14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  <c r="CJ62">
        <f>BV62</f>
        <v>0</v>
      </c>
      <c r="CK62">
        <f>CD62</f>
        <v>0</v>
      </c>
      <c r="CL62">
        <f>CE62</f>
        <v>0</v>
      </c>
      <c r="CM62">
        <f>CF62</f>
        <v>0</v>
      </c>
      <c r="CN62">
        <f>CG62</f>
        <v>0</v>
      </c>
    </row>
    <row r="63" spans="1:92">
      <c r="A63">
        <v>-61</v>
      </c>
      <c r="B63">
        <v>1.51118e-06</v>
      </c>
      <c r="C63">
        <v>2e-14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  <c r="CJ63">
        <f>BV63</f>
        <v>0</v>
      </c>
      <c r="CK63">
        <f>CD63</f>
        <v>0</v>
      </c>
      <c r="CL63">
        <f>CE63</f>
        <v>0</v>
      </c>
      <c r="CM63">
        <f>CF63</f>
        <v>0</v>
      </c>
      <c r="CN63">
        <f>CG63</f>
        <v>0</v>
      </c>
    </row>
    <row r="64" spans="1:92">
      <c r="A64">
        <v>-62</v>
      </c>
      <c r="B64">
        <v>1.5948e-06</v>
      </c>
      <c r="C64">
        <v>5e-14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  <c r="CJ64">
        <f>BV64</f>
        <v>0</v>
      </c>
      <c r="CK64">
        <f>CD64</f>
        <v>0</v>
      </c>
      <c r="CL64">
        <f>CE64</f>
        <v>0</v>
      </c>
      <c r="CM64">
        <f>CF64</f>
        <v>0</v>
      </c>
      <c r="CN64">
        <f>CG64</f>
        <v>0</v>
      </c>
    </row>
    <row r="65" spans="1:92">
      <c r="A65">
        <v>-63</v>
      </c>
      <c r="B65">
        <v>1.67674e-06</v>
      </c>
      <c r="C65">
        <v>3.1e-14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  <c r="CJ65">
        <f>BV65</f>
        <v>0</v>
      </c>
      <c r="CK65">
        <f>CD65</f>
        <v>0</v>
      </c>
      <c r="CL65">
        <f>CE65</f>
        <v>0</v>
      </c>
      <c r="CM65">
        <f>CF65</f>
        <v>0</v>
      </c>
      <c r="CN65">
        <f>CG65</f>
        <v>0</v>
      </c>
    </row>
    <row r="66" spans="1:92">
      <c r="A66">
        <v>-64</v>
      </c>
      <c r="B66">
        <v>1.76358e-06</v>
      </c>
      <c r="C66">
        <v>4e-14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  <c r="CJ66">
        <f>BV66</f>
        <v>0</v>
      </c>
      <c r="CK66">
        <f>CD66</f>
        <v>0</v>
      </c>
      <c r="CL66">
        <f>CE66</f>
        <v>0</v>
      </c>
      <c r="CM66">
        <f>CF66</f>
        <v>0</v>
      </c>
      <c r="CN66">
        <f>CG66</f>
        <v>0</v>
      </c>
    </row>
    <row r="67" spans="1:92">
      <c r="A67">
        <v>-65</v>
      </c>
      <c r="B67">
        <v>1.85085e-06</v>
      </c>
      <c r="C67">
        <v>4.5e-14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  <c r="CJ67">
        <f>BV67</f>
        <v>0</v>
      </c>
      <c r="CK67">
        <f>CD67</f>
        <v>0</v>
      </c>
      <c r="CL67">
        <f>CE67</f>
        <v>0</v>
      </c>
      <c r="CM67">
        <f>CF67</f>
        <v>0</v>
      </c>
      <c r="CN67">
        <f>CG67</f>
        <v>0</v>
      </c>
    </row>
    <row r="68" spans="1:92">
      <c r="A68">
        <v>-66</v>
      </c>
      <c r="B68">
        <v>1.94003e-06</v>
      </c>
      <c r="C68">
        <v>4.3e-14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  <c r="CJ68">
        <f>BV68</f>
        <v>0</v>
      </c>
      <c r="CK68">
        <f>CD68</f>
        <v>0</v>
      </c>
      <c r="CL68">
        <f>CE68</f>
        <v>0</v>
      </c>
      <c r="CM68">
        <f>CF68</f>
        <v>0</v>
      </c>
      <c r="CN68">
        <f>CG68</f>
        <v>0</v>
      </c>
    </row>
    <row r="69" spans="1:92">
      <c r="A69">
        <v>-67</v>
      </c>
      <c r="B69">
        <v>2.02915e-06</v>
      </c>
      <c r="C69">
        <v>3.9e-14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  <c r="CJ69">
        <f>BV69</f>
        <v>0</v>
      </c>
      <c r="CK69">
        <f>CD69</f>
        <v>0</v>
      </c>
      <c r="CL69">
        <f>CE69</f>
        <v>0</v>
      </c>
      <c r="CM69">
        <f>CF69</f>
        <v>0</v>
      </c>
      <c r="CN69">
        <f>CG69</f>
        <v>0</v>
      </c>
    </row>
    <row r="70" spans="1:92">
      <c r="A70">
        <v>-68</v>
      </c>
      <c r="B70">
        <v>2.11867e-06</v>
      </c>
      <c r="C70">
        <v>8.000000000000001e-15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  <c r="CJ70">
        <f>BV70</f>
        <v>0</v>
      </c>
      <c r="CK70">
        <f>CD70</f>
        <v>0</v>
      </c>
      <c r="CL70">
        <f>CE70</f>
        <v>0</v>
      </c>
      <c r="CM70">
        <f>CF70</f>
        <v>0</v>
      </c>
      <c r="CN70">
        <f>CG70</f>
        <v>0</v>
      </c>
    </row>
    <row r="71" spans="1:92">
      <c r="A71">
        <v>-69</v>
      </c>
      <c r="B71">
        <v>2.2132e-06</v>
      </c>
      <c r="C71">
        <v>2e-14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  <c r="CJ71">
        <f>BV71</f>
        <v>0</v>
      </c>
      <c r="CK71">
        <f>CD71</f>
        <v>0</v>
      </c>
      <c r="CL71">
        <f>CE71</f>
        <v>0</v>
      </c>
      <c r="CM71">
        <f>CF71</f>
        <v>0</v>
      </c>
      <c r="CN71">
        <f>CG71</f>
        <v>0</v>
      </c>
    </row>
    <row r="72" spans="1:92">
      <c r="A72">
        <v>-70</v>
      </c>
      <c r="B72">
        <v>2.31079e-06</v>
      </c>
      <c r="C72">
        <v>5e-14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  <c r="CJ72">
        <f>BV72</f>
        <v>0</v>
      </c>
      <c r="CK72">
        <f>BW72</f>
        <v>0</v>
      </c>
      <c r="CL72">
        <f>CE72</f>
        <v>0</v>
      </c>
      <c r="CM72">
        <f>CF72</f>
        <v>0</v>
      </c>
      <c r="CN72">
        <f>CG72</f>
        <v>0</v>
      </c>
    </row>
    <row r="73" spans="1:92">
      <c r="A73">
        <v>-71</v>
      </c>
      <c r="B73">
        <v>2.40862e-06</v>
      </c>
      <c r="C73">
        <v>2.7e-14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  <c r="CJ73">
        <f>BV73</f>
        <v>0</v>
      </c>
      <c r="CK73">
        <f>BW73</f>
        <v>0</v>
      </c>
      <c r="CL73">
        <f>CE73</f>
        <v>0</v>
      </c>
      <c r="CM73">
        <f>CF73</f>
        <v>0</v>
      </c>
      <c r="CN73">
        <f>CG73</f>
        <v>0</v>
      </c>
    </row>
    <row r="74" spans="1:92">
      <c r="A74">
        <v>-72</v>
      </c>
      <c r="B74">
        <v>2.5079e-06</v>
      </c>
      <c r="C74">
        <v>3e-15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  <c r="CJ74">
        <f>BV74</f>
        <v>0</v>
      </c>
      <c r="CK74">
        <f>BW74</f>
        <v>0</v>
      </c>
      <c r="CL74">
        <f>CE74</f>
        <v>0</v>
      </c>
      <c r="CM74">
        <f>CF74</f>
        <v>0</v>
      </c>
      <c r="CN74">
        <f>CG74</f>
        <v>0</v>
      </c>
    </row>
    <row r="75" spans="1:92">
      <c r="A75">
        <v>-73</v>
      </c>
      <c r="B75">
        <v>2.60788e-06</v>
      </c>
      <c r="C75">
        <v>2.9e-14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  <c r="CJ75">
        <f>BV75</f>
        <v>0</v>
      </c>
      <c r="CK75">
        <f>BW75</f>
        <v>0</v>
      </c>
      <c r="CL75">
        <f>CE75</f>
        <v>0</v>
      </c>
      <c r="CM75">
        <f>CF75</f>
        <v>0</v>
      </c>
      <c r="CN75">
        <f>CG75</f>
        <v>0</v>
      </c>
    </row>
    <row r="76" spans="1:92">
      <c r="A76">
        <v>-74</v>
      </c>
      <c r="B76">
        <v>2.70704e-06</v>
      </c>
      <c r="C76">
        <v>5.3e-14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  <c r="CJ76">
        <f>BV76</f>
        <v>0</v>
      </c>
      <c r="CK76">
        <f>BW76</f>
        <v>0</v>
      </c>
      <c r="CL76">
        <f>CE76</f>
        <v>0</v>
      </c>
      <c r="CM76">
        <f>CF76</f>
        <v>0</v>
      </c>
      <c r="CN76">
        <f>CG76</f>
        <v>0</v>
      </c>
    </row>
    <row r="77" spans="1:92">
      <c r="A77">
        <v>-75</v>
      </c>
      <c r="B77">
        <v>2.81029e-06</v>
      </c>
      <c r="C77">
        <v>3.8e-14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  <c r="CJ77">
        <f>BV77</f>
        <v>0</v>
      </c>
      <c r="CK77">
        <f>BW77</f>
        <v>0</v>
      </c>
      <c r="CL77">
        <f>CE77</f>
        <v>0</v>
      </c>
      <c r="CM77">
        <f>CF77</f>
        <v>0</v>
      </c>
      <c r="CN77">
        <f>CG77</f>
        <v>0</v>
      </c>
    </row>
    <row r="78" spans="1:92">
      <c r="A78">
        <v>-76</v>
      </c>
      <c r="B78">
        <v>2.91572e-06</v>
      </c>
      <c r="C78">
        <v>4.5e-14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  <c r="CJ78">
        <f>BV78</f>
        <v>0</v>
      </c>
      <c r="CK78">
        <f>BW78</f>
        <v>0</v>
      </c>
      <c r="CL78">
        <f>CE78</f>
        <v>0</v>
      </c>
      <c r="CM78">
        <f>CF78</f>
        <v>0</v>
      </c>
      <c r="CN78">
        <f>CG78</f>
        <v>0</v>
      </c>
    </row>
    <row r="79" spans="1:92">
      <c r="A79">
        <v>-77</v>
      </c>
      <c r="B79">
        <v>3.02258e-06</v>
      </c>
      <c r="C79">
        <v>6.8e-14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  <c r="CJ79">
        <f>BV79</f>
        <v>0</v>
      </c>
      <c r="CK79">
        <f>BW79</f>
        <v>0</v>
      </c>
      <c r="CL79">
        <f>CE79</f>
        <v>0</v>
      </c>
      <c r="CM79">
        <f>CF79</f>
        <v>0</v>
      </c>
      <c r="CN79">
        <f>CG79</f>
        <v>0</v>
      </c>
    </row>
    <row r="80" spans="1:92">
      <c r="A80">
        <v>-78</v>
      </c>
      <c r="B80">
        <v>3.12911e-06</v>
      </c>
      <c r="C80">
        <v>2e-14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  <c r="CJ80">
        <f>BV80</f>
        <v>0</v>
      </c>
      <c r="CK80">
        <f>BW80</f>
        <v>0</v>
      </c>
      <c r="CL80">
        <f>CE80</f>
        <v>0</v>
      </c>
      <c r="CM80">
        <f>CF80</f>
        <v>0</v>
      </c>
      <c r="CN80">
        <f>CG80</f>
        <v>0</v>
      </c>
    </row>
    <row r="81" spans="1:92">
      <c r="A81">
        <v>-79</v>
      </c>
      <c r="B81">
        <v>3.23724e-06</v>
      </c>
      <c r="C81">
        <v>1e-15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  <c r="CJ81">
        <f>BV81</f>
        <v>0</v>
      </c>
      <c r="CK81">
        <f>BW81</f>
        <v>0</v>
      </c>
      <c r="CL81">
        <f>CE81</f>
        <v>0</v>
      </c>
      <c r="CM81">
        <f>CF81</f>
        <v>0</v>
      </c>
      <c r="CN81">
        <f>CG81</f>
        <v>0</v>
      </c>
    </row>
    <row r="82" spans="1:92">
      <c r="A82">
        <v>-80</v>
      </c>
      <c r="B82">
        <v>3.34873e-06</v>
      </c>
      <c r="C82">
        <v>4.3e-14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  <c r="CJ82">
        <f>BV82</f>
        <v>0</v>
      </c>
      <c r="CK82">
        <f>BW82</f>
        <v>0</v>
      </c>
      <c r="CL82">
        <f>CE82</f>
        <v>0</v>
      </c>
      <c r="CM82">
        <f>CF82</f>
        <v>0</v>
      </c>
      <c r="CN82">
        <f>CG82</f>
        <v>0</v>
      </c>
    </row>
    <row r="83" spans="1:92">
      <c r="A83">
        <v>-81</v>
      </c>
      <c r="B83">
        <v>3.4596e-06</v>
      </c>
      <c r="C83">
        <v>4e-15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  <c r="CJ83">
        <f>BV83</f>
        <v>0</v>
      </c>
      <c r="CK83">
        <f>BW83</f>
        <v>0</v>
      </c>
      <c r="CL83">
        <f>CE83</f>
        <v>0</v>
      </c>
      <c r="CM83">
        <f>CF83</f>
        <v>0</v>
      </c>
      <c r="CN83">
        <f>CG83</f>
        <v>0</v>
      </c>
    </row>
    <row r="84" spans="1:92">
      <c r="A84">
        <v>-82</v>
      </c>
      <c r="B84">
        <v>3.57402e-06</v>
      </c>
      <c r="C84">
        <v>-4e-15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  <c r="CJ84">
        <f>BV84</f>
        <v>0</v>
      </c>
      <c r="CK84">
        <f>BW84</f>
        <v>0</v>
      </c>
      <c r="CL84">
        <f>CE84</f>
        <v>0</v>
      </c>
      <c r="CM84">
        <f>CF84</f>
        <v>0</v>
      </c>
      <c r="CN84">
        <f>CG84</f>
        <v>0</v>
      </c>
    </row>
    <row r="85" spans="1:92">
      <c r="A85">
        <v>-83</v>
      </c>
      <c r="B85">
        <v>3.68945e-06</v>
      </c>
      <c r="C85">
        <v>1.2e-14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  <c r="CJ85">
        <f>BV85</f>
        <v>0</v>
      </c>
      <c r="CK85">
        <f>BW85</f>
        <v>0</v>
      </c>
      <c r="CL85">
        <f>CE85</f>
        <v>0</v>
      </c>
      <c r="CM85">
        <f>CF85</f>
        <v>0</v>
      </c>
      <c r="CN85">
        <f>CG85</f>
        <v>0</v>
      </c>
    </row>
    <row r="86" spans="1:92">
      <c r="A86">
        <v>-84</v>
      </c>
      <c r="B86">
        <v>3.8037e-06</v>
      </c>
      <c r="C86">
        <v>7.6e-14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  <c r="CJ86">
        <f>BV86</f>
        <v>0</v>
      </c>
      <c r="CK86">
        <f>BW86</f>
        <v>0</v>
      </c>
      <c r="CL86">
        <f>CE86</f>
        <v>0</v>
      </c>
      <c r="CM86">
        <f>CF86</f>
        <v>0</v>
      </c>
      <c r="CN86">
        <f>CG86</f>
        <v>0</v>
      </c>
    </row>
    <row r="87" spans="1:92">
      <c r="A87">
        <v>-85</v>
      </c>
      <c r="B87">
        <v>3.91662e-06</v>
      </c>
      <c r="C87">
        <v>8.6e-14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  <c r="CJ87">
        <f>BV87</f>
        <v>0</v>
      </c>
      <c r="CK87">
        <f>BW87</f>
        <v>0</v>
      </c>
      <c r="CL87">
        <f>CE87</f>
        <v>0</v>
      </c>
      <c r="CM87">
        <f>CF87</f>
        <v>0</v>
      </c>
      <c r="CN87">
        <f>CG87</f>
        <v>0</v>
      </c>
    </row>
    <row r="88" spans="1:92">
      <c r="A88">
        <v>-86</v>
      </c>
      <c r="B88">
        <v>4.04328e-06</v>
      </c>
      <c r="C88">
        <v>4.6e-14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  <c r="CJ88">
        <f>BV88</f>
        <v>0</v>
      </c>
      <c r="CK88">
        <f>BW88</f>
        <v>0</v>
      </c>
      <c r="CL88">
        <f>CE88</f>
        <v>0</v>
      </c>
      <c r="CM88">
        <f>CF88</f>
        <v>0</v>
      </c>
      <c r="CN88">
        <f>CG88</f>
        <v>0</v>
      </c>
    </row>
    <row r="89" spans="1:92">
      <c r="A89">
        <v>-87</v>
      </c>
      <c r="B89">
        <v>4.16567e-06</v>
      </c>
      <c r="C89">
        <v>5.4e-14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  <c r="CJ89">
        <f>BV89</f>
        <v>0</v>
      </c>
      <c r="CK89">
        <f>BW89</f>
        <v>0</v>
      </c>
      <c r="CL89">
        <f>CE89</f>
        <v>0</v>
      </c>
      <c r="CM89">
        <f>CF89</f>
        <v>0</v>
      </c>
      <c r="CN89">
        <f>CG89</f>
        <v>0</v>
      </c>
    </row>
    <row r="90" spans="1:92">
      <c r="A90">
        <v>-88</v>
      </c>
      <c r="B90">
        <v>4.29014e-06</v>
      </c>
      <c r="C90">
        <v>3.3e-14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  <c r="CJ90">
        <f>BV90</f>
        <v>0</v>
      </c>
      <c r="CK90">
        <f>BW90</f>
        <v>0</v>
      </c>
      <c r="CL90">
        <f>CE90</f>
        <v>0</v>
      </c>
      <c r="CM90">
        <f>CF90</f>
        <v>0</v>
      </c>
      <c r="CN90">
        <f>CG90</f>
        <v>0</v>
      </c>
    </row>
    <row r="91" spans="1:92">
      <c r="A91">
        <v>-89</v>
      </c>
      <c r="B91">
        <v>4.41412e-06</v>
      </c>
      <c r="C91">
        <v>1.3e-14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  <c r="CJ91">
        <f>BV91</f>
        <v>0</v>
      </c>
      <c r="CK91">
        <f>BW91</f>
        <v>0</v>
      </c>
      <c r="CL91">
        <f>CE91</f>
        <v>0</v>
      </c>
      <c r="CM91">
        <f>CF91</f>
        <v>0</v>
      </c>
      <c r="CN91">
        <f>CG91</f>
        <v>0</v>
      </c>
    </row>
    <row r="92" spans="1:92">
      <c r="A92">
        <v>-90</v>
      </c>
      <c r="B92">
        <v>4.53828e-06</v>
      </c>
      <c r="C92">
        <v>-1.5e-14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  <c r="CJ92">
        <f>BV92</f>
        <v>0</v>
      </c>
      <c r="CK92">
        <f>BW92</f>
        <v>0</v>
      </c>
      <c r="CL92">
        <f>CE92</f>
        <v>0</v>
      </c>
      <c r="CM92">
        <f>CF92</f>
        <v>0</v>
      </c>
      <c r="CN92">
        <f>CG92</f>
        <v>0</v>
      </c>
    </row>
    <row r="93" spans="1:92">
      <c r="A93">
        <v>-91</v>
      </c>
      <c r="B93">
        <v>4.66381e-06</v>
      </c>
      <c r="C93">
        <v>3.6e-14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  <c r="CJ93">
        <f>BV93</f>
        <v>0</v>
      </c>
      <c r="CK93">
        <f>BW93</f>
        <v>0</v>
      </c>
      <c r="CL93">
        <f>CE93</f>
        <v>0</v>
      </c>
      <c r="CM93">
        <f>CF93</f>
        <v>0</v>
      </c>
      <c r="CN93">
        <f>CG93</f>
        <v>0</v>
      </c>
    </row>
    <row r="94" spans="1:92">
      <c r="A94">
        <v>-92</v>
      </c>
      <c r="B94">
        <v>4.78828e-06</v>
      </c>
      <c r="C94">
        <v>4.2e-14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  <c r="CJ94">
        <f>BV94</f>
        <v>0</v>
      </c>
      <c r="CK94">
        <f>BW94</f>
        <v>0</v>
      </c>
      <c r="CL94">
        <f>CE94</f>
        <v>0</v>
      </c>
      <c r="CM94">
        <f>CF94</f>
        <v>0</v>
      </c>
      <c r="CN94">
        <f>CG94</f>
        <v>0</v>
      </c>
    </row>
    <row r="95" spans="1:92">
      <c r="A95">
        <v>-93</v>
      </c>
      <c r="B95">
        <v>4.91132e-06</v>
      </c>
      <c r="C95">
        <v>1.3e-14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  <c r="CJ95">
        <f>BV95</f>
        <v>0</v>
      </c>
      <c r="CK95">
        <f>BW95</f>
        <v>0</v>
      </c>
      <c r="CL95">
        <f>CE95</f>
        <v>0</v>
      </c>
      <c r="CM95">
        <f>CF95</f>
        <v>0</v>
      </c>
      <c r="CN95">
        <f>CG95</f>
        <v>0</v>
      </c>
    </row>
    <row r="96" spans="1:92">
      <c r="A96">
        <v>-94</v>
      </c>
      <c r="B96">
        <v>5.04408e-06</v>
      </c>
      <c r="C96">
        <v>3.3e-14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  <c r="CJ96">
        <f>BV96</f>
        <v>0</v>
      </c>
      <c r="CK96">
        <f>BW96</f>
        <v>0</v>
      </c>
      <c r="CL96">
        <f>CE96</f>
        <v>0</v>
      </c>
      <c r="CM96">
        <f>CF96</f>
        <v>0</v>
      </c>
      <c r="CN96">
        <f>CG96</f>
        <v>0</v>
      </c>
    </row>
    <row r="97" spans="1:92">
      <c r="A97">
        <v>-95</v>
      </c>
      <c r="B97">
        <v>5.17071e-06</v>
      </c>
      <c r="C97">
        <v>6.2e-14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  <c r="CJ97">
        <f>BV97</f>
        <v>0</v>
      </c>
      <c r="CK97">
        <f>BW97</f>
        <v>0</v>
      </c>
      <c r="CL97">
        <f>CE97</f>
        <v>0</v>
      </c>
      <c r="CM97">
        <f>CF97</f>
        <v>0</v>
      </c>
      <c r="CN97">
        <f>CG97</f>
        <v>0</v>
      </c>
    </row>
    <row r="98" spans="1:92">
      <c r="A98">
        <v>-96</v>
      </c>
      <c r="B98">
        <v>5.29495e-06</v>
      </c>
      <c r="C98">
        <v>2.8e-14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  <c r="CJ98">
        <f>BV98</f>
        <v>0</v>
      </c>
      <c r="CK98">
        <f>BW98</f>
        <v>0</v>
      </c>
      <c r="CL98">
        <f>CE98</f>
        <v>0</v>
      </c>
      <c r="CM98">
        <f>CF98</f>
        <v>0</v>
      </c>
      <c r="CN98">
        <f>CG98</f>
        <v>0</v>
      </c>
    </row>
    <row r="99" spans="1:92">
      <c r="A99">
        <v>-97</v>
      </c>
      <c r="B99">
        <v>5.42903e-06</v>
      </c>
      <c r="C99">
        <v>2.2e-14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  <c r="CJ99">
        <f>BV99</f>
        <v>0</v>
      </c>
      <c r="CK99">
        <f>BW99</f>
        <v>0</v>
      </c>
      <c r="CL99">
        <f>CE99</f>
        <v>0</v>
      </c>
      <c r="CM99">
        <f>CF99</f>
        <v>0</v>
      </c>
      <c r="CN99">
        <f>CG99</f>
        <v>0</v>
      </c>
    </row>
    <row r="100" spans="1:92">
      <c r="A100">
        <v>-98</v>
      </c>
      <c r="B100">
        <v>5.56724e-06</v>
      </c>
      <c r="C100">
        <v>1.8e-14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  <c r="CJ100">
        <f>BV100</f>
        <v>0</v>
      </c>
      <c r="CK100">
        <f>BW100</f>
        <v>0</v>
      </c>
      <c r="CL100">
        <f>BX100</f>
        <v>0</v>
      </c>
      <c r="CM100">
        <f>CF100</f>
        <v>0</v>
      </c>
      <c r="CN100">
        <f>CG100</f>
        <v>0</v>
      </c>
    </row>
    <row r="101" spans="1:92">
      <c r="A101">
        <v>-99</v>
      </c>
      <c r="B101">
        <v>5.69829e-06</v>
      </c>
      <c r="C101">
        <v>5.1e-14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92">
      <c r="A102">
        <v>-100</v>
      </c>
      <c r="B102">
        <v>5.82839e-06</v>
      </c>
      <c r="C102">
        <v>3.8e-14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92">
      <c r="A103">
        <v>-100</v>
      </c>
      <c r="B103">
        <v>5.81598e-06</v>
      </c>
      <c r="C103">
        <v>-6.3e-14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92">
      <c r="A104">
        <v>-99</v>
      </c>
      <c r="B104">
        <v>5.63486e-06</v>
      </c>
      <c r="C104">
        <v>-2.18e-13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92">
      <c r="A105">
        <v>-98</v>
      </c>
      <c r="B105">
        <v>5.45935e-06</v>
      </c>
      <c r="C105">
        <v>-2.43e-13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92">
      <c r="A106">
        <v>-97</v>
      </c>
      <c r="B106">
        <v>5.28654e-06</v>
      </c>
      <c r="C106">
        <v>-2.71e-13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92">
      <c r="A107">
        <v>-96</v>
      </c>
      <c r="B107">
        <v>5.12434e-06</v>
      </c>
      <c r="C107">
        <v>-2.84e-13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92">
      <c r="A108">
        <v>-95</v>
      </c>
      <c r="B108">
        <v>4.95915e-06</v>
      </c>
      <c r="C108">
        <v>-3.27e-13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92">
      <c r="A109">
        <v>-94</v>
      </c>
      <c r="B109">
        <v>4.80512e-06</v>
      </c>
      <c r="C109">
        <v>-3.29e-13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92">
      <c r="A110">
        <v>-93</v>
      </c>
      <c r="B110">
        <v>4.64728e-06</v>
      </c>
      <c r="C110">
        <v>-3.3e-13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92">
      <c r="A111">
        <v>-92</v>
      </c>
      <c r="B111">
        <v>4.49689e-06</v>
      </c>
      <c r="C111">
        <v>-3.09e-13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92">
      <c r="A112">
        <v>-91</v>
      </c>
      <c r="B112">
        <v>4.34968e-06</v>
      </c>
      <c r="C112">
        <v>-2.95e-13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4.1999e-06</v>
      </c>
      <c r="C113">
        <v>-3.63e-13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4.06087e-06</v>
      </c>
      <c r="C114">
        <v>-3.08e-13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3.91765e-06</v>
      </c>
      <c r="C115">
        <v>-3.13e-13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3.77765e-06</v>
      </c>
      <c r="C116">
        <v>-3.18e-13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3.64278e-06</v>
      </c>
      <c r="C117">
        <v>-2.83e-13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3.51347e-06</v>
      </c>
      <c r="C118">
        <v>-2.95e-13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3.37894e-06</v>
      </c>
      <c r="C119">
        <v>-2.69e-13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3.25013e-06</v>
      </c>
      <c r="C120">
        <v>-3.14e-13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3.12731e-06</v>
      </c>
      <c r="C121">
        <v>-3.04e-13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3.00687e-06</v>
      </c>
      <c r="C122">
        <v>-2.88e-13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2.88364e-06</v>
      </c>
      <c r="C123">
        <v>-3.3e-13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2.76224e-06</v>
      </c>
      <c r="C124">
        <v>-2.49e-13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2.64491e-06</v>
      </c>
      <c r="C125">
        <v>-2.66e-13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2.53343e-06</v>
      </c>
      <c r="C126">
        <v>-2.49e-13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2.42307e-06</v>
      </c>
      <c r="C127">
        <v>-2.59e-13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2.31305e-06</v>
      </c>
      <c r="C128">
        <v>-2.22e-13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2.20171e-06</v>
      </c>
      <c r="C129">
        <v>-2.69e-13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2.09447e-06</v>
      </c>
      <c r="C130">
        <v>-2.52e-13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1.98986e-06</v>
      </c>
      <c r="C131">
        <v>-1.88e-13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1.8878e-06</v>
      </c>
      <c r="C132">
        <v>-2.21e-13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1.78545e-06</v>
      </c>
      <c r="C133">
        <v>-2.12e-13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1.68919e-06</v>
      </c>
      <c r="C134">
        <v>-2.07e-13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1.59544e-06</v>
      </c>
      <c r="C135">
        <v>-2.19e-13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1.49963e-06</v>
      </c>
      <c r="C136">
        <v>-1.78e-13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1.409e-06</v>
      </c>
      <c r="C137">
        <v>-2.23e-13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1.32212e-06</v>
      </c>
      <c r="C138">
        <v>-2e-13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1.23668e-06</v>
      </c>
      <c r="C139">
        <v>-1.51e-13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1.15317e-06</v>
      </c>
      <c r="C140">
        <v>-1.24e-13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1.07259e-06</v>
      </c>
      <c r="C141">
        <v>-1.27e-13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9.97455e-07</v>
      </c>
      <c r="C142">
        <v>-1.18e-13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9.19018e-07</v>
      </c>
      <c r="C143">
        <v>-1.39e-13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8.46729e-07</v>
      </c>
      <c r="C144">
        <v>-1.11e-13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7.77074e-07</v>
      </c>
      <c r="C145">
        <v>-1.21e-13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7.11596e-07</v>
      </c>
      <c r="C146">
        <v>-1.28e-13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6.4812e-07</v>
      </c>
      <c r="C147">
        <v>-1.24e-13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5.88986e-07</v>
      </c>
      <c r="C148">
        <v>-8.6e-14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5.33433e-07</v>
      </c>
      <c r="C149">
        <v>-9.8e-14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4.81224e-07</v>
      </c>
      <c r="C150">
        <v>-1.07e-13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4.33386e-07</v>
      </c>
      <c r="C151">
        <v>-7.5e-14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3.89112e-07</v>
      </c>
      <c r="C152">
        <v>-9.1e-14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3.47957e-07</v>
      </c>
      <c r="C153">
        <v>-6.6e-14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3.10544e-07</v>
      </c>
      <c r="C154">
        <v>-6.4e-14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2.76127e-07</v>
      </c>
      <c r="C155">
        <v>-4e-14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2.44522e-07</v>
      </c>
      <c r="C156">
        <v>-5e-14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2.15079e-07</v>
      </c>
      <c r="C157">
        <v>-3.7e-14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1.88371e-07</v>
      </c>
      <c r="C158">
        <v>-4.1e-14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1.6425e-07</v>
      </c>
      <c r="C159">
        <v>-2e-14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1.42118e-07</v>
      </c>
      <c r="C160">
        <v>-2.8e-14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1.22704e-07</v>
      </c>
      <c r="C161">
        <v>-2.8e-14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1.04876e-07</v>
      </c>
      <c r="C162">
        <v>-1.1e-14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8.92635e-08</v>
      </c>
      <c r="C163">
        <v>-2e-14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7.46806e-08</v>
      </c>
      <c r="C164">
        <v>-3.5e-14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6.21129e-08</v>
      </c>
      <c r="C165">
        <v>4e-15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5.12244e-08</v>
      </c>
      <c r="C166">
        <v>-3.4e-14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4.16516e-08</v>
      </c>
      <c r="C167">
        <v>-8.000000000000001e-15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3.36117e-08</v>
      </c>
      <c r="C168">
        <v>-2e-15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2.6726e-08</v>
      </c>
      <c r="C169">
        <v>-1e-15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2.09881e-08</v>
      </c>
      <c r="C170">
        <v>1.3e-14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1.6433e-08</v>
      </c>
      <c r="C171">
        <v>7e-15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1.27797e-08</v>
      </c>
      <c r="C172">
        <v>4e-14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1.02872e-08</v>
      </c>
      <c r="C173">
        <v>1.4e-14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8.52213e-09</v>
      </c>
      <c r="C174">
        <v>6.100000000000001e-14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6.45832e-09</v>
      </c>
      <c r="C175">
        <v>2.2e-14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5.37051e-09</v>
      </c>
      <c r="C176">
        <v>-3e-15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4.65883e-09</v>
      </c>
      <c r="C177">
        <v>-3e-14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4.16998e-09</v>
      </c>
      <c r="C178">
        <v>-4e-15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3.79617e-09</v>
      </c>
      <c r="C179">
        <v>3e-15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3.50323e-09</v>
      </c>
      <c r="C180">
        <v>1e-15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3.24266e-09</v>
      </c>
      <c r="C181">
        <v>-1e-15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2.9089e-09</v>
      </c>
      <c r="C182">
        <v>1.5e-14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2.39479e-09</v>
      </c>
      <c r="C183">
        <v>4e-15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1.13231e-09</v>
      </c>
      <c r="C184">
        <v>7e-15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3.08513e-10</v>
      </c>
      <c r="C185">
        <v>1.09e-13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1.35404e-10</v>
      </c>
      <c r="C186">
        <v>1.34e-13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2.6935e-11</v>
      </c>
      <c r="C187">
        <v>1.72e-13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9.917e-12</v>
      </c>
      <c r="C188">
        <v>1.21e-13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1.3625e-11</v>
      </c>
      <c r="C189">
        <v>1.55e-13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8.303e-12</v>
      </c>
      <c r="C190">
        <v>1.27e-13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9.84e-13</v>
      </c>
      <c r="C191">
        <v>1.54e-13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-7.274e-12</v>
      </c>
      <c r="C192">
        <v>1.4e-13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-2.2461e-11</v>
      </c>
      <c r="C193">
        <v>1.15e-13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-3.7905e-11</v>
      </c>
      <c r="C194">
        <v>1.45e-13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-5.0593e-11</v>
      </c>
      <c r="C195">
        <v>1.43e-13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-5.995400000000001e-11</v>
      </c>
      <c r="C196">
        <v>1.13e-13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-7.137899999999999e-11</v>
      </c>
      <c r="C197">
        <v>1.42e-13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-8.334600000000001e-11</v>
      </c>
      <c r="C198">
        <v>1.23e-13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-9.3925e-11</v>
      </c>
      <c r="C199">
        <v>1.27e-13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-1.05022e-10</v>
      </c>
      <c r="C200">
        <v>1.31e-13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-1.1415e-10</v>
      </c>
      <c r="C201">
        <v>1.07e-13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-1.24354e-10</v>
      </c>
      <c r="C202">
        <v>1.37e-13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-1.32634e-10</v>
      </c>
      <c r="C203">
        <v>1.28e-13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-7.55475e-10</v>
      </c>
      <c r="C204">
        <v>1.2e-13</v>
      </c>
    </row>
    <row r="205" spans="1:85">
      <c r="A205">
        <v>-1</v>
      </c>
      <c r="B205">
        <v>-6.769530000000001e-10</v>
      </c>
      <c r="C205">
        <v>1.57e-13</v>
      </c>
    </row>
    <row r="206" spans="1:85">
      <c r="A206">
        <v>-2</v>
      </c>
      <c r="B206">
        <v>-6.15709e-10</v>
      </c>
      <c r="C206">
        <v>1.61e-13</v>
      </c>
    </row>
    <row r="207" spans="1:85">
      <c r="A207">
        <v>-3</v>
      </c>
      <c r="B207">
        <v>-5.62168e-10</v>
      </c>
      <c r="C207">
        <v>1.31e-13</v>
      </c>
    </row>
    <row r="208" spans="1:85">
      <c r="A208">
        <v>-4</v>
      </c>
      <c r="B208">
        <v>-5.15896e-10</v>
      </c>
      <c r="C208">
        <v>1.63e-13</v>
      </c>
    </row>
    <row r="209" spans="1:3">
      <c r="A209">
        <v>-5</v>
      </c>
      <c r="B209">
        <v>-4.69495e-10</v>
      </c>
      <c r="C209">
        <v>1.1e-13</v>
      </c>
    </row>
    <row r="210" spans="1:3">
      <c r="A210">
        <v>-6</v>
      </c>
      <c r="B210">
        <v>-4.26455e-10</v>
      </c>
      <c r="C210">
        <v>1.16e-13</v>
      </c>
    </row>
    <row r="211" spans="1:3">
      <c r="A211">
        <v>-7</v>
      </c>
      <c r="B211">
        <v>-3.88039e-10</v>
      </c>
      <c r="C211">
        <v>1.39e-13</v>
      </c>
    </row>
    <row r="212" spans="1:3">
      <c r="A212">
        <v>-8</v>
      </c>
      <c r="B212">
        <v>-3.52926e-10</v>
      </c>
      <c r="C212">
        <v>1.15e-13</v>
      </c>
    </row>
    <row r="213" spans="1:3">
      <c r="A213">
        <v>-9</v>
      </c>
      <c r="B213">
        <v>-3.20934e-10</v>
      </c>
      <c r="C213">
        <v>1.39e-13</v>
      </c>
    </row>
    <row r="214" spans="1:3">
      <c r="A214">
        <v>-10</v>
      </c>
      <c r="B214">
        <v>-2.88562e-10</v>
      </c>
      <c r="C214">
        <v>1.11e-13</v>
      </c>
    </row>
    <row r="215" spans="1:3">
      <c r="A215">
        <v>-11</v>
      </c>
      <c r="B215">
        <v>-2.5997e-10</v>
      </c>
      <c r="C215">
        <v>1.19e-13</v>
      </c>
    </row>
    <row r="216" spans="1:3">
      <c r="A216">
        <v>-12</v>
      </c>
      <c r="B216">
        <v>-2.30894e-10</v>
      </c>
      <c r="C216">
        <v>6.100000000000001e-14</v>
      </c>
    </row>
    <row r="217" spans="1:3">
      <c r="A217">
        <v>-13</v>
      </c>
      <c r="B217">
        <v>-2.06934e-10</v>
      </c>
      <c r="C217">
        <v>5.800000000000001e-14</v>
      </c>
    </row>
    <row r="218" spans="1:3">
      <c r="A218">
        <v>-14</v>
      </c>
      <c r="B218">
        <v>-1.80707e-10</v>
      </c>
      <c r="C218">
        <v>9.1e-14</v>
      </c>
    </row>
    <row r="219" spans="1:3">
      <c r="A219">
        <v>-15</v>
      </c>
      <c r="B219">
        <v>-1.60123e-10</v>
      </c>
      <c r="C219">
        <v>6e-14</v>
      </c>
    </row>
    <row r="220" spans="1:3">
      <c r="A220">
        <v>-16</v>
      </c>
      <c r="B220">
        <v>-2.22122e-10</v>
      </c>
      <c r="C220">
        <v>4.3e-14</v>
      </c>
    </row>
    <row r="221" spans="1:3">
      <c r="A221">
        <v>-17</v>
      </c>
      <c r="B221">
        <v>-1.12916e-09</v>
      </c>
      <c r="C221">
        <v>7.7e-14</v>
      </c>
    </row>
    <row r="222" spans="1:3">
      <c r="A222">
        <v>-18</v>
      </c>
      <c r="B222">
        <v>-5.03151e-09</v>
      </c>
      <c r="C222">
        <v>1.41e-13</v>
      </c>
    </row>
    <row r="223" spans="1:3">
      <c r="A223">
        <v>-19</v>
      </c>
      <c r="B223">
        <v>-1.2986e-08</v>
      </c>
      <c r="C223">
        <v>7.9e-14</v>
      </c>
    </row>
    <row r="224" spans="1:3">
      <c r="A224">
        <v>-20</v>
      </c>
      <c r="B224">
        <v>-3.43585e-08</v>
      </c>
      <c r="C224">
        <v>1.27e-13</v>
      </c>
    </row>
    <row r="225" spans="1:3">
      <c r="A225">
        <v>-21</v>
      </c>
      <c r="B225">
        <v>-7.58129e-08</v>
      </c>
      <c r="C225">
        <v>1.37e-13</v>
      </c>
    </row>
    <row r="226" spans="1:3">
      <c r="A226">
        <v>-22</v>
      </c>
      <c r="B226">
        <v>-1.39816e-07</v>
      </c>
      <c r="C226">
        <v>5.2e-14</v>
      </c>
    </row>
    <row r="227" spans="1:3">
      <c r="A227">
        <v>-23</v>
      </c>
      <c r="B227">
        <v>-2.50978e-07</v>
      </c>
      <c r="C227">
        <v>1.22e-13</v>
      </c>
    </row>
    <row r="228" spans="1:3">
      <c r="A228">
        <v>-24</v>
      </c>
      <c r="B228">
        <v>-4.12089e-07</v>
      </c>
      <c r="C228">
        <v>1.39e-13</v>
      </c>
    </row>
    <row r="229" spans="1:3">
      <c r="A229">
        <v>-25</v>
      </c>
      <c r="B229">
        <v>-6.41479e-07</v>
      </c>
      <c r="C229">
        <v>1.31e-13</v>
      </c>
    </row>
    <row r="230" spans="1:3">
      <c r="A230">
        <v>-26</v>
      </c>
      <c r="B230">
        <v>-9.642710000000001e-07</v>
      </c>
      <c r="C230">
        <v>1.27e-13</v>
      </c>
    </row>
    <row r="231" spans="1:3">
      <c r="A231">
        <v>-27</v>
      </c>
      <c r="B231">
        <v>-1.37424e-06</v>
      </c>
      <c r="C231">
        <v>-3e-15</v>
      </c>
    </row>
    <row r="232" spans="1:3">
      <c r="A232">
        <v>-28</v>
      </c>
      <c r="B232">
        <v>-1.97362e-06</v>
      </c>
      <c r="C232">
        <v>8e-14</v>
      </c>
    </row>
    <row r="233" spans="1:3">
      <c r="A233">
        <v>-29</v>
      </c>
      <c r="B233">
        <v>-2.74733e-06</v>
      </c>
      <c r="C233">
        <v>1.06e-13</v>
      </c>
    </row>
    <row r="234" spans="1:3">
      <c r="A234">
        <v>-30</v>
      </c>
      <c r="B234">
        <v>-3.72422e-06</v>
      </c>
      <c r="C234">
        <v>8.9e-14</v>
      </c>
    </row>
    <row r="235" spans="1:3">
      <c r="A235">
        <v>-31</v>
      </c>
      <c r="B235">
        <v>-4.94369e-06</v>
      </c>
      <c r="C235">
        <v>1.04e-13</v>
      </c>
    </row>
    <row r="236" spans="1:3">
      <c r="A236">
        <v>-32</v>
      </c>
      <c r="B236">
        <v>-6.43087e-06</v>
      </c>
      <c r="C236">
        <v>9.2e-14</v>
      </c>
    </row>
    <row r="237" spans="1:3">
      <c r="A237">
        <v>-33</v>
      </c>
      <c r="B237">
        <v>-8.228810000000001e-06</v>
      </c>
      <c r="C237">
        <v>9.2e-14</v>
      </c>
    </row>
    <row r="238" spans="1:3">
      <c r="A238">
        <v>-34</v>
      </c>
      <c r="B238">
        <v>-1.035035e-05</v>
      </c>
      <c r="C238">
        <v>1.02e-13</v>
      </c>
    </row>
    <row r="239" spans="1:3">
      <c r="A239">
        <v>-35</v>
      </c>
      <c r="B239">
        <v>-1.27016e-05</v>
      </c>
      <c r="C239">
        <v>1.4e-14</v>
      </c>
    </row>
    <row r="240" spans="1:3">
      <c r="A240">
        <v>-36</v>
      </c>
      <c r="B240">
        <v>-1.55964e-05</v>
      </c>
      <c r="C240">
        <v>5.6e-14</v>
      </c>
    </row>
    <row r="241" spans="1:3">
      <c r="A241">
        <v>-37</v>
      </c>
      <c r="B241">
        <v>-1.88373e-05</v>
      </c>
      <c r="C241">
        <v>5e-14</v>
      </c>
    </row>
    <row r="242" spans="1:3">
      <c r="A242">
        <v>-38</v>
      </c>
      <c r="B242">
        <v>-2.246e-05</v>
      </c>
      <c r="C242">
        <v>5.2e-14</v>
      </c>
    </row>
    <row r="243" spans="1:3">
      <c r="A243">
        <v>-39</v>
      </c>
      <c r="B243">
        <v>-2.64539e-05</v>
      </c>
      <c r="C243">
        <v>4.4e-14</v>
      </c>
    </row>
    <row r="244" spans="1:3">
      <c r="A244">
        <v>-40</v>
      </c>
      <c r="B244">
        <v>-3.08462e-05</v>
      </c>
      <c r="C244">
        <v>2.5e-14</v>
      </c>
    </row>
    <row r="245" spans="1:3">
      <c r="A245">
        <v>-41</v>
      </c>
      <c r="B245">
        <v>-3.56155e-05</v>
      </c>
      <c r="C245">
        <v>5.1e-14</v>
      </c>
    </row>
    <row r="246" spans="1:3">
      <c r="A246">
        <v>-42</v>
      </c>
      <c r="B246">
        <v>-4.07303e-05</v>
      </c>
      <c r="C246">
        <v>6.6e-14</v>
      </c>
    </row>
    <row r="247" spans="1:3">
      <c r="A247">
        <v>-43</v>
      </c>
      <c r="B247">
        <v>-4.6204e-05</v>
      </c>
      <c r="C247">
        <v>8.1e-14</v>
      </c>
    </row>
    <row r="248" spans="1:3">
      <c r="A248">
        <v>-44</v>
      </c>
      <c r="B248">
        <v>-5.2005e-05</v>
      </c>
      <c r="C248">
        <v>2.4e-14</v>
      </c>
    </row>
    <row r="249" spans="1:3">
      <c r="A249">
        <v>-45</v>
      </c>
      <c r="B249">
        <v>-5.81481e-05</v>
      </c>
      <c r="C249">
        <v>6.6e-14</v>
      </c>
    </row>
    <row r="250" spans="1:3">
      <c r="A250">
        <v>-46</v>
      </c>
      <c r="B250">
        <v>-6.45996e-05</v>
      </c>
      <c r="C250">
        <v>2.3e-14</v>
      </c>
    </row>
    <row r="251" spans="1:3">
      <c r="A251">
        <v>-47</v>
      </c>
      <c r="B251">
        <v>-7.13343e-05</v>
      </c>
      <c r="C251">
        <v>6.3e-14</v>
      </c>
    </row>
    <row r="252" spans="1:3">
      <c r="A252">
        <v>-48</v>
      </c>
      <c r="B252">
        <v>-7.83298e-05</v>
      </c>
      <c r="C252">
        <v>5e-14</v>
      </c>
    </row>
    <row r="253" spans="1:3">
      <c r="A253">
        <v>-49</v>
      </c>
      <c r="B253">
        <v>-8.55815e-05</v>
      </c>
      <c r="C253">
        <v>4.1e-14</v>
      </c>
    </row>
    <row r="254" spans="1:3">
      <c r="A254">
        <v>-50</v>
      </c>
      <c r="B254">
        <v>-9.30866e-05</v>
      </c>
      <c r="C254">
        <v>3.3e-14</v>
      </c>
    </row>
    <row r="255" spans="1:3">
      <c r="A255">
        <v>-51</v>
      </c>
      <c r="B255">
        <v>-0.0001007965</v>
      </c>
      <c r="C255">
        <v>4.8e-14</v>
      </c>
    </row>
    <row r="256" spans="1:3">
      <c r="A256">
        <v>-52</v>
      </c>
      <c r="B256">
        <v>-0.0001087175</v>
      </c>
      <c r="C256">
        <v>5.5e-14</v>
      </c>
    </row>
    <row r="257" spans="1:3">
      <c r="A257">
        <v>-53</v>
      </c>
      <c r="B257">
        <v>-0.000116629</v>
      </c>
      <c r="C257">
        <v>-3.5e-14</v>
      </c>
    </row>
    <row r="258" spans="1:3">
      <c r="A258">
        <v>-54</v>
      </c>
      <c r="B258">
        <v>-0.000125004</v>
      </c>
      <c r="C258">
        <v>2.8e-14</v>
      </c>
    </row>
    <row r="259" spans="1:3">
      <c r="A259">
        <v>-55</v>
      </c>
      <c r="B259">
        <v>-0.000133499</v>
      </c>
      <c r="C259">
        <v>3.7e-14</v>
      </c>
    </row>
    <row r="260" spans="1:3">
      <c r="A260">
        <v>-56</v>
      </c>
      <c r="B260">
        <v>-0.000142142</v>
      </c>
      <c r="C260">
        <v>6.2e-14</v>
      </c>
    </row>
    <row r="261" spans="1:3">
      <c r="A261">
        <v>-57</v>
      </c>
      <c r="B261">
        <v>-0.000150926</v>
      </c>
      <c r="C261">
        <v>3.8e-14</v>
      </c>
    </row>
    <row r="262" spans="1:3">
      <c r="A262">
        <v>-58</v>
      </c>
      <c r="B262">
        <v>-0.000159817</v>
      </c>
      <c r="C262">
        <v>4.6e-14</v>
      </c>
    </row>
    <row r="263" spans="1:3">
      <c r="A263">
        <v>-59</v>
      </c>
      <c r="B263">
        <v>-0.000168802</v>
      </c>
      <c r="C263">
        <v>3.8e-14</v>
      </c>
    </row>
    <row r="264" spans="1:3">
      <c r="A264">
        <v>-60</v>
      </c>
      <c r="B264">
        <v>-0.000177916</v>
      </c>
      <c r="C264">
        <v>3.7e-14</v>
      </c>
    </row>
    <row r="265" spans="1:3">
      <c r="A265">
        <v>-61</v>
      </c>
      <c r="B265">
        <v>-0.000187134</v>
      </c>
      <c r="C265">
        <v>2.4e-14</v>
      </c>
    </row>
    <row r="266" spans="1:3">
      <c r="A266">
        <v>-62</v>
      </c>
      <c r="B266">
        <v>-0.000196401</v>
      </c>
      <c r="C266">
        <v>4.9e-14</v>
      </c>
    </row>
    <row r="267" spans="1:3">
      <c r="A267">
        <v>-63</v>
      </c>
      <c r="B267">
        <v>-0.000205674</v>
      </c>
      <c r="C267">
        <v>2.7e-14</v>
      </c>
    </row>
    <row r="268" spans="1:3">
      <c r="A268">
        <v>-64</v>
      </c>
      <c r="B268">
        <v>-0.00021513</v>
      </c>
      <c r="C268">
        <v>3.2e-14</v>
      </c>
    </row>
    <row r="269" spans="1:3">
      <c r="A269">
        <v>-65</v>
      </c>
      <c r="B269">
        <v>-0.000224641</v>
      </c>
      <c r="C269">
        <v>3.5e-14</v>
      </c>
    </row>
    <row r="270" spans="1:3">
      <c r="A270">
        <v>-66</v>
      </c>
      <c r="B270">
        <v>-0.000234151</v>
      </c>
      <c r="C270">
        <v>3e-14</v>
      </c>
    </row>
    <row r="271" spans="1:3">
      <c r="A271">
        <v>-67</v>
      </c>
      <c r="B271">
        <v>-0.000243633</v>
      </c>
      <c r="C271">
        <v>3.9e-14</v>
      </c>
    </row>
    <row r="272" spans="1:3">
      <c r="A272">
        <v>-68</v>
      </c>
      <c r="B272">
        <v>-0.000253169</v>
      </c>
      <c r="C272">
        <v>4.8e-14</v>
      </c>
    </row>
    <row r="273" spans="1:3">
      <c r="A273">
        <v>-69</v>
      </c>
      <c r="B273">
        <v>-0.000262745</v>
      </c>
      <c r="C273">
        <v>2.8e-14</v>
      </c>
    </row>
    <row r="274" spans="1:3">
      <c r="A274">
        <v>-70</v>
      </c>
      <c r="B274">
        <v>-0.000272322</v>
      </c>
      <c r="C274">
        <v>1.6e-14</v>
      </c>
    </row>
    <row r="275" spans="1:3">
      <c r="A275">
        <v>-71</v>
      </c>
      <c r="B275">
        <v>-0.000281985</v>
      </c>
      <c r="C275">
        <v>2.6e-14</v>
      </c>
    </row>
    <row r="276" spans="1:3">
      <c r="A276">
        <v>-72</v>
      </c>
      <c r="B276">
        <v>-0.000291577</v>
      </c>
      <c r="C276">
        <v>3e-14</v>
      </c>
    </row>
    <row r="277" spans="1:3">
      <c r="A277">
        <v>-73</v>
      </c>
      <c r="B277">
        <v>-0.000301148</v>
      </c>
      <c r="C277">
        <v>1.8e-14</v>
      </c>
    </row>
    <row r="278" spans="1:3">
      <c r="A278">
        <v>-74</v>
      </c>
      <c r="B278">
        <v>-0.000310836</v>
      </c>
      <c r="C278">
        <v>3.5e-14</v>
      </c>
    </row>
    <row r="279" spans="1:3">
      <c r="A279">
        <v>-75</v>
      </c>
      <c r="B279">
        <v>-0.000320475</v>
      </c>
      <c r="C279">
        <v>8.000000000000001e-15</v>
      </c>
    </row>
    <row r="280" spans="1:3">
      <c r="A280">
        <v>-76</v>
      </c>
      <c r="B280">
        <v>-0.00032992</v>
      </c>
      <c r="C280">
        <v>5e-14</v>
      </c>
    </row>
    <row r="281" spans="1:3">
      <c r="A281">
        <v>-77</v>
      </c>
      <c r="B281">
        <v>-0.000339512</v>
      </c>
      <c r="C281">
        <v>-2e-14</v>
      </c>
    </row>
    <row r="282" spans="1:3">
      <c r="A282">
        <v>-78</v>
      </c>
      <c r="B282">
        <v>-0.000349097</v>
      </c>
      <c r="C282">
        <v>2.6e-14</v>
      </c>
    </row>
    <row r="283" spans="1:3">
      <c r="A283">
        <v>-79</v>
      </c>
      <c r="B283">
        <v>-0.000358499</v>
      </c>
      <c r="C283">
        <v>3.2e-14</v>
      </c>
    </row>
    <row r="284" spans="1:3">
      <c r="A284">
        <v>-80</v>
      </c>
      <c r="B284">
        <v>-0.000368011</v>
      </c>
      <c r="C284">
        <v>4.8e-14</v>
      </c>
    </row>
    <row r="285" spans="1:3">
      <c r="A285">
        <v>-81</v>
      </c>
      <c r="B285">
        <v>-0.00037743</v>
      </c>
      <c r="C285">
        <v>2.5e-14</v>
      </c>
    </row>
    <row r="286" spans="1:3">
      <c r="A286">
        <v>-82</v>
      </c>
      <c r="B286">
        <v>-0.000386882</v>
      </c>
      <c r="C286">
        <v>2e-14</v>
      </c>
    </row>
    <row r="287" spans="1:3">
      <c r="A287">
        <v>-83</v>
      </c>
      <c r="B287">
        <v>-0.000396218</v>
      </c>
      <c r="C287">
        <v>2.1e-14</v>
      </c>
    </row>
    <row r="288" spans="1:3">
      <c r="A288">
        <v>-84</v>
      </c>
      <c r="B288">
        <v>-0.000405542</v>
      </c>
      <c r="C288">
        <v>8.000000000000001e-15</v>
      </c>
    </row>
    <row r="289" spans="1:3">
      <c r="A289">
        <v>-85</v>
      </c>
      <c r="B289">
        <v>-0.000414735</v>
      </c>
      <c r="C289">
        <v>2.8e-14</v>
      </c>
    </row>
    <row r="290" spans="1:3">
      <c r="A290">
        <v>-86</v>
      </c>
      <c r="B290">
        <v>-0.00042392</v>
      </c>
      <c r="C290">
        <v>8.000000000000001e-15</v>
      </c>
    </row>
    <row r="291" spans="1:3">
      <c r="A291">
        <v>-87</v>
      </c>
      <c r="B291">
        <v>-0.000433058</v>
      </c>
      <c r="C291">
        <v>2.5e-14</v>
      </c>
    </row>
    <row r="292" spans="1:3">
      <c r="A292">
        <v>-88</v>
      </c>
      <c r="B292">
        <v>-0.000442178</v>
      </c>
      <c r="C292">
        <v>2e-15</v>
      </c>
    </row>
    <row r="293" spans="1:3">
      <c r="A293">
        <v>-89</v>
      </c>
      <c r="B293">
        <v>-0.000451215</v>
      </c>
      <c r="C293">
        <v>3.4e-14</v>
      </c>
    </row>
    <row r="294" spans="1:3">
      <c r="A294">
        <v>-90</v>
      </c>
      <c r="B294">
        <v>-0.000460271</v>
      </c>
      <c r="C294">
        <v>9e-15</v>
      </c>
    </row>
    <row r="295" spans="1:3">
      <c r="A295">
        <v>-91</v>
      </c>
      <c r="B295">
        <v>-0.000469049</v>
      </c>
      <c r="C295">
        <v>1.4e-14</v>
      </c>
    </row>
    <row r="296" spans="1:3">
      <c r="A296">
        <v>-92</v>
      </c>
      <c r="B296">
        <v>-0.000477817</v>
      </c>
      <c r="C296">
        <v>2.3e-14</v>
      </c>
    </row>
    <row r="297" spans="1:3">
      <c r="A297">
        <v>-93</v>
      </c>
      <c r="B297">
        <v>-0.000486547</v>
      </c>
      <c r="C297">
        <v>-7e-15</v>
      </c>
    </row>
    <row r="298" spans="1:3">
      <c r="A298">
        <v>-94</v>
      </c>
      <c r="B298">
        <v>-0.000495289</v>
      </c>
      <c r="C298">
        <v>-1e-15</v>
      </c>
    </row>
    <row r="299" spans="1:3">
      <c r="A299">
        <v>-95</v>
      </c>
      <c r="B299">
        <v>-0.000503844</v>
      </c>
      <c r="C299">
        <v>5e-15</v>
      </c>
    </row>
    <row r="300" spans="1:3">
      <c r="A300">
        <v>-96</v>
      </c>
      <c r="B300">
        <v>-0.000512346</v>
      </c>
      <c r="C300">
        <v>2.7e-14</v>
      </c>
    </row>
    <row r="301" spans="1:3">
      <c r="A301">
        <v>-97</v>
      </c>
      <c r="B301">
        <v>-0.000520745</v>
      </c>
      <c r="C301">
        <v>0</v>
      </c>
    </row>
    <row r="302" spans="1:3">
      <c r="A302">
        <v>-98</v>
      </c>
      <c r="B302">
        <v>-0.000529002</v>
      </c>
      <c r="C302">
        <v>1e-15</v>
      </c>
    </row>
    <row r="303" spans="1:3">
      <c r="A303">
        <v>-99</v>
      </c>
      <c r="B303">
        <v>-0.000537191</v>
      </c>
      <c r="C303">
        <v>3e-14</v>
      </c>
    </row>
    <row r="304" spans="1:3">
      <c r="A304">
        <v>-100</v>
      </c>
      <c r="B304">
        <v>-0.000545138</v>
      </c>
      <c r="C304">
        <v>2e-14</v>
      </c>
    </row>
    <row r="305" spans="1:3">
      <c r="A305">
        <v>-100</v>
      </c>
      <c r="B305">
        <v>-0.000543855</v>
      </c>
      <c r="C305">
        <v>-2.6e-14</v>
      </c>
    </row>
    <row r="306" spans="1:3">
      <c r="A306">
        <v>-99</v>
      </c>
      <c r="B306">
        <v>-0.000531858</v>
      </c>
      <c r="C306">
        <v>-2.08e-13</v>
      </c>
    </row>
    <row r="307" spans="1:3">
      <c r="A307">
        <v>-98</v>
      </c>
      <c r="B307">
        <v>-0.000520377</v>
      </c>
      <c r="C307">
        <v>-2.72e-13</v>
      </c>
    </row>
    <row r="308" spans="1:3">
      <c r="A308">
        <v>-97</v>
      </c>
      <c r="B308">
        <v>-0.000509128</v>
      </c>
      <c r="C308">
        <v>9.6486e-11</v>
      </c>
    </row>
    <row r="309" spans="1:3">
      <c r="A309">
        <v>-96</v>
      </c>
      <c r="B309">
        <v>-0.000497713</v>
      </c>
      <c r="C309">
        <v>-2.51e-13</v>
      </c>
    </row>
    <row r="310" spans="1:3">
      <c r="A310">
        <v>-95</v>
      </c>
      <c r="B310">
        <v>-0.000486926</v>
      </c>
      <c r="C310">
        <v>-2.29e-13</v>
      </c>
    </row>
    <row r="311" spans="1:3">
      <c r="A311">
        <v>-94</v>
      </c>
      <c r="B311">
        <v>-0.000476251</v>
      </c>
      <c r="C311">
        <v>-2.37e-13</v>
      </c>
    </row>
    <row r="312" spans="1:3">
      <c r="A312">
        <v>-93</v>
      </c>
      <c r="B312">
        <v>-0.00046567</v>
      </c>
      <c r="C312">
        <v>-2.95e-13</v>
      </c>
    </row>
    <row r="313" spans="1:3">
      <c r="A313">
        <v>-92</v>
      </c>
      <c r="B313">
        <v>-0.000455046</v>
      </c>
      <c r="C313">
        <v>-2.42e-13</v>
      </c>
    </row>
    <row r="314" spans="1:3">
      <c r="A314">
        <v>-91</v>
      </c>
      <c r="B314">
        <v>-0.000444585</v>
      </c>
      <c r="C314">
        <v>-2.8e-13</v>
      </c>
    </row>
    <row r="315" spans="1:3">
      <c r="A315">
        <v>-90</v>
      </c>
      <c r="B315">
        <v>-0.000434054</v>
      </c>
      <c r="C315">
        <v>-2.6e-13</v>
      </c>
    </row>
    <row r="316" spans="1:3">
      <c r="A316">
        <v>-89</v>
      </c>
      <c r="B316">
        <v>-0.000423593</v>
      </c>
      <c r="C316">
        <v>-3.12e-13</v>
      </c>
    </row>
    <row r="317" spans="1:3">
      <c r="A317">
        <v>-88</v>
      </c>
      <c r="B317">
        <v>-0.000413049</v>
      </c>
      <c r="C317">
        <v>-3e-13</v>
      </c>
    </row>
    <row r="318" spans="1:3">
      <c r="A318">
        <v>-87</v>
      </c>
      <c r="B318">
        <v>-0.000402804</v>
      </c>
      <c r="C318">
        <v>-3.12e-13</v>
      </c>
    </row>
    <row r="319" spans="1:3">
      <c r="A319">
        <v>-86</v>
      </c>
      <c r="B319">
        <v>-0.000392435</v>
      </c>
      <c r="C319">
        <v>-3.1e-13</v>
      </c>
    </row>
    <row r="320" spans="1:3">
      <c r="A320">
        <v>-85</v>
      </c>
      <c r="B320">
        <v>-0.000382138</v>
      </c>
      <c r="C320">
        <v>-2.94e-13</v>
      </c>
    </row>
    <row r="321" spans="1:3">
      <c r="A321">
        <v>-84</v>
      </c>
      <c r="B321">
        <v>-0.000371806</v>
      </c>
      <c r="C321">
        <v>-3.33e-13</v>
      </c>
    </row>
    <row r="322" spans="1:3">
      <c r="A322">
        <v>-83</v>
      </c>
      <c r="B322">
        <v>-0.000361587</v>
      </c>
      <c r="C322">
        <v>-3.04e-13</v>
      </c>
    </row>
    <row r="323" spans="1:3">
      <c r="A323">
        <v>-82</v>
      </c>
      <c r="B323">
        <v>-0.00035138</v>
      </c>
      <c r="C323">
        <v>-3.1e-13</v>
      </c>
    </row>
    <row r="324" spans="1:3">
      <c r="A324">
        <v>-81</v>
      </c>
      <c r="B324">
        <v>-0.000341251</v>
      </c>
      <c r="C324">
        <v>-3.38e-13</v>
      </c>
    </row>
    <row r="325" spans="1:3">
      <c r="A325">
        <v>-80</v>
      </c>
      <c r="B325">
        <v>-0.000331157</v>
      </c>
      <c r="C325">
        <v>-3.05e-13</v>
      </c>
    </row>
    <row r="326" spans="1:3">
      <c r="A326">
        <v>-79</v>
      </c>
      <c r="B326">
        <v>-0.00032105</v>
      </c>
      <c r="C326">
        <v>-2.57e-13</v>
      </c>
    </row>
    <row r="327" spans="1:3">
      <c r="A327">
        <v>-78</v>
      </c>
      <c r="B327">
        <v>-0.000310982</v>
      </c>
      <c r="C327">
        <v>-2.8e-13</v>
      </c>
    </row>
    <row r="328" spans="1:3">
      <c r="A328">
        <v>-77</v>
      </c>
      <c r="B328">
        <v>-0.000300997</v>
      </c>
      <c r="C328">
        <v>-2.51e-13</v>
      </c>
    </row>
    <row r="329" spans="1:3">
      <c r="A329">
        <v>-76</v>
      </c>
      <c r="B329">
        <v>-0.000291028</v>
      </c>
      <c r="C329">
        <v>-2.81e-13</v>
      </c>
    </row>
    <row r="330" spans="1:3">
      <c r="A330">
        <v>-75</v>
      </c>
      <c r="B330">
        <v>-0.000281206</v>
      </c>
      <c r="C330">
        <v>-2.14e-13</v>
      </c>
    </row>
    <row r="331" spans="1:3">
      <c r="A331">
        <v>-74</v>
      </c>
      <c r="B331">
        <v>-0.000271315</v>
      </c>
      <c r="C331">
        <v>-2.65e-13</v>
      </c>
    </row>
    <row r="332" spans="1:3">
      <c r="A332">
        <v>-73</v>
      </c>
      <c r="B332">
        <v>-0.00026157</v>
      </c>
      <c r="C332">
        <v>-2.62e-13</v>
      </c>
    </row>
    <row r="333" spans="1:3">
      <c r="A333">
        <v>-72</v>
      </c>
      <c r="B333">
        <v>-0.000251841</v>
      </c>
      <c r="C333">
        <v>-2.66e-13</v>
      </c>
    </row>
    <row r="334" spans="1:3">
      <c r="A334">
        <v>-71</v>
      </c>
      <c r="B334">
        <v>-0.000242133</v>
      </c>
      <c r="C334">
        <v>-2.11e-13</v>
      </c>
    </row>
    <row r="335" spans="1:3">
      <c r="A335">
        <v>-70</v>
      </c>
      <c r="B335">
        <v>-0.000232552</v>
      </c>
      <c r="C335">
        <v>-2.05e-13</v>
      </c>
    </row>
    <row r="336" spans="1:3">
      <c r="A336">
        <v>-69</v>
      </c>
      <c r="B336">
        <v>-0.000223038</v>
      </c>
      <c r="C336">
        <v>-2.03e-13</v>
      </c>
    </row>
    <row r="337" spans="1:3">
      <c r="A337">
        <v>-68</v>
      </c>
      <c r="B337">
        <v>-0.000213593</v>
      </c>
      <c r="C337">
        <v>-2.29e-13</v>
      </c>
    </row>
    <row r="338" spans="1:3">
      <c r="A338">
        <v>-67</v>
      </c>
      <c r="B338">
        <v>-0.000204213</v>
      </c>
      <c r="C338">
        <v>-2.28e-13</v>
      </c>
    </row>
    <row r="339" spans="1:3">
      <c r="A339">
        <v>-66</v>
      </c>
      <c r="B339">
        <v>-0.000195026</v>
      </c>
      <c r="C339">
        <v>-2.03e-13</v>
      </c>
    </row>
    <row r="340" spans="1:3">
      <c r="A340">
        <v>-65</v>
      </c>
      <c r="B340">
        <v>-0.000185862</v>
      </c>
      <c r="C340">
        <v>-1.81e-13</v>
      </c>
    </row>
    <row r="341" spans="1:3">
      <c r="A341">
        <v>-64</v>
      </c>
      <c r="B341">
        <v>-0.000176756</v>
      </c>
      <c r="C341">
        <v>-1.88e-13</v>
      </c>
    </row>
    <row r="342" spans="1:3">
      <c r="A342">
        <v>-63</v>
      </c>
      <c r="B342">
        <v>-0.000167821</v>
      </c>
      <c r="C342">
        <v>-1.49e-13</v>
      </c>
    </row>
    <row r="343" spans="1:3">
      <c r="A343">
        <v>-62</v>
      </c>
      <c r="B343">
        <v>-0.000159019</v>
      </c>
      <c r="C343">
        <v>-1.78e-13</v>
      </c>
    </row>
    <row r="344" spans="1:3">
      <c r="A344">
        <v>-61</v>
      </c>
      <c r="B344">
        <v>-0.000150362</v>
      </c>
      <c r="C344">
        <v>-2.02e-13</v>
      </c>
    </row>
    <row r="345" spans="1:3">
      <c r="A345">
        <v>-60</v>
      </c>
      <c r="B345">
        <v>-0.000141817</v>
      </c>
      <c r="C345">
        <v>-1.81e-13</v>
      </c>
    </row>
    <row r="346" spans="1:3">
      <c r="A346">
        <v>-59</v>
      </c>
      <c r="B346">
        <v>-0.000133416</v>
      </c>
      <c r="C346">
        <v>-1.53e-13</v>
      </c>
    </row>
    <row r="347" spans="1:3">
      <c r="A347">
        <v>-58</v>
      </c>
      <c r="B347">
        <v>-0.000125156</v>
      </c>
      <c r="C347">
        <v>-1.25e-13</v>
      </c>
    </row>
    <row r="348" spans="1:3">
      <c r="A348">
        <v>-57</v>
      </c>
      <c r="B348">
        <v>-0.000117085</v>
      </c>
      <c r="C348">
        <v>-1.4e-13</v>
      </c>
    </row>
    <row r="349" spans="1:3">
      <c r="A349">
        <v>-56</v>
      </c>
      <c r="B349">
        <v>-0.000109206</v>
      </c>
      <c r="C349">
        <v>-1.38e-13</v>
      </c>
    </row>
    <row r="350" spans="1:3">
      <c r="A350">
        <v>-55</v>
      </c>
      <c r="B350">
        <v>-0.000101518</v>
      </c>
      <c r="C350">
        <v>-9.1e-14</v>
      </c>
    </row>
    <row r="351" spans="1:3">
      <c r="A351">
        <v>-54</v>
      </c>
      <c r="B351">
        <v>-9.40555e-05</v>
      </c>
      <c r="C351">
        <v>-1.08e-13</v>
      </c>
    </row>
    <row r="352" spans="1:3">
      <c r="A352">
        <v>-53</v>
      </c>
      <c r="B352">
        <v>-8.67735e-05</v>
      </c>
      <c r="C352">
        <v>-9e-14</v>
      </c>
    </row>
    <row r="353" spans="1:3">
      <c r="A353">
        <v>-52</v>
      </c>
      <c r="B353">
        <v>-7.970340000000001e-05</v>
      </c>
      <c r="C353">
        <v>-7.2e-14</v>
      </c>
    </row>
    <row r="354" spans="1:3">
      <c r="A354">
        <v>-51</v>
      </c>
      <c r="B354">
        <v>-7.28818e-05</v>
      </c>
      <c r="C354">
        <v>-3.9e-14</v>
      </c>
    </row>
    <row r="355" spans="1:3">
      <c r="A355">
        <v>-50</v>
      </c>
      <c r="B355">
        <v>-6.63202e-05</v>
      </c>
      <c r="C355">
        <v>-1.06e-13</v>
      </c>
    </row>
    <row r="356" spans="1:3">
      <c r="A356">
        <v>-49</v>
      </c>
      <c r="B356">
        <v>-6.00468e-05</v>
      </c>
      <c r="C356">
        <v>-7.4e-14</v>
      </c>
    </row>
    <row r="357" spans="1:3">
      <c r="A357">
        <v>-48</v>
      </c>
      <c r="B357">
        <v>-5.40309e-05</v>
      </c>
      <c r="C357">
        <v>-6e-14</v>
      </c>
    </row>
    <row r="358" spans="1:3">
      <c r="A358">
        <v>-47</v>
      </c>
      <c r="B358">
        <v>-4.83213e-05</v>
      </c>
      <c r="C358">
        <v>-4.5e-14</v>
      </c>
    </row>
    <row r="359" spans="1:3">
      <c r="A359">
        <v>-46</v>
      </c>
      <c r="B359">
        <v>-4.29276e-05</v>
      </c>
      <c r="C359">
        <v>-3.2e-14</v>
      </c>
    </row>
    <row r="360" spans="1:3">
      <c r="A360">
        <v>-45</v>
      </c>
      <c r="B360">
        <v>-3.78711e-05</v>
      </c>
      <c r="C360">
        <v>-1.4e-14</v>
      </c>
    </row>
    <row r="361" spans="1:3">
      <c r="A361">
        <v>-44</v>
      </c>
      <c r="B361">
        <v>-3.31276e-05</v>
      </c>
      <c r="C361">
        <v>-2.8e-14</v>
      </c>
    </row>
    <row r="362" spans="1:3">
      <c r="A362">
        <v>-43</v>
      </c>
      <c r="B362">
        <v>-2.87421e-05</v>
      </c>
      <c r="C362">
        <v>-5.9e-14</v>
      </c>
    </row>
    <row r="363" spans="1:3">
      <c r="A363">
        <v>-42</v>
      </c>
      <c r="B363">
        <v>-2.47098e-05</v>
      </c>
      <c r="C363">
        <v>-3.9e-14</v>
      </c>
    </row>
    <row r="364" spans="1:3">
      <c r="A364">
        <v>-41</v>
      </c>
      <c r="B364">
        <v>-2.10335e-05</v>
      </c>
      <c r="C364">
        <v>-8.000000000000001e-15</v>
      </c>
    </row>
    <row r="365" spans="1:3">
      <c r="A365">
        <v>-40</v>
      </c>
      <c r="B365">
        <v>-1.77105e-05</v>
      </c>
      <c r="C365">
        <v>-2.3e-14</v>
      </c>
    </row>
    <row r="366" spans="1:3">
      <c r="A366">
        <v>-39</v>
      </c>
      <c r="B366">
        <v>-1.47655e-05</v>
      </c>
      <c r="C366">
        <v>-2.6e-14</v>
      </c>
    </row>
    <row r="367" spans="1:3">
      <c r="A367">
        <v>-38</v>
      </c>
      <c r="B367">
        <v>-1.21533e-05</v>
      </c>
      <c r="C367">
        <v>-2.8e-14</v>
      </c>
    </row>
    <row r="368" spans="1:3">
      <c r="A368">
        <v>-37</v>
      </c>
      <c r="B368">
        <v>-9.892939999999999e-06</v>
      </c>
      <c r="C368">
        <v>2.8e-14</v>
      </c>
    </row>
    <row r="369" spans="1:3">
      <c r="A369">
        <v>-36</v>
      </c>
      <c r="B369">
        <v>-7.93532e-06</v>
      </c>
      <c r="C369">
        <v>9e-15</v>
      </c>
    </row>
    <row r="370" spans="1:3">
      <c r="A370">
        <v>-35</v>
      </c>
      <c r="B370">
        <v>-6.26914e-06</v>
      </c>
      <c r="C370">
        <v>-1.2e-14</v>
      </c>
    </row>
    <row r="371" spans="1:3">
      <c r="A371">
        <v>-34</v>
      </c>
      <c r="B371">
        <v>-4.87733e-06</v>
      </c>
      <c r="C371">
        <v>-1.1e-14</v>
      </c>
    </row>
    <row r="372" spans="1:3">
      <c r="A372">
        <v>-33</v>
      </c>
      <c r="B372">
        <v>-3.73255e-06</v>
      </c>
      <c r="C372">
        <v>-2.6e-14</v>
      </c>
    </row>
    <row r="373" spans="1:3">
      <c r="A373">
        <v>-32</v>
      </c>
      <c r="B373">
        <v>-2.80383e-06</v>
      </c>
      <c r="C373">
        <v>-1.1e-14</v>
      </c>
    </row>
    <row r="374" spans="1:3">
      <c r="A374">
        <v>-31</v>
      </c>
      <c r="B374">
        <v>-2.0646e-06</v>
      </c>
      <c r="C374">
        <v>-1.5e-14</v>
      </c>
    </row>
    <row r="375" spans="1:3">
      <c r="A375">
        <v>-30</v>
      </c>
      <c r="B375">
        <v>-1.49056e-06</v>
      </c>
      <c r="C375">
        <v>-4e-15</v>
      </c>
    </row>
    <row r="376" spans="1:3">
      <c r="A376">
        <v>-29</v>
      </c>
      <c r="B376">
        <v>-1.05513e-06</v>
      </c>
      <c r="C376">
        <v>2e-14</v>
      </c>
    </row>
    <row r="377" spans="1:3">
      <c r="A377">
        <v>-28</v>
      </c>
      <c r="B377">
        <v>-7.2834e-07</v>
      </c>
      <c r="C377">
        <v>2.7e-14</v>
      </c>
    </row>
    <row r="378" spans="1:3">
      <c r="A378">
        <v>-27</v>
      </c>
      <c r="B378">
        <v>-4.84768e-07</v>
      </c>
      <c r="C378">
        <v>3.2e-14</v>
      </c>
    </row>
    <row r="379" spans="1:3">
      <c r="A379">
        <v>-26</v>
      </c>
      <c r="B379">
        <v>-3.08595e-07</v>
      </c>
      <c r="C379">
        <v>1.4e-14</v>
      </c>
    </row>
    <row r="380" spans="1:3">
      <c r="A380">
        <v>-25</v>
      </c>
      <c r="B380">
        <v>-1.83605e-07</v>
      </c>
      <c r="C380">
        <v>-9e-15</v>
      </c>
    </row>
    <row r="381" spans="1:3">
      <c r="A381">
        <v>-24</v>
      </c>
      <c r="B381">
        <v>-9.98436e-08</v>
      </c>
      <c r="C381">
        <v>1.2e-14</v>
      </c>
    </row>
    <row r="382" spans="1:3">
      <c r="A382">
        <v>-23</v>
      </c>
      <c r="B382">
        <v>-4.77432e-08</v>
      </c>
      <c r="C382">
        <v>2.3e-14</v>
      </c>
    </row>
    <row r="383" spans="1:3">
      <c r="A383">
        <v>-22</v>
      </c>
      <c r="B383">
        <v>-2.07187e-08</v>
      </c>
      <c r="C383">
        <v>2.3e-14</v>
      </c>
    </row>
    <row r="384" spans="1:3">
      <c r="A384">
        <v>-21</v>
      </c>
      <c r="B384">
        <v>-8.193539999999999e-09</v>
      </c>
      <c r="C384">
        <v>2.4e-14</v>
      </c>
    </row>
    <row r="385" spans="1:3">
      <c r="A385">
        <v>-20</v>
      </c>
      <c r="B385">
        <v>-2.56115e-09</v>
      </c>
      <c r="C385">
        <v>2.3e-14</v>
      </c>
    </row>
    <row r="386" spans="1:3">
      <c r="A386">
        <v>-19</v>
      </c>
      <c r="B386">
        <v>-7.01703e-10</v>
      </c>
      <c r="C386">
        <v>8.2e-14</v>
      </c>
    </row>
    <row r="387" spans="1:3">
      <c r="A387">
        <v>-18</v>
      </c>
      <c r="B387">
        <v>-3.01058e-10</v>
      </c>
      <c r="C387">
        <v>1.63e-13</v>
      </c>
    </row>
    <row r="388" spans="1:3">
      <c r="A388">
        <v>-17</v>
      </c>
      <c r="B388">
        <v>-2.80882e-10</v>
      </c>
      <c r="C388">
        <v>1.22e-13</v>
      </c>
    </row>
    <row r="389" spans="1:3">
      <c r="A389">
        <v>-16</v>
      </c>
      <c r="B389">
        <v>-2.74184e-10</v>
      </c>
      <c r="C389">
        <v>9e-14</v>
      </c>
    </row>
    <row r="390" spans="1:3">
      <c r="A390">
        <v>-15</v>
      </c>
      <c r="B390">
        <v>-2.75277e-10</v>
      </c>
      <c r="C390">
        <v>1.18e-13</v>
      </c>
    </row>
    <row r="391" spans="1:3">
      <c r="A391">
        <v>-14</v>
      </c>
      <c r="B391">
        <v>-2.78791e-10</v>
      </c>
      <c r="C391">
        <v>1.45e-13</v>
      </c>
    </row>
    <row r="392" spans="1:3">
      <c r="A392">
        <v>-13</v>
      </c>
      <c r="B392">
        <v>-2.86943e-10</v>
      </c>
      <c r="C392">
        <v>1.36e-13</v>
      </c>
    </row>
    <row r="393" spans="1:3">
      <c r="A393">
        <v>-12</v>
      </c>
      <c r="B393">
        <v>-2.98817e-10</v>
      </c>
      <c r="C393">
        <v>1.02e-13</v>
      </c>
    </row>
    <row r="394" spans="1:3">
      <c r="A394">
        <v>-11</v>
      </c>
      <c r="B394">
        <v>-3.17604e-10</v>
      </c>
      <c r="C394">
        <v>1.46e-13</v>
      </c>
    </row>
    <row r="395" spans="1:3">
      <c r="A395">
        <v>-10</v>
      </c>
      <c r="B395">
        <v>-3.36123e-10</v>
      </c>
      <c r="C395">
        <v>1.15e-13</v>
      </c>
    </row>
    <row r="396" spans="1:3">
      <c r="A396">
        <v>-9</v>
      </c>
      <c r="B396">
        <v>-3.59447e-10</v>
      </c>
      <c r="C396">
        <v>1.46e-13</v>
      </c>
    </row>
    <row r="397" spans="1:3">
      <c r="A397">
        <v>-8</v>
      </c>
      <c r="B397">
        <v>-3.85569e-10</v>
      </c>
      <c r="C397">
        <v>1.09e-13</v>
      </c>
    </row>
    <row r="398" spans="1:3">
      <c r="A398">
        <v>-7</v>
      </c>
      <c r="B398">
        <v>-4.14154e-10</v>
      </c>
      <c r="C398">
        <v>1.21e-13</v>
      </c>
    </row>
    <row r="399" spans="1:3">
      <c r="A399">
        <v>-6</v>
      </c>
      <c r="B399">
        <v>-4.48312e-10</v>
      </c>
      <c r="C399">
        <v>1.22e-13</v>
      </c>
    </row>
    <row r="400" spans="1:3">
      <c r="A400">
        <v>-5</v>
      </c>
      <c r="B400">
        <v>-4.82075e-10</v>
      </c>
      <c r="C400">
        <v>1.45e-13</v>
      </c>
    </row>
    <row r="401" spans="1:3">
      <c r="A401">
        <v>-4</v>
      </c>
      <c r="B401">
        <v>-5.20271e-10</v>
      </c>
      <c r="C401">
        <v>1.49e-13</v>
      </c>
    </row>
    <row r="402" spans="1:3">
      <c r="A402">
        <v>-3</v>
      </c>
      <c r="B402">
        <v>-5.66654e-10</v>
      </c>
      <c r="C402">
        <v>1.44e-13</v>
      </c>
    </row>
    <row r="403" spans="1:3">
      <c r="A403">
        <v>-2</v>
      </c>
      <c r="B403">
        <v>-6.12198e-10</v>
      </c>
      <c r="C403">
        <v>1.16e-13</v>
      </c>
    </row>
    <row r="404" spans="1:3">
      <c r="A404">
        <v>-1</v>
      </c>
      <c r="B404">
        <v>-6.66806e-10</v>
      </c>
      <c r="C404">
        <v>1.08e-13</v>
      </c>
    </row>
    <row r="405" spans="1:3">
      <c r="A405">
        <v>0</v>
      </c>
      <c r="B405">
        <v>-7.29192e-10</v>
      </c>
      <c r="C405">
        <v>1.15e-13</v>
      </c>
    </row>
    <row r="406" spans="1:3">
      <c r="A406">
        <v>0</v>
      </c>
      <c r="B406">
        <v>-3.43427e-09</v>
      </c>
      <c r="C406">
        <v>1.07e-13</v>
      </c>
    </row>
    <row r="407" spans="1:3">
      <c r="A407">
        <v>-1</v>
      </c>
      <c r="B407">
        <v>-3.35535e-09</v>
      </c>
      <c r="C407">
        <v>2.91e-13</v>
      </c>
    </row>
    <row r="408" spans="1:3">
      <c r="A408">
        <v>-2</v>
      </c>
      <c r="B408">
        <v>-3.1244e-09</v>
      </c>
      <c r="C408">
        <v>2.64e-13</v>
      </c>
    </row>
    <row r="409" spans="1:3">
      <c r="A409">
        <v>-3</v>
      </c>
      <c r="B409">
        <v>-2.88589e-09</v>
      </c>
      <c r="C409">
        <v>3.12e-13</v>
      </c>
    </row>
    <row r="410" spans="1:3">
      <c r="A410">
        <v>-4</v>
      </c>
      <c r="B410">
        <v>-2.6985e-09</v>
      </c>
      <c r="C410">
        <v>2.98e-13</v>
      </c>
    </row>
    <row r="411" spans="1:3">
      <c r="A411">
        <v>-5</v>
      </c>
      <c r="B411">
        <v>-2.5182e-09</v>
      </c>
      <c r="C411">
        <v>3.47e-13</v>
      </c>
    </row>
    <row r="412" spans="1:3">
      <c r="A412">
        <v>-6</v>
      </c>
      <c r="B412">
        <v>-2.31669e-09</v>
      </c>
      <c r="C412">
        <v>2.94e-13</v>
      </c>
    </row>
    <row r="413" spans="1:3">
      <c r="A413">
        <v>-7</v>
      </c>
      <c r="B413">
        <v>-2.14251e-09</v>
      </c>
      <c r="C413">
        <v>3.05e-13</v>
      </c>
    </row>
    <row r="414" spans="1:3">
      <c r="A414">
        <v>-8</v>
      </c>
      <c r="B414">
        <v>-1.94238e-09</v>
      </c>
      <c r="C414">
        <v>2.92e-13</v>
      </c>
    </row>
    <row r="415" spans="1:3">
      <c r="A415">
        <v>-9</v>
      </c>
      <c r="B415">
        <v>-1.80106e-09</v>
      </c>
      <c r="C415">
        <v>2.6e-13</v>
      </c>
    </row>
    <row r="416" spans="1:3">
      <c r="A416">
        <v>-10</v>
      </c>
      <c r="B416">
        <v>-1.65638e-09</v>
      </c>
      <c r="C416">
        <v>2.56e-13</v>
      </c>
    </row>
    <row r="417" spans="1:3">
      <c r="A417">
        <v>-11</v>
      </c>
      <c r="B417">
        <v>-1.52455e-09</v>
      </c>
      <c r="C417">
        <v>2.44e-13</v>
      </c>
    </row>
    <row r="418" spans="1:3">
      <c r="A418">
        <v>-12</v>
      </c>
      <c r="B418">
        <v>-1.39808e-09</v>
      </c>
      <c r="C418">
        <v>2.71e-13</v>
      </c>
    </row>
    <row r="419" spans="1:3">
      <c r="A419">
        <v>-13</v>
      </c>
      <c r="B419">
        <v>-1.28106e-09</v>
      </c>
      <c r="C419">
        <v>2.41e-13</v>
      </c>
    </row>
    <row r="420" spans="1:3">
      <c r="A420">
        <v>-14</v>
      </c>
      <c r="B420">
        <v>-1.17126e-09</v>
      </c>
      <c r="C420">
        <v>2.48e-13</v>
      </c>
    </row>
    <row r="421" spans="1:3">
      <c r="A421">
        <v>-15</v>
      </c>
      <c r="B421">
        <v>-1.07687e-09</v>
      </c>
      <c r="C421">
        <v>2.49e-13</v>
      </c>
    </row>
    <row r="422" spans="1:3">
      <c r="A422">
        <v>-16</v>
      </c>
      <c r="B422">
        <v>-9.764209999999999e-10</v>
      </c>
      <c r="C422">
        <v>1.79e-13</v>
      </c>
    </row>
    <row r="423" spans="1:3">
      <c r="A423">
        <v>-17</v>
      </c>
      <c r="B423">
        <v>-1.01872e-09</v>
      </c>
      <c r="C423">
        <v>1.22e-13</v>
      </c>
    </row>
    <row r="424" spans="1:3">
      <c r="A424">
        <v>-18</v>
      </c>
      <c r="B424">
        <v>-2.40395e-09</v>
      </c>
      <c r="C424">
        <v>1.47e-13</v>
      </c>
    </row>
    <row r="425" spans="1:3">
      <c r="A425">
        <v>-19</v>
      </c>
      <c r="B425">
        <v>-6.82375e-09</v>
      </c>
      <c r="C425">
        <v>2.24e-13</v>
      </c>
    </row>
    <row r="426" spans="1:3">
      <c r="A426">
        <v>-20</v>
      </c>
      <c r="B426">
        <v>-1.55548e-08</v>
      </c>
      <c r="C426">
        <v>9.7e-14</v>
      </c>
    </row>
    <row r="427" spans="1:3">
      <c r="A427">
        <v>-21</v>
      </c>
      <c r="B427">
        <v>-3.76029e-08</v>
      </c>
      <c r="C427">
        <v>1.52e-13</v>
      </c>
    </row>
    <row r="428" spans="1:3">
      <c r="A428">
        <v>-22</v>
      </c>
      <c r="B428">
        <v>-8.036259999999999e-08</v>
      </c>
      <c r="C428">
        <v>1.68e-13</v>
      </c>
    </row>
    <row r="429" spans="1:3">
      <c r="A429">
        <v>-23</v>
      </c>
      <c r="B429">
        <v>-1.4782e-07</v>
      </c>
      <c r="C429">
        <v>9.1e-14</v>
      </c>
    </row>
    <row r="430" spans="1:3">
      <c r="A430">
        <v>-24</v>
      </c>
      <c r="B430">
        <v>-2.59748e-07</v>
      </c>
      <c r="C430">
        <v>1.16e-13</v>
      </c>
    </row>
    <row r="431" spans="1:3">
      <c r="A431">
        <v>-25</v>
      </c>
      <c r="B431">
        <v>-4.21878e-07</v>
      </c>
      <c r="C431">
        <v>1.34e-13</v>
      </c>
    </row>
    <row r="432" spans="1:3">
      <c r="A432">
        <v>-26</v>
      </c>
      <c r="B432">
        <v>-6.49269e-07</v>
      </c>
      <c r="C432">
        <v>1.2e-13</v>
      </c>
    </row>
    <row r="433" spans="1:3">
      <c r="A433">
        <v>-27</v>
      </c>
      <c r="B433">
        <v>-9.65717e-07</v>
      </c>
      <c r="C433">
        <v>1.09e-13</v>
      </c>
    </row>
    <row r="434" spans="1:3">
      <c r="A434">
        <v>-28</v>
      </c>
      <c r="B434">
        <v>-1.37099e-06</v>
      </c>
      <c r="C434">
        <v>4.6e-14</v>
      </c>
    </row>
    <row r="435" spans="1:3">
      <c r="A435">
        <v>-29</v>
      </c>
      <c r="B435">
        <v>-1.95401e-06</v>
      </c>
      <c r="C435">
        <v>1.33e-13</v>
      </c>
    </row>
    <row r="436" spans="1:3">
      <c r="A436">
        <v>-30</v>
      </c>
      <c r="B436">
        <v>-2.70551e-06</v>
      </c>
      <c r="C436">
        <v>1.18e-13</v>
      </c>
    </row>
    <row r="437" spans="1:3">
      <c r="A437">
        <v>-31</v>
      </c>
      <c r="B437">
        <v>-3.66768e-06</v>
      </c>
      <c r="C437">
        <v>9.8e-14</v>
      </c>
    </row>
    <row r="438" spans="1:3">
      <c r="A438">
        <v>-32</v>
      </c>
      <c r="B438">
        <v>-4.87178e-06</v>
      </c>
      <c r="C438">
        <v>8e-14</v>
      </c>
    </row>
    <row r="439" spans="1:3">
      <c r="A439">
        <v>-33</v>
      </c>
      <c r="B439">
        <v>-6.3554e-06</v>
      </c>
      <c r="C439">
        <v>9.1e-14</v>
      </c>
    </row>
    <row r="440" spans="1:3">
      <c r="A440">
        <v>-34</v>
      </c>
      <c r="B440">
        <v>-8.15918e-06</v>
      </c>
      <c r="C440">
        <v>8.7e-14</v>
      </c>
    </row>
    <row r="441" spans="1:3">
      <c r="A441">
        <v>-35</v>
      </c>
      <c r="B441">
        <v>-1.031914e-05</v>
      </c>
      <c r="C441">
        <v>7.7e-14</v>
      </c>
    </row>
    <row r="442" spans="1:3">
      <c r="A442">
        <v>-36</v>
      </c>
      <c r="B442">
        <v>-1.2777e-05</v>
      </c>
      <c r="C442">
        <v>1.5e-14</v>
      </c>
    </row>
    <row r="443" spans="1:3">
      <c r="A443">
        <v>-37</v>
      </c>
      <c r="B443">
        <v>-1.57827e-05</v>
      </c>
      <c r="C443">
        <v>2.5e-14</v>
      </c>
    </row>
    <row r="444" spans="1:3">
      <c r="A444">
        <v>-38</v>
      </c>
      <c r="B444">
        <v>-1.92248e-05</v>
      </c>
      <c r="C444">
        <v>4.1e-14</v>
      </c>
    </row>
    <row r="445" spans="1:3">
      <c r="A445">
        <v>-39</v>
      </c>
      <c r="B445">
        <v>-2.31317e-05</v>
      </c>
      <c r="C445">
        <v>4.5e-14</v>
      </c>
    </row>
    <row r="446" spans="1:3">
      <c r="A446">
        <v>-40</v>
      </c>
      <c r="B446">
        <v>-2.75881e-05</v>
      </c>
      <c r="C446">
        <v>1e-13</v>
      </c>
    </row>
    <row r="447" spans="1:3">
      <c r="A447">
        <v>-41</v>
      </c>
      <c r="B447">
        <v>-3.26065e-05</v>
      </c>
      <c r="C447">
        <v>7.5e-14</v>
      </c>
    </row>
    <row r="448" spans="1:3">
      <c r="A448">
        <v>-42</v>
      </c>
      <c r="B448">
        <v>-3.81645e-05</v>
      </c>
      <c r="C448">
        <v>6e-14</v>
      </c>
    </row>
    <row r="449" spans="1:3">
      <c r="A449">
        <v>-43</v>
      </c>
      <c r="B449">
        <v>-4.42913e-05</v>
      </c>
      <c r="C449">
        <v>6.3e-14</v>
      </c>
    </row>
    <row r="450" spans="1:3">
      <c r="A450">
        <v>-44</v>
      </c>
      <c r="B450">
        <v>-5.10356e-05</v>
      </c>
      <c r="C450">
        <v>4.9e-14</v>
      </c>
    </row>
    <row r="451" spans="1:3">
      <c r="A451">
        <v>-45</v>
      </c>
      <c r="B451">
        <v>-5.83707e-05</v>
      </c>
      <c r="C451">
        <v>4.2e-14</v>
      </c>
    </row>
    <row r="452" spans="1:3">
      <c r="A452">
        <v>-46</v>
      </c>
      <c r="B452">
        <v>-6.63826e-05</v>
      </c>
      <c r="C452">
        <v>2.2e-14</v>
      </c>
    </row>
    <row r="453" spans="1:3">
      <c r="A453">
        <v>-47</v>
      </c>
      <c r="B453">
        <v>-7.503660000000001e-05</v>
      </c>
      <c r="C453">
        <v>3.4e-14</v>
      </c>
    </row>
    <row r="454" spans="1:3">
      <c r="A454">
        <v>-48</v>
      </c>
      <c r="B454">
        <v>-8.43968e-05</v>
      </c>
      <c r="C454">
        <v>2.6e-14</v>
      </c>
    </row>
    <row r="455" spans="1:3">
      <c r="A455">
        <v>-49</v>
      </c>
      <c r="B455">
        <v>-9.438260000000001e-05</v>
      </c>
      <c r="C455">
        <v>2.3e-14</v>
      </c>
    </row>
    <row r="456" spans="1:3">
      <c r="A456">
        <v>-50</v>
      </c>
      <c r="B456">
        <v>-0.0001050449</v>
      </c>
      <c r="C456">
        <v>2.1e-14</v>
      </c>
    </row>
    <row r="457" spans="1:3">
      <c r="A457">
        <v>-51</v>
      </c>
      <c r="B457">
        <v>-0.000116165</v>
      </c>
      <c r="C457">
        <v>-1.4e-14</v>
      </c>
    </row>
    <row r="458" spans="1:3">
      <c r="A458">
        <v>-52</v>
      </c>
      <c r="B458">
        <v>-0.000128285</v>
      </c>
      <c r="C458">
        <v>7e-15</v>
      </c>
    </row>
    <row r="459" spans="1:3">
      <c r="A459">
        <v>-53</v>
      </c>
      <c r="B459">
        <v>-0.000140983</v>
      </c>
      <c r="C459">
        <v>6.3e-14</v>
      </c>
    </row>
    <row r="460" spans="1:3">
      <c r="A460">
        <v>-54</v>
      </c>
      <c r="B460">
        <v>-0.000154402</v>
      </c>
      <c r="C460">
        <v>1.1e-14</v>
      </c>
    </row>
    <row r="461" spans="1:3">
      <c r="A461">
        <v>-55</v>
      </c>
      <c r="B461">
        <v>-0.000168454</v>
      </c>
      <c r="C461">
        <v>-5e-15</v>
      </c>
    </row>
    <row r="462" spans="1:3">
      <c r="A462">
        <v>-56</v>
      </c>
      <c r="B462">
        <v>-0.000183123</v>
      </c>
      <c r="C462">
        <v>2.3e-14</v>
      </c>
    </row>
    <row r="463" spans="1:3">
      <c r="A463">
        <v>-57</v>
      </c>
      <c r="B463">
        <v>-0.000198412</v>
      </c>
      <c r="C463">
        <v>3.6e-14</v>
      </c>
    </row>
    <row r="464" spans="1:3">
      <c r="A464">
        <v>-58</v>
      </c>
      <c r="B464">
        <v>-0.00021423</v>
      </c>
      <c r="C464">
        <v>9e-15</v>
      </c>
    </row>
    <row r="465" spans="1:3">
      <c r="A465">
        <v>-59</v>
      </c>
      <c r="B465">
        <v>-0.000230767</v>
      </c>
      <c r="C465">
        <v>1.7e-14</v>
      </c>
    </row>
    <row r="466" spans="1:3">
      <c r="A466">
        <v>-60</v>
      </c>
      <c r="B466">
        <v>-0.000247688</v>
      </c>
      <c r="C466">
        <v>3.2e-14</v>
      </c>
    </row>
    <row r="467" spans="1:3">
      <c r="A467">
        <v>-61</v>
      </c>
      <c r="B467">
        <v>-0.000265303</v>
      </c>
      <c r="C467">
        <v>2.3e-14</v>
      </c>
    </row>
    <row r="468" spans="1:3">
      <c r="A468">
        <v>-62</v>
      </c>
      <c r="B468">
        <v>-0.000283316</v>
      </c>
      <c r="C468">
        <v>2.5e-14</v>
      </c>
    </row>
    <row r="469" spans="1:3">
      <c r="A469">
        <v>-63</v>
      </c>
      <c r="B469">
        <v>-0.000301707</v>
      </c>
      <c r="C469">
        <v>1.5e-14</v>
      </c>
    </row>
    <row r="470" spans="1:3">
      <c r="A470">
        <v>-64</v>
      </c>
      <c r="B470">
        <v>-0.000320575</v>
      </c>
      <c r="C470">
        <v>1.2e-14</v>
      </c>
    </row>
    <row r="471" spans="1:3">
      <c r="A471">
        <v>-65</v>
      </c>
      <c r="B471">
        <v>-0.00033981</v>
      </c>
      <c r="C471">
        <v>-2.1e-14</v>
      </c>
    </row>
    <row r="472" spans="1:3">
      <c r="A472">
        <v>-66</v>
      </c>
      <c r="B472">
        <v>-0.000359384</v>
      </c>
      <c r="C472">
        <v>1.3e-14</v>
      </c>
    </row>
    <row r="473" spans="1:3">
      <c r="A473">
        <v>-67</v>
      </c>
      <c r="B473">
        <v>-0.000379367</v>
      </c>
      <c r="C473">
        <v>1.5e-14</v>
      </c>
    </row>
    <row r="474" spans="1:3">
      <c r="A474">
        <v>-68</v>
      </c>
      <c r="B474">
        <v>-0.000399663</v>
      </c>
      <c r="C474">
        <v>-8.000000000000001e-15</v>
      </c>
    </row>
    <row r="475" spans="1:3">
      <c r="A475">
        <v>-69</v>
      </c>
      <c r="B475">
        <v>-0.000420182</v>
      </c>
      <c r="C475">
        <v>-4e-15</v>
      </c>
    </row>
    <row r="476" spans="1:3">
      <c r="A476">
        <v>-70</v>
      </c>
      <c r="B476">
        <v>-0.000440714</v>
      </c>
      <c r="C476">
        <v>3.1e-14</v>
      </c>
    </row>
    <row r="477" spans="1:3">
      <c r="A477">
        <v>-71</v>
      </c>
      <c r="B477">
        <v>-0.000461764</v>
      </c>
      <c r="C477">
        <v>1.7e-14</v>
      </c>
    </row>
    <row r="478" spans="1:3">
      <c r="A478">
        <v>-72</v>
      </c>
      <c r="B478">
        <v>-0.000482854</v>
      </c>
      <c r="C478">
        <v>3.2e-14</v>
      </c>
    </row>
    <row r="479" spans="1:3">
      <c r="A479">
        <v>-73</v>
      </c>
      <c r="B479">
        <v>-0.000504235</v>
      </c>
      <c r="C479">
        <v>-2.4e-14</v>
      </c>
    </row>
    <row r="480" spans="1:3">
      <c r="A480">
        <v>-74</v>
      </c>
      <c r="B480">
        <v>-0.000525676</v>
      </c>
      <c r="C480">
        <v>1.6e-14</v>
      </c>
    </row>
    <row r="481" spans="1:3">
      <c r="A481">
        <v>-75</v>
      </c>
      <c r="B481">
        <v>-0.000547475</v>
      </c>
      <c r="C481">
        <v>1.2e-14</v>
      </c>
    </row>
    <row r="482" spans="1:3">
      <c r="A482">
        <v>-76</v>
      </c>
      <c r="B482">
        <v>-0.0005691990000000001</v>
      </c>
      <c r="C482">
        <v>2.7e-14</v>
      </c>
    </row>
    <row r="483" spans="1:3">
      <c r="A483">
        <v>-77</v>
      </c>
      <c r="B483">
        <v>-0.000590946</v>
      </c>
      <c r="C483">
        <v>-2e-14</v>
      </c>
    </row>
    <row r="484" spans="1:3">
      <c r="A484">
        <v>-78</v>
      </c>
      <c r="B484">
        <v>-0.000612899</v>
      </c>
      <c r="C484">
        <v>5e-15</v>
      </c>
    </row>
    <row r="485" spans="1:3">
      <c r="A485">
        <v>-79</v>
      </c>
      <c r="B485">
        <v>-0.000634749</v>
      </c>
      <c r="C485">
        <v>0</v>
      </c>
    </row>
    <row r="486" spans="1:3">
      <c r="A486">
        <v>-80</v>
      </c>
      <c r="B486">
        <v>-0.000656897</v>
      </c>
      <c r="C486">
        <v>4.4e-14</v>
      </c>
    </row>
    <row r="487" spans="1:3">
      <c r="A487">
        <v>-81</v>
      </c>
      <c r="B487">
        <v>-0.000679014</v>
      </c>
      <c r="C487">
        <v>9e-15</v>
      </c>
    </row>
    <row r="488" spans="1:3">
      <c r="A488">
        <v>-82</v>
      </c>
      <c r="B488">
        <v>-0.000701058</v>
      </c>
      <c r="C488">
        <v>-2e-15</v>
      </c>
    </row>
    <row r="489" spans="1:3">
      <c r="A489">
        <v>-83</v>
      </c>
      <c r="B489">
        <v>-0.00072317</v>
      </c>
      <c r="C489">
        <v>4.6e-14</v>
      </c>
    </row>
    <row r="490" spans="1:3">
      <c r="A490">
        <v>-84</v>
      </c>
      <c r="B490">
        <v>-0.000745145</v>
      </c>
      <c r="C490">
        <v>-4e-15</v>
      </c>
    </row>
    <row r="491" spans="1:3">
      <c r="A491">
        <v>-85</v>
      </c>
      <c r="B491">
        <v>-0.00076693</v>
      </c>
      <c r="C491">
        <v>-3.9e-14</v>
      </c>
    </row>
    <row r="492" spans="1:3">
      <c r="A492">
        <v>-86</v>
      </c>
      <c r="B492">
        <v>-0.000789009</v>
      </c>
      <c r="C492">
        <v>-2e-14</v>
      </c>
    </row>
    <row r="493" spans="1:3">
      <c r="A493">
        <v>-87</v>
      </c>
      <c r="B493">
        <v>-0.00081093</v>
      </c>
      <c r="C493">
        <v>-1e-15</v>
      </c>
    </row>
    <row r="494" spans="1:3">
      <c r="A494">
        <v>-88</v>
      </c>
      <c r="B494">
        <v>-0.0008325989999999999</v>
      </c>
      <c r="C494">
        <v>3.5e-14</v>
      </c>
    </row>
    <row r="495" spans="1:3">
      <c r="A495">
        <v>-89</v>
      </c>
      <c r="B495">
        <v>-0.000854605</v>
      </c>
      <c r="C495">
        <v>5.3e-14</v>
      </c>
    </row>
    <row r="496" spans="1:3">
      <c r="A496">
        <v>-90</v>
      </c>
      <c r="B496">
        <v>-0.000876404</v>
      </c>
      <c r="C496">
        <v>1e-15</v>
      </c>
    </row>
    <row r="497" spans="1:3">
      <c r="A497">
        <v>-91</v>
      </c>
      <c r="B497">
        <v>-0.0008980839999999999</v>
      </c>
      <c r="C497">
        <v>-1.4e-14</v>
      </c>
    </row>
    <row r="498" spans="1:3">
      <c r="A498">
        <v>-92</v>
      </c>
      <c r="B498">
        <v>-0.000919716</v>
      </c>
      <c r="C498">
        <v>7.1e-14</v>
      </c>
    </row>
    <row r="499" spans="1:3">
      <c r="A499">
        <v>-93</v>
      </c>
      <c r="B499">
        <v>-0.000941013</v>
      </c>
      <c r="C499">
        <v>4.9e-14</v>
      </c>
    </row>
    <row r="500" spans="1:3">
      <c r="A500">
        <v>-94</v>
      </c>
      <c r="B500">
        <v>-0.000962188</v>
      </c>
      <c r="C500">
        <v>2.4e-14</v>
      </c>
    </row>
    <row r="501" spans="1:3">
      <c r="A501">
        <v>-95</v>
      </c>
      <c r="B501">
        <v>-0.000983432</v>
      </c>
      <c r="C501">
        <v>6e-15</v>
      </c>
    </row>
    <row r="502" spans="1:3">
      <c r="A502">
        <v>-96</v>
      </c>
      <c r="B502">
        <v>-0.001004492</v>
      </c>
      <c r="C502">
        <v>3.2e-14</v>
      </c>
    </row>
    <row r="503" spans="1:3">
      <c r="A503">
        <v>-97</v>
      </c>
      <c r="B503">
        <v>-0.001025198</v>
      </c>
      <c r="C503">
        <v>4.2e-14</v>
      </c>
    </row>
    <row r="504" spans="1:3">
      <c r="A504">
        <v>-98</v>
      </c>
      <c r="B504">
        <v>-0.001045813</v>
      </c>
      <c r="C504">
        <v>3e-14</v>
      </c>
    </row>
    <row r="505" spans="1:3">
      <c r="A505">
        <v>-99</v>
      </c>
      <c r="B505">
        <v>-0.001066555</v>
      </c>
      <c r="C505">
        <v>1.9e-14</v>
      </c>
    </row>
    <row r="506" spans="1:3">
      <c r="A506">
        <v>-100</v>
      </c>
      <c r="B506">
        <v>-0.001086879</v>
      </c>
      <c r="C506">
        <v>-4.8e-14</v>
      </c>
    </row>
    <row r="507" spans="1:3">
      <c r="A507">
        <v>-100</v>
      </c>
      <c r="B507">
        <v>-0.001084124</v>
      </c>
      <c r="C507">
        <v>-1.1e-13</v>
      </c>
    </row>
    <row r="508" spans="1:3">
      <c r="A508">
        <v>-99</v>
      </c>
      <c r="B508">
        <v>-0.001056347</v>
      </c>
      <c r="C508">
        <v>-1.73e-13</v>
      </c>
    </row>
    <row r="509" spans="1:3">
      <c r="A509">
        <v>-98</v>
      </c>
      <c r="B509">
        <v>-0.001029787</v>
      </c>
      <c r="C509">
        <v>-2.7e-13</v>
      </c>
    </row>
    <row r="510" spans="1:3">
      <c r="A510">
        <v>-97</v>
      </c>
      <c r="B510">
        <v>-0.001003533</v>
      </c>
      <c r="C510">
        <v>-2.59e-13</v>
      </c>
    </row>
    <row r="511" spans="1:3">
      <c r="A511">
        <v>-96</v>
      </c>
      <c r="B511">
        <v>-0.0009778359999999999</v>
      </c>
      <c r="C511">
        <v>-2.94e-13</v>
      </c>
    </row>
    <row r="512" spans="1:3">
      <c r="A512">
        <v>-95</v>
      </c>
      <c r="B512">
        <v>-0.000952481</v>
      </c>
      <c r="C512">
        <v>-2.8e-13</v>
      </c>
    </row>
    <row r="513" spans="1:3">
      <c r="A513">
        <v>-94</v>
      </c>
      <c r="B513">
        <v>-0.000927325</v>
      </c>
      <c r="C513">
        <v>-2.88e-13</v>
      </c>
    </row>
    <row r="514" spans="1:3">
      <c r="A514">
        <v>-93</v>
      </c>
      <c r="B514">
        <v>-0.0009023599999999999</v>
      </c>
      <c r="C514">
        <v>-3.48e-13</v>
      </c>
    </row>
    <row r="515" spans="1:3">
      <c r="A515">
        <v>-92</v>
      </c>
      <c r="B515">
        <v>-0.000877599</v>
      </c>
      <c r="C515">
        <v>-3.21e-13</v>
      </c>
    </row>
    <row r="516" spans="1:3">
      <c r="A516">
        <v>-91</v>
      </c>
      <c r="B516">
        <v>-0.000852935</v>
      </c>
      <c r="C516">
        <v>-3.16e-13</v>
      </c>
    </row>
    <row r="517" spans="1:3">
      <c r="A517">
        <v>-90</v>
      </c>
      <c r="B517">
        <v>-0.000828349</v>
      </c>
      <c r="C517">
        <v>-3.19e-13</v>
      </c>
    </row>
    <row r="518" spans="1:3">
      <c r="A518">
        <v>-89</v>
      </c>
      <c r="B518">
        <v>-0.000803968</v>
      </c>
      <c r="C518">
        <v>-2.98e-13</v>
      </c>
    </row>
    <row r="519" spans="1:3">
      <c r="A519">
        <v>-88</v>
      </c>
      <c r="B519">
        <v>-0.000779844</v>
      </c>
      <c r="C519">
        <v>-2.92e-13</v>
      </c>
    </row>
    <row r="520" spans="1:3">
      <c r="A520">
        <v>-87</v>
      </c>
      <c r="B520">
        <v>-0.000755863</v>
      </c>
      <c r="C520">
        <v>-2.79e-13</v>
      </c>
    </row>
    <row r="521" spans="1:3">
      <c r="A521">
        <v>-86</v>
      </c>
      <c r="B521">
        <v>-0.000732005</v>
      </c>
      <c r="C521">
        <v>-3.38e-13</v>
      </c>
    </row>
    <row r="522" spans="1:3">
      <c r="A522">
        <v>-85</v>
      </c>
      <c r="B522">
        <v>-0.000708105</v>
      </c>
      <c r="C522">
        <v>-2.91e-13</v>
      </c>
    </row>
    <row r="523" spans="1:3">
      <c r="A523">
        <v>-84</v>
      </c>
      <c r="B523">
        <v>-0.000684396</v>
      </c>
      <c r="C523">
        <v>-3.25e-13</v>
      </c>
    </row>
    <row r="524" spans="1:3">
      <c r="A524">
        <v>-83</v>
      </c>
      <c r="B524">
        <v>-0.000660942</v>
      </c>
      <c r="C524">
        <v>-3.01e-13</v>
      </c>
    </row>
    <row r="525" spans="1:3">
      <c r="A525">
        <v>-82</v>
      </c>
      <c r="B525">
        <v>-0.000637647</v>
      </c>
      <c r="C525">
        <v>-2.78e-13</v>
      </c>
    </row>
    <row r="526" spans="1:3">
      <c r="A526">
        <v>-81</v>
      </c>
      <c r="B526">
        <v>-0.000614564</v>
      </c>
      <c r="C526">
        <v>-3.01e-13</v>
      </c>
    </row>
    <row r="527" spans="1:3">
      <c r="A527">
        <v>-80</v>
      </c>
      <c r="B527">
        <v>-0.000591585</v>
      </c>
      <c r="C527">
        <v>-2.65e-13</v>
      </c>
    </row>
    <row r="528" spans="1:3">
      <c r="A528">
        <v>-79</v>
      </c>
      <c r="B528">
        <v>-0.000568856</v>
      </c>
      <c r="C528">
        <v>-2.46e-13</v>
      </c>
    </row>
    <row r="529" spans="1:3">
      <c r="A529">
        <v>-78</v>
      </c>
      <c r="B529">
        <v>-0.000546328</v>
      </c>
      <c r="C529">
        <v>-3.02e-13</v>
      </c>
    </row>
    <row r="530" spans="1:3">
      <c r="A530">
        <v>-77</v>
      </c>
      <c r="B530">
        <v>-0.000524025</v>
      </c>
      <c r="C530">
        <v>-2.5e-13</v>
      </c>
    </row>
    <row r="531" spans="1:3">
      <c r="A531">
        <v>-76</v>
      </c>
      <c r="B531">
        <v>-0.000502081</v>
      </c>
      <c r="C531">
        <v>-2.58e-13</v>
      </c>
    </row>
    <row r="532" spans="1:3">
      <c r="A532">
        <v>-75</v>
      </c>
      <c r="B532">
        <v>-0.000480183</v>
      </c>
      <c r="C532">
        <v>-2.43e-13</v>
      </c>
    </row>
    <row r="533" spans="1:3">
      <c r="A533">
        <v>-74</v>
      </c>
      <c r="B533">
        <v>-0.000458569</v>
      </c>
      <c r="C533">
        <v>-2.63e-13</v>
      </c>
    </row>
    <row r="534" spans="1:3">
      <c r="A534">
        <v>-73</v>
      </c>
      <c r="B534">
        <v>-0.000437363</v>
      </c>
      <c r="C534">
        <v>-2.24e-13</v>
      </c>
    </row>
    <row r="535" spans="1:3">
      <c r="A535">
        <v>-72</v>
      </c>
      <c r="B535">
        <v>-0.000416329</v>
      </c>
      <c r="C535">
        <v>-2.51e-13</v>
      </c>
    </row>
    <row r="536" spans="1:3">
      <c r="A536">
        <v>-71</v>
      </c>
      <c r="B536">
        <v>-0.00039578</v>
      </c>
      <c r="C536">
        <v>-2.03e-13</v>
      </c>
    </row>
    <row r="537" spans="1:3">
      <c r="A537">
        <v>-70</v>
      </c>
      <c r="B537">
        <v>-0.000375431</v>
      </c>
      <c r="C537">
        <v>-2.1e-13</v>
      </c>
    </row>
    <row r="538" spans="1:3">
      <c r="A538">
        <v>-69</v>
      </c>
      <c r="B538">
        <v>-0.000355474</v>
      </c>
      <c r="C538">
        <v>-2.24e-13</v>
      </c>
    </row>
    <row r="539" spans="1:3">
      <c r="A539">
        <v>-68</v>
      </c>
      <c r="B539">
        <v>-0.000335976</v>
      </c>
      <c r="C539">
        <v>-1.86e-13</v>
      </c>
    </row>
    <row r="540" spans="1:3">
      <c r="A540">
        <v>-67</v>
      </c>
      <c r="B540">
        <v>-0.000316916</v>
      </c>
      <c r="C540">
        <v>-1.89e-13</v>
      </c>
    </row>
    <row r="541" spans="1:3">
      <c r="A541">
        <v>-66</v>
      </c>
      <c r="B541">
        <v>-0.000298162</v>
      </c>
      <c r="C541">
        <v>-1.81e-13</v>
      </c>
    </row>
    <row r="542" spans="1:3">
      <c r="A542">
        <v>-65</v>
      </c>
      <c r="B542">
        <v>-0.00027994</v>
      </c>
      <c r="C542">
        <v>-1.75e-13</v>
      </c>
    </row>
    <row r="543" spans="1:3">
      <c r="A543">
        <v>-64</v>
      </c>
      <c r="B543">
        <v>-0.000262146</v>
      </c>
      <c r="C543">
        <v>-1.83e-13</v>
      </c>
    </row>
    <row r="544" spans="1:3">
      <c r="A544">
        <v>-63</v>
      </c>
      <c r="B544">
        <v>-0.000244941</v>
      </c>
      <c r="C544">
        <v>-1.75e-13</v>
      </c>
    </row>
    <row r="545" spans="1:3">
      <c r="A545">
        <v>-62</v>
      </c>
      <c r="B545">
        <v>-0.000228184</v>
      </c>
      <c r="C545">
        <v>-1.41e-13</v>
      </c>
    </row>
    <row r="546" spans="1:3">
      <c r="A546">
        <v>-61</v>
      </c>
      <c r="B546">
        <v>-0.000212034</v>
      </c>
      <c r="C546">
        <v>-1.74e-13</v>
      </c>
    </row>
    <row r="547" spans="1:3">
      <c r="A547">
        <v>-60</v>
      </c>
      <c r="B547">
        <v>-0.000196444</v>
      </c>
      <c r="C547">
        <v>-1.73e-13</v>
      </c>
    </row>
    <row r="548" spans="1:3">
      <c r="A548">
        <v>-59</v>
      </c>
      <c r="B548">
        <v>-0.000181405</v>
      </c>
      <c r="C548">
        <v>-1.1e-13</v>
      </c>
    </row>
    <row r="549" spans="1:3">
      <c r="A549">
        <v>-58</v>
      </c>
      <c r="B549">
        <v>-0.000166982</v>
      </c>
      <c r="C549">
        <v>-9.4e-14</v>
      </c>
    </row>
    <row r="550" spans="1:3">
      <c r="A550">
        <v>-57</v>
      </c>
      <c r="B550">
        <v>-0.000153236</v>
      </c>
      <c r="C550">
        <v>-7.5e-14</v>
      </c>
    </row>
    <row r="551" spans="1:3">
      <c r="A551">
        <v>-56</v>
      </c>
      <c r="B551">
        <v>-0.00014013</v>
      </c>
      <c r="C551">
        <v>-1.17e-13</v>
      </c>
    </row>
    <row r="552" spans="1:3">
      <c r="A552">
        <v>-55</v>
      </c>
      <c r="B552">
        <v>-0.000127644</v>
      </c>
      <c r="C552">
        <v>-9e-14</v>
      </c>
    </row>
    <row r="553" spans="1:3">
      <c r="A553">
        <v>-54</v>
      </c>
      <c r="B553">
        <v>-0.000115829</v>
      </c>
      <c r="C553">
        <v>-6.8e-14</v>
      </c>
    </row>
    <row r="554" spans="1:3">
      <c r="A554">
        <v>-53</v>
      </c>
      <c r="B554">
        <v>-0.000104641</v>
      </c>
      <c r="C554">
        <v>-8.5e-14</v>
      </c>
    </row>
    <row r="555" spans="1:3">
      <c r="A555">
        <v>-52</v>
      </c>
      <c r="B555">
        <v>-9.41921e-05</v>
      </c>
      <c r="C555">
        <v>-7.9e-14</v>
      </c>
    </row>
    <row r="556" spans="1:3">
      <c r="A556">
        <v>-51</v>
      </c>
      <c r="B556">
        <v>-8.43309e-05</v>
      </c>
      <c r="C556">
        <v>-9.4e-14</v>
      </c>
    </row>
    <row r="557" spans="1:3">
      <c r="A557">
        <v>-50</v>
      </c>
      <c r="B557">
        <v>-7.51687e-05</v>
      </c>
      <c r="C557">
        <v>-6.5e-14</v>
      </c>
    </row>
    <row r="558" spans="1:3">
      <c r="A558">
        <v>-49</v>
      </c>
      <c r="B558">
        <v>-6.6646e-05</v>
      </c>
      <c r="C558">
        <v>-2.5e-14</v>
      </c>
    </row>
    <row r="559" spans="1:3">
      <c r="A559">
        <v>-48</v>
      </c>
      <c r="B559">
        <v>-5.87736e-05</v>
      </c>
      <c r="C559">
        <v>-5.4e-14</v>
      </c>
    </row>
    <row r="560" spans="1:3">
      <c r="A560">
        <v>-47</v>
      </c>
      <c r="B560">
        <v>-5.15081e-05</v>
      </c>
      <c r="C560">
        <v>-3.8e-14</v>
      </c>
    </row>
    <row r="561" spans="1:3">
      <c r="A561">
        <v>-46</v>
      </c>
      <c r="B561">
        <v>-4.4879e-05</v>
      </c>
      <c r="C561">
        <v>-3.8e-14</v>
      </c>
    </row>
    <row r="562" spans="1:3">
      <c r="A562">
        <v>-45</v>
      </c>
      <c r="B562">
        <v>-3.88178e-05</v>
      </c>
      <c r="C562">
        <v>-4.8e-14</v>
      </c>
    </row>
    <row r="563" spans="1:3">
      <c r="A563">
        <v>-44</v>
      </c>
      <c r="B563">
        <v>-3.33152e-05</v>
      </c>
      <c r="C563">
        <v>-2.4e-14</v>
      </c>
    </row>
    <row r="564" spans="1:3">
      <c r="A564">
        <v>-43</v>
      </c>
      <c r="B564">
        <v>-2.83862e-05</v>
      </c>
      <c r="C564">
        <v>-3.7e-14</v>
      </c>
    </row>
    <row r="565" spans="1:3">
      <c r="A565">
        <v>-42</v>
      </c>
      <c r="B565">
        <v>-2.39709e-05</v>
      </c>
      <c r="C565">
        <v>-3.3e-14</v>
      </c>
    </row>
    <row r="566" spans="1:3">
      <c r="A566">
        <v>-41</v>
      </c>
      <c r="B566">
        <v>-2.00736e-05</v>
      </c>
      <c r="C566">
        <v>-3.7e-14</v>
      </c>
    </row>
    <row r="567" spans="1:3">
      <c r="A567">
        <v>-40</v>
      </c>
      <c r="B567">
        <v>-1.66277e-05</v>
      </c>
      <c r="C567">
        <v>-5.4e-14</v>
      </c>
    </row>
    <row r="568" spans="1:3">
      <c r="A568">
        <v>-39</v>
      </c>
      <c r="B568">
        <v>-1.36516e-05</v>
      </c>
      <c r="C568">
        <v>-2.8e-14</v>
      </c>
    </row>
    <row r="569" spans="1:3">
      <c r="A569">
        <v>-38</v>
      </c>
      <c r="B569">
        <v>-1.10889e-05</v>
      </c>
      <c r="C569">
        <v>-3.3e-14</v>
      </c>
    </row>
    <row r="570" spans="1:3">
      <c r="A570">
        <v>-37</v>
      </c>
      <c r="B570">
        <v>-8.911909999999999e-06</v>
      </c>
      <c r="C570">
        <v>-6e-15</v>
      </c>
    </row>
    <row r="571" spans="1:3">
      <c r="A571">
        <v>-36</v>
      </c>
      <c r="B571">
        <v>-7.05969e-06</v>
      </c>
      <c r="C571">
        <v>-1.5e-14</v>
      </c>
    </row>
    <row r="572" spans="1:3">
      <c r="A572">
        <v>-35</v>
      </c>
      <c r="B572">
        <v>-5.51931e-06</v>
      </c>
      <c r="C572">
        <v>-1e-14</v>
      </c>
    </row>
    <row r="573" spans="1:3">
      <c r="A573">
        <v>-34</v>
      </c>
      <c r="B573">
        <v>-4.25396e-06</v>
      </c>
      <c r="C573">
        <v>1.5e-14</v>
      </c>
    </row>
    <row r="574" spans="1:3">
      <c r="A574">
        <v>-33</v>
      </c>
      <c r="B574">
        <v>-3.22615e-06</v>
      </c>
      <c r="C574">
        <v>7e-15</v>
      </c>
    </row>
    <row r="575" spans="1:3">
      <c r="A575">
        <v>-32</v>
      </c>
      <c r="B575">
        <v>-2.40621e-06</v>
      </c>
      <c r="C575">
        <v>-1e-14</v>
      </c>
    </row>
    <row r="576" spans="1:3">
      <c r="A576">
        <v>-31</v>
      </c>
      <c r="B576">
        <v>-1.76576e-06</v>
      </c>
      <c r="C576">
        <v>1.4e-14</v>
      </c>
    </row>
    <row r="577" spans="1:3">
      <c r="A577">
        <v>-30</v>
      </c>
      <c r="B577">
        <v>-1.27444e-06</v>
      </c>
      <c r="C577">
        <v>7e-15</v>
      </c>
    </row>
    <row r="578" spans="1:3">
      <c r="A578">
        <v>-29</v>
      </c>
      <c r="B578">
        <v>-9.04568e-07</v>
      </c>
      <c r="C578">
        <v>4.7e-14</v>
      </c>
    </row>
    <row r="579" spans="1:3">
      <c r="A579">
        <v>-28</v>
      </c>
      <c r="B579">
        <v>-6.22559e-07</v>
      </c>
      <c r="C579">
        <v>3.4e-14</v>
      </c>
    </row>
    <row r="580" spans="1:3">
      <c r="A580">
        <v>-27</v>
      </c>
      <c r="B580">
        <v>-4.11871e-07</v>
      </c>
      <c r="C580">
        <v>7e-15</v>
      </c>
    </row>
    <row r="581" spans="1:3">
      <c r="A581">
        <v>-26</v>
      </c>
      <c r="B581">
        <v>-2.59017e-07</v>
      </c>
      <c r="C581">
        <v>2.6e-14</v>
      </c>
    </row>
    <row r="582" spans="1:3">
      <c r="A582">
        <v>-25</v>
      </c>
      <c r="B582">
        <v>-1.52082e-07</v>
      </c>
      <c r="C582">
        <v>2.8e-14</v>
      </c>
    </row>
    <row r="583" spans="1:3">
      <c r="A583">
        <v>-24</v>
      </c>
      <c r="B583">
        <v>-8.18946e-08</v>
      </c>
      <c r="C583">
        <v>5e-14</v>
      </c>
    </row>
    <row r="584" spans="1:3">
      <c r="A584">
        <v>-23</v>
      </c>
      <c r="B584">
        <v>-3.95819e-08</v>
      </c>
      <c r="C584">
        <v>2.1e-14</v>
      </c>
    </row>
    <row r="585" spans="1:3">
      <c r="A585">
        <v>-22</v>
      </c>
      <c r="B585">
        <v>-1.75464e-08</v>
      </c>
      <c r="C585">
        <v>1.9e-14</v>
      </c>
    </row>
    <row r="586" spans="1:3">
      <c r="A586">
        <v>-21</v>
      </c>
      <c r="B586">
        <v>-6.82241e-09</v>
      </c>
      <c r="C586">
        <v>4.5e-14</v>
      </c>
    </row>
    <row r="587" spans="1:3">
      <c r="A587">
        <v>-20</v>
      </c>
      <c r="B587">
        <v>-1.99671e-09</v>
      </c>
      <c r="C587">
        <v>4.2e-14</v>
      </c>
    </row>
    <row r="588" spans="1:3">
      <c r="A588">
        <v>-19</v>
      </c>
      <c r="B588">
        <v>-9.875730000000001e-10</v>
      </c>
      <c r="C588">
        <v>9.5e-14</v>
      </c>
    </row>
    <row r="589" spans="1:3">
      <c r="A589">
        <v>-18</v>
      </c>
      <c r="B589">
        <v>-9.7552e-10</v>
      </c>
      <c r="C589">
        <v>1.47e-13</v>
      </c>
    </row>
    <row r="590" spans="1:3">
      <c r="A590">
        <v>-17</v>
      </c>
      <c r="B590">
        <v>-1.03356e-09</v>
      </c>
      <c r="C590">
        <v>1.24e-13</v>
      </c>
    </row>
    <row r="591" spans="1:3">
      <c r="A591">
        <v>-16</v>
      </c>
      <c r="B591">
        <v>-1.09854e-09</v>
      </c>
      <c r="C591">
        <v>4.2e-14</v>
      </c>
    </row>
    <row r="592" spans="1:3">
      <c r="A592">
        <v>-15</v>
      </c>
      <c r="B592">
        <v>-1.2058e-09</v>
      </c>
      <c r="C592">
        <v>5.2e-14</v>
      </c>
    </row>
    <row r="593" spans="1:3">
      <c r="A593">
        <v>-14</v>
      </c>
      <c r="B593">
        <v>-1.30724e-09</v>
      </c>
      <c r="C593">
        <v>8.000000000000001e-15</v>
      </c>
    </row>
    <row r="594" spans="1:3">
      <c r="A594">
        <v>-13</v>
      </c>
      <c r="B594">
        <v>-1.40258e-09</v>
      </c>
      <c r="C594">
        <v>1.3e-14</v>
      </c>
    </row>
    <row r="595" spans="1:3">
      <c r="A595">
        <v>-12</v>
      </c>
      <c r="B595">
        <v>-1.5279e-09</v>
      </c>
      <c r="C595">
        <v>9e-15</v>
      </c>
    </row>
    <row r="596" spans="1:3">
      <c r="A596">
        <v>-11</v>
      </c>
      <c r="B596">
        <v>-1.66724e-09</v>
      </c>
      <c r="C596">
        <v>4e-15</v>
      </c>
    </row>
    <row r="597" spans="1:3">
      <c r="A597">
        <v>-10</v>
      </c>
      <c r="B597">
        <v>-1.82857e-09</v>
      </c>
      <c r="C597">
        <v>1.8e-14</v>
      </c>
    </row>
    <row r="598" spans="1:3">
      <c r="A598">
        <v>-9</v>
      </c>
      <c r="B598">
        <v>-1.97237e-09</v>
      </c>
      <c r="C598">
        <v>1.8e-14</v>
      </c>
    </row>
    <row r="599" spans="1:3">
      <c r="A599">
        <v>-8</v>
      </c>
      <c r="B599">
        <v>-2.0883e-09</v>
      </c>
      <c r="C599">
        <v>7e-15</v>
      </c>
    </row>
    <row r="600" spans="1:3">
      <c r="A600">
        <v>-7</v>
      </c>
      <c r="B600">
        <v>-2.24182e-09</v>
      </c>
      <c r="C600">
        <v>1.2e-14</v>
      </c>
    </row>
    <row r="601" spans="1:3">
      <c r="A601">
        <v>-6</v>
      </c>
      <c r="B601">
        <v>-2.40841e-09</v>
      </c>
      <c r="C601">
        <v>1.9e-14</v>
      </c>
    </row>
    <row r="602" spans="1:3">
      <c r="A602">
        <v>-5</v>
      </c>
      <c r="B602">
        <v>-2.58787e-09</v>
      </c>
      <c r="C602">
        <v>3.8e-14</v>
      </c>
    </row>
    <row r="603" spans="1:3">
      <c r="A603">
        <v>-4</v>
      </c>
      <c r="B603">
        <v>-2.76762e-09</v>
      </c>
      <c r="C603">
        <v>2.3e-14</v>
      </c>
    </row>
    <row r="604" spans="1:3">
      <c r="A604">
        <v>-3</v>
      </c>
      <c r="B604">
        <v>-2.97631e-09</v>
      </c>
      <c r="C604">
        <v>1.6e-14</v>
      </c>
    </row>
    <row r="605" spans="1:3">
      <c r="A605">
        <v>-2</v>
      </c>
      <c r="B605">
        <v>-3.18657e-09</v>
      </c>
      <c r="C605">
        <v>4e-15</v>
      </c>
    </row>
    <row r="606" spans="1:3">
      <c r="A606">
        <v>-1</v>
      </c>
      <c r="B606">
        <v>-3.41618e-09</v>
      </c>
      <c r="C606">
        <v>2.5e-14</v>
      </c>
    </row>
    <row r="607" spans="1:3">
      <c r="A607">
        <v>0</v>
      </c>
      <c r="B607">
        <v>-3.67042e-09</v>
      </c>
      <c r="C607">
        <v>3.7e-14</v>
      </c>
    </row>
    <row r="608" spans="1:3">
      <c r="A608">
        <v>0</v>
      </c>
      <c r="B608">
        <v>-1.10876e-08</v>
      </c>
      <c r="C608">
        <v>1.57e-13</v>
      </c>
    </row>
    <row r="609" spans="1:3">
      <c r="A609">
        <v>-1</v>
      </c>
      <c r="B609">
        <v>-1.07937e-08</v>
      </c>
      <c r="C609">
        <v>2.87e-13</v>
      </c>
    </row>
    <row r="610" spans="1:3">
      <c r="A610">
        <v>-2</v>
      </c>
      <c r="B610">
        <v>-9.888140000000001e-09</v>
      </c>
      <c r="C610">
        <v>2.24e-13</v>
      </c>
    </row>
    <row r="611" spans="1:3">
      <c r="A611">
        <v>-3</v>
      </c>
      <c r="B611">
        <v>-9.269360000000001e-09</v>
      </c>
      <c r="C611">
        <v>3.5e-13</v>
      </c>
    </row>
    <row r="612" spans="1:3">
      <c r="A612">
        <v>-4</v>
      </c>
      <c r="B612">
        <v>-8.949289999999999e-09</v>
      </c>
      <c r="C612">
        <v>3.36e-13</v>
      </c>
    </row>
    <row r="613" spans="1:3">
      <c r="A613">
        <v>-5</v>
      </c>
      <c r="B613">
        <v>-8.44939e-09</v>
      </c>
      <c r="C613">
        <v>3.46e-13</v>
      </c>
    </row>
    <row r="614" spans="1:3">
      <c r="A614">
        <v>-6</v>
      </c>
      <c r="B614">
        <v>-8.219960000000001e-09</v>
      </c>
      <c r="C614">
        <v>3.59e-13</v>
      </c>
    </row>
    <row r="615" spans="1:3">
      <c r="A615">
        <v>-7</v>
      </c>
      <c r="B615">
        <v>-7.86537e-09</v>
      </c>
      <c r="C615">
        <v>3.39e-13</v>
      </c>
    </row>
    <row r="616" spans="1:3">
      <c r="A616">
        <v>-8</v>
      </c>
      <c r="B616">
        <v>-7.3004e-09</v>
      </c>
      <c r="C616">
        <v>3.23e-13</v>
      </c>
    </row>
    <row r="617" spans="1:3">
      <c r="A617">
        <v>-9</v>
      </c>
      <c r="B617">
        <v>-6.88289e-09</v>
      </c>
      <c r="C617">
        <v>3.09e-13</v>
      </c>
    </row>
    <row r="618" spans="1:3">
      <c r="A618">
        <v>-10</v>
      </c>
      <c r="B618">
        <v>-6.45996e-09</v>
      </c>
      <c r="C618">
        <v>2.9e-13</v>
      </c>
    </row>
    <row r="619" spans="1:3">
      <c r="A619">
        <v>-11</v>
      </c>
      <c r="B619">
        <v>-6.18664e-09</v>
      </c>
      <c r="C619">
        <v>2.28e-13</v>
      </c>
    </row>
    <row r="620" spans="1:3">
      <c r="A620">
        <v>-12</v>
      </c>
      <c r="B620">
        <v>-5.87699e-09</v>
      </c>
      <c r="C620">
        <v>2.88e-13</v>
      </c>
    </row>
    <row r="621" spans="1:3">
      <c r="A621">
        <v>-13</v>
      </c>
      <c r="B621">
        <v>-5.57911e-09</v>
      </c>
      <c r="C621">
        <v>2.81e-13</v>
      </c>
    </row>
    <row r="622" spans="1:3">
      <c r="A622">
        <v>-14</v>
      </c>
      <c r="B622">
        <v>-5.165e-09</v>
      </c>
      <c r="C622">
        <v>2.97e-13</v>
      </c>
    </row>
    <row r="623" spans="1:3">
      <c r="A623">
        <v>-15</v>
      </c>
      <c r="B623">
        <v>-4.93446e-09</v>
      </c>
      <c r="C623">
        <v>2.79e-13</v>
      </c>
    </row>
    <row r="624" spans="1:3">
      <c r="A624">
        <v>-16</v>
      </c>
      <c r="B624">
        <v>-4.6067e-09</v>
      </c>
      <c r="C624">
        <v>2.8e-13</v>
      </c>
    </row>
    <row r="625" spans="1:3">
      <c r="A625">
        <v>-17</v>
      </c>
      <c r="B625">
        <v>-4.3458e-09</v>
      </c>
      <c r="C625">
        <v>2.65e-13</v>
      </c>
    </row>
    <row r="626" spans="1:3">
      <c r="A626">
        <v>-18</v>
      </c>
      <c r="B626">
        <v>-4.19941e-09</v>
      </c>
      <c r="C626">
        <v>2.36e-13</v>
      </c>
    </row>
    <row r="627" spans="1:3">
      <c r="A627">
        <v>-19</v>
      </c>
      <c r="B627">
        <v>-5.96126e-09</v>
      </c>
      <c r="C627">
        <v>2.69e-13</v>
      </c>
    </row>
    <row r="628" spans="1:3">
      <c r="A628">
        <v>-20</v>
      </c>
      <c r="B628">
        <v>-1.11807e-08</v>
      </c>
      <c r="C628">
        <v>1.6e-13</v>
      </c>
    </row>
    <row r="629" spans="1:3">
      <c r="A629">
        <v>-21</v>
      </c>
      <c r="B629">
        <v>-2.48697e-08</v>
      </c>
      <c r="C629">
        <v>2.18e-13</v>
      </c>
    </row>
    <row r="630" spans="1:3">
      <c r="A630">
        <v>-22</v>
      </c>
      <c r="B630">
        <v>-5.2207e-08</v>
      </c>
      <c r="C630">
        <v>2.32e-13</v>
      </c>
    </row>
    <row r="631" spans="1:3">
      <c r="A631">
        <v>-23</v>
      </c>
      <c r="B631">
        <v>-1.022426e-07</v>
      </c>
      <c r="C631">
        <v>2.12e-13</v>
      </c>
    </row>
    <row r="632" spans="1:3">
      <c r="A632">
        <v>-24</v>
      </c>
      <c r="B632">
        <v>-1.79455e-07</v>
      </c>
      <c r="C632">
        <v>1.17e-13</v>
      </c>
    </row>
    <row r="633" spans="1:3">
      <c r="A633">
        <v>-25</v>
      </c>
      <c r="B633">
        <v>-3.02526e-07</v>
      </c>
      <c r="C633">
        <v>1.72e-13</v>
      </c>
    </row>
    <row r="634" spans="1:3">
      <c r="A634">
        <v>-26</v>
      </c>
      <c r="B634">
        <v>-4.74893e-07</v>
      </c>
      <c r="C634">
        <v>1.41e-13</v>
      </c>
    </row>
    <row r="635" spans="1:3">
      <c r="A635">
        <v>-27</v>
      </c>
      <c r="B635">
        <v>-7.13699e-07</v>
      </c>
      <c r="C635">
        <v>2.09e-13</v>
      </c>
    </row>
    <row r="636" spans="1:3">
      <c r="A636">
        <v>-28</v>
      </c>
      <c r="B636">
        <v>-1.039798e-06</v>
      </c>
      <c r="C636">
        <v>2.02e-13</v>
      </c>
    </row>
    <row r="637" spans="1:3">
      <c r="A637">
        <v>-29</v>
      </c>
      <c r="B637">
        <v>-1.45647e-06</v>
      </c>
      <c r="C637">
        <v>8.6e-14</v>
      </c>
    </row>
    <row r="638" spans="1:3">
      <c r="A638">
        <v>-30</v>
      </c>
      <c r="B638">
        <v>-2.04328e-06</v>
      </c>
      <c r="C638">
        <v>1.37e-13</v>
      </c>
    </row>
    <row r="639" spans="1:3">
      <c r="A639">
        <v>-31</v>
      </c>
      <c r="B639">
        <v>-2.79907e-06</v>
      </c>
      <c r="C639">
        <v>1.69e-13</v>
      </c>
    </row>
    <row r="640" spans="1:3">
      <c r="A640">
        <v>-32</v>
      </c>
      <c r="B640">
        <v>-3.75929e-06</v>
      </c>
      <c r="C640">
        <v>1.41e-13</v>
      </c>
    </row>
    <row r="641" spans="1:3">
      <c r="A641">
        <v>-33</v>
      </c>
      <c r="B641">
        <v>-4.96035e-06</v>
      </c>
      <c r="C641">
        <v>1.43e-13</v>
      </c>
    </row>
    <row r="642" spans="1:3">
      <c r="A642">
        <v>-34</v>
      </c>
      <c r="B642">
        <v>-6.44255e-06</v>
      </c>
      <c r="C642">
        <v>1.17e-13</v>
      </c>
    </row>
    <row r="643" spans="1:3">
      <c r="A643">
        <v>-35</v>
      </c>
      <c r="B643">
        <v>-8.243299999999999e-06</v>
      </c>
      <c r="C643">
        <v>1.11e-13</v>
      </c>
    </row>
    <row r="644" spans="1:3">
      <c r="A644">
        <v>-36</v>
      </c>
      <c r="B644">
        <v>-1.04e-05</v>
      </c>
      <c r="C644">
        <v>9.899999999999999e-14</v>
      </c>
    </row>
    <row r="645" spans="1:3">
      <c r="A645">
        <v>-37</v>
      </c>
      <c r="B645">
        <v>-1.28864e-05</v>
      </c>
      <c r="C645">
        <v>3.3e-14</v>
      </c>
    </row>
    <row r="646" spans="1:3">
      <c r="A646">
        <v>-38</v>
      </c>
      <c r="B646">
        <v>-1.58977e-05</v>
      </c>
      <c r="C646">
        <v>6.2e-14</v>
      </c>
    </row>
    <row r="647" spans="1:3">
      <c r="A647">
        <v>-39</v>
      </c>
      <c r="B647">
        <v>-1.93663e-05</v>
      </c>
      <c r="C647">
        <v>9.7e-14</v>
      </c>
    </row>
    <row r="648" spans="1:3">
      <c r="A648">
        <v>-40</v>
      </c>
      <c r="B648">
        <v>-2.3345e-05</v>
      </c>
      <c r="C648">
        <v>8.6e-14</v>
      </c>
    </row>
    <row r="649" spans="1:3">
      <c r="A649">
        <v>-41</v>
      </c>
      <c r="B649">
        <v>-2.78539e-05</v>
      </c>
      <c r="C649">
        <v>6.3e-14</v>
      </c>
    </row>
    <row r="650" spans="1:3">
      <c r="A650">
        <v>-42</v>
      </c>
      <c r="B650">
        <v>-3.29321e-05</v>
      </c>
      <c r="C650">
        <v>6.5e-14</v>
      </c>
    </row>
    <row r="651" spans="1:3">
      <c r="A651">
        <v>-43</v>
      </c>
      <c r="B651">
        <v>-3.86114e-05</v>
      </c>
      <c r="C651">
        <v>9.5e-14</v>
      </c>
    </row>
    <row r="652" spans="1:3">
      <c r="A652">
        <v>-44</v>
      </c>
      <c r="B652">
        <v>-4.49077e-05</v>
      </c>
      <c r="C652">
        <v>1.09e-13</v>
      </c>
    </row>
    <row r="653" spans="1:3">
      <c r="A653">
        <v>-45</v>
      </c>
      <c r="B653">
        <v>-5.18498e-05</v>
      </c>
      <c r="C653">
        <v>5.800000000000001e-14</v>
      </c>
    </row>
    <row r="654" spans="1:3">
      <c r="A654">
        <v>-46</v>
      </c>
      <c r="B654">
        <v>-5.94442e-05</v>
      </c>
      <c r="C654">
        <v>4.8e-14</v>
      </c>
    </row>
    <row r="655" spans="1:3">
      <c r="A655">
        <v>-47</v>
      </c>
      <c r="B655">
        <v>-6.772210000000001e-05</v>
      </c>
      <c r="C655">
        <v>9.1e-14</v>
      </c>
    </row>
    <row r="656" spans="1:3">
      <c r="A656">
        <v>-48</v>
      </c>
      <c r="B656">
        <v>-7.67191e-05</v>
      </c>
      <c r="C656">
        <v>8.1e-14</v>
      </c>
    </row>
    <row r="657" spans="1:3">
      <c r="A657">
        <v>-49</v>
      </c>
      <c r="B657">
        <v>-8.64328e-05</v>
      </c>
      <c r="C657">
        <v>5.2e-14</v>
      </c>
    </row>
    <row r="658" spans="1:3">
      <c r="A658">
        <v>-50</v>
      </c>
      <c r="B658">
        <v>-9.68877e-05</v>
      </c>
      <c r="C658">
        <v>5.1e-14</v>
      </c>
    </row>
    <row r="659" spans="1:3">
      <c r="A659">
        <v>-51</v>
      </c>
      <c r="B659">
        <v>-0.0001080371</v>
      </c>
      <c r="C659">
        <v>6.5e-14</v>
      </c>
    </row>
    <row r="660" spans="1:3">
      <c r="A660">
        <v>-52</v>
      </c>
      <c r="B660">
        <v>-0.000119705</v>
      </c>
      <c r="C660">
        <v>-7e-15</v>
      </c>
    </row>
    <row r="661" spans="1:3">
      <c r="A661">
        <v>-53</v>
      </c>
      <c r="B661">
        <v>-0.00013254</v>
      </c>
      <c r="C661">
        <v>5.7e-14</v>
      </c>
    </row>
    <row r="662" spans="1:3">
      <c r="A662">
        <v>-54</v>
      </c>
      <c r="B662">
        <v>-0.000146102</v>
      </c>
      <c r="C662">
        <v>2.4e-14</v>
      </c>
    </row>
    <row r="663" spans="1:3">
      <c r="A663">
        <v>-55</v>
      </c>
      <c r="B663">
        <v>-0.000160537</v>
      </c>
      <c r="C663">
        <v>5e-14</v>
      </c>
    </row>
    <row r="664" spans="1:3">
      <c r="A664">
        <v>-56</v>
      </c>
      <c r="B664">
        <v>-0.000175775</v>
      </c>
      <c r="C664">
        <v>3.8e-14</v>
      </c>
    </row>
    <row r="665" spans="1:3">
      <c r="A665">
        <v>-57</v>
      </c>
      <c r="B665">
        <v>-0.000191856</v>
      </c>
      <c r="C665">
        <v>3.3e-14</v>
      </c>
    </row>
    <row r="666" spans="1:3">
      <c r="A666">
        <v>-58</v>
      </c>
      <c r="B666">
        <v>-0.000208623</v>
      </c>
      <c r="C666">
        <v>2e-15</v>
      </c>
    </row>
    <row r="667" spans="1:3">
      <c r="A667">
        <v>-59</v>
      </c>
      <c r="B667">
        <v>-0.000226325</v>
      </c>
      <c r="C667">
        <v>6e-14</v>
      </c>
    </row>
    <row r="668" spans="1:3">
      <c r="A668">
        <v>-60</v>
      </c>
      <c r="B668">
        <v>-0.000244821</v>
      </c>
      <c r="C668">
        <v>3.8e-14</v>
      </c>
    </row>
    <row r="669" spans="1:3">
      <c r="A669">
        <v>-61</v>
      </c>
      <c r="B669">
        <v>-0.000264222</v>
      </c>
      <c r="C669">
        <v>5.800000000000001e-14</v>
      </c>
    </row>
    <row r="670" spans="1:3">
      <c r="A670">
        <v>-62</v>
      </c>
      <c r="B670">
        <v>-0.000284445</v>
      </c>
      <c r="C670">
        <v>7.1e-14</v>
      </c>
    </row>
    <row r="671" spans="1:3">
      <c r="A671">
        <v>-63</v>
      </c>
      <c r="B671">
        <v>-0.00030548</v>
      </c>
      <c r="C671">
        <v>1.5e-14</v>
      </c>
    </row>
    <row r="672" spans="1:3">
      <c r="A672">
        <v>-64</v>
      </c>
      <c r="B672">
        <v>-0.000327441</v>
      </c>
      <c r="C672">
        <v>2.1e-14</v>
      </c>
    </row>
    <row r="673" spans="1:3">
      <c r="A673">
        <v>-65</v>
      </c>
      <c r="B673">
        <v>-0.000350134</v>
      </c>
      <c r="C673">
        <v>4.1e-14</v>
      </c>
    </row>
    <row r="674" spans="1:3">
      <c r="A674">
        <v>-66</v>
      </c>
      <c r="B674">
        <v>-0.000373609</v>
      </c>
      <c r="C674">
        <v>-2e-15</v>
      </c>
    </row>
    <row r="675" spans="1:3">
      <c r="A675">
        <v>-67</v>
      </c>
      <c r="B675">
        <v>-0.00039805</v>
      </c>
      <c r="C675">
        <v>7e-15</v>
      </c>
    </row>
    <row r="676" spans="1:3">
      <c r="A676">
        <v>-68</v>
      </c>
      <c r="B676">
        <v>-0.000423273</v>
      </c>
      <c r="C676">
        <v>6e-15</v>
      </c>
    </row>
    <row r="677" spans="1:3">
      <c r="A677">
        <v>-69</v>
      </c>
      <c r="B677">
        <v>-0.000449162</v>
      </c>
      <c r="C677">
        <v>1.9e-14</v>
      </c>
    </row>
    <row r="678" spans="1:3">
      <c r="A678">
        <v>-70</v>
      </c>
      <c r="B678">
        <v>-0.000475814</v>
      </c>
      <c r="C678">
        <v>4.2e-14</v>
      </c>
    </row>
    <row r="679" spans="1:3">
      <c r="A679">
        <v>-71</v>
      </c>
      <c r="B679">
        <v>-0.000503133</v>
      </c>
      <c r="C679">
        <v>1.3e-14</v>
      </c>
    </row>
    <row r="680" spans="1:3">
      <c r="A680">
        <v>-72</v>
      </c>
      <c r="B680">
        <v>-0.000531257</v>
      </c>
      <c r="C680">
        <v>3.1e-14</v>
      </c>
    </row>
    <row r="681" spans="1:3">
      <c r="A681">
        <v>-73</v>
      </c>
      <c r="B681">
        <v>-0.000560155</v>
      </c>
      <c r="C681">
        <v>3.8e-14</v>
      </c>
    </row>
    <row r="682" spans="1:3">
      <c r="A682">
        <v>-74</v>
      </c>
      <c r="B682">
        <v>-0.000589605</v>
      </c>
      <c r="C682">
        <v>3e-14</v>
      </c>
    </row>
    <row r="683" spans="1:3">
      <c r="A683">
        <v>-75</v>
      </c>
      <c r="B683">
        <v>-0.0006196660000000001</v>
      </c>
      <c r="C683">
        <v>4.6e-14</v>
      </c>
    </row>
    <row r="684" spans="1:3">
      <c r="A684">
        <v>-76</v>
      </c>
      <c r="B684">
        <v>-0.0006503150000000001</v>
      </c>
      <c r="C684">
        <v>4.1e-14</v>
      </c>
    </row>
    <row r="685" spans="1:3">
      <c r="A685">
        <v>-77</v>
      </c>
      <c r="B685">
        <v>-0.000681576</v>
      </c>
      <c r="C685">
        <v>-2.3e-14</v>
      </c>
    </row>
    <row r="686" spans="1:3">
      <c r="A686">
        <v>-78</v>
      </c>
      <c r="B686">
        <v>-0.000713078</v>
      </c>
      <c r="C686">
        <v>7e-15</v>
      </c>
    </row>
    <row r="687" spans="1:3">
      <c r="A687">
        <v>-79</v>
      </c>
      <c r="B687">
        <v>-0.000745191</v>
      </c>
      <c r="C687">
        <v>6.2e-14</v>
      </c>
    </row>
    <row r="688" spans="1:3">
      <c r="A688">
        <v>-80</v>
      </c>
      <c r="B688">
        <v>-0.000777696</v>
      </c>
      <c r="C688">
        <v>1.9e-14</v>
      </c>
    </row>
    <row r="689" spans="1:3">
      <c r="A689">
        <v>-81</v>
      </c>
      <c r="B689">
        <v>-0.000810538</v>
      </c>
      <c r="C689">
        <v>1.6e-14</v>
      </c>
    </row>
    <row r="690" spans="1:3">
      <c r="A690">
        <v>-82</v>
      </c>
      <c r="B690">
        <v>-0.000843872</v>
      </c>
      <c r="C690">
        <v>1.3e-14</v>
      </c>
    </row>
    <row r="691" spans="1:3">
      <c r="A691">
        <v>-83</v>
      </c>
      <c r="B691">
        <v>-0.000877408</v>
      </c>
      <c r="C691">
        <v>2.4e-14</v>
      </c>
    </row>
    <row r="692" spans="1:3">
      <c r="A692">
        <v>-84</v>
      </c>
      <c r="B692">
        <v>-0.000911425</v>
      </c>
      <c r="C692">
        <v>3.8e-14</v>
      </c>
    </row>
    <row r="693" spans="1:3">
      <c r="A693">
        <v>-85</v>
      </c>
      <c r="B693">
        <v>-0.000945618</v>
      </c>
      <c r="C693">
        <v>6.8e-14</v>
      </c>
    </row>
    <row r="694" spans="1:3">
      <c r="A694">
        <v>-86</v>
      </c>
      <c r="B694">
        <v>-0.000980091</v>
      </c>
      <c r="C694">
        <v>1.02e-13</v>
      </c>
    </row>
    <row r="695" spans="1:3">
      <c r="A695">
        <v>-87</v>
      </c>
      <c r="B695">
        <v>-0.001014821</v>
      </c>
      <c r="C695">
        <v>-8.000000000000001e-15</v>
      </c>
    </row>
    <row r="696" spans="1:3">
      <c r="A696">
        <v>-88</v>
      </c>
      <c r="B696">
        <v>-0.001049535</v>
      </c>
      <c r="C696">
        <v>-3.8e-14</v>
      </c>
    </row>
    <row r="697" spans="1:3">
      <c r="A697">
        <v>-89</v>
      </c>
      <c r="B697">
        <v>-0.001084132</v>
      </c>
      <c r="C697">
        <v>7e-15</v>
      </c>
    </row>
    <row r="698" spans="1:3">
      <c r="A698">
        <v>-90</v>
      </c>
      <c r="B698">
        <v>-0.001119074</v>
      </c>
      <c r="C698">
        <v>4.3e-14</v>
      </c>
    </row>
    <row r="699" spans="1:3">
      <c r="A699">
        <v>-91</v>
      </c>
      <c r="B699">
        <v>-0.00115389</v>
      </c>
      <c r="C699">
        <v>6.8e-14</v>
      </c>
    </row>
    <row r="700" spans="1:3">
      <c r="A700">
        <v>-92</v>
      </c>
      <c r="B700">
        <v>-0.00118893</v>
      </c>
      <c r="C700">
        <v>2e-14</v>
      </c>
    </row>
    <row r="701" spans="1:3">
      <c r="A701">
        <v>-93</v>
      </c>
      <c r="B701">
        <v>-0.001224</v>
      </c>
      <c r="C701">
        <v>1.17e-13</v>
      </c>
    </row>
    <row r="702" spans="1:3">
      <c r="A702">
        <v>-94</v>
      </c>
      <c r="B702">
        <v>-0.00125941</v>
      </c>
      <c r="C702">
        <v>1e-15</v>
      </c>
    </row>
    <row r="703" spans="1:3">
      <c r="A703">
        <v>-95</v>
      </c>
      <c r="B703">
        <v>-0.0012942</v>
      </c>
      <c r="C703">
        <v>1.7e-14</v>
      </c>
    </row>
    <row r="704" spans="1:3">
      <c r="A704">
        <v>-96</v>
      </c>
      <c r="B704">
        <v>-0.00132904</v>
      </c>
      <c r="C704">
        <v>1.1e-14</v>
      </c>
    </row>
    <row r="705" spans="1:3">
      <c r="A705">
        <v>-97</v>
      </c>
      <c r="B705">
        <v>-0.0013637</v>
      </c>
      <c r="C705">
        <v>4.6e-14</v>
      </c>
    </row>
    <row r="706" spans="1:3">
      <c r="A706">
        <v>-98</v>
      </c>
      <c r="B706">
        <v>-0.00139862</v>
      </c>
      <c r="C706">
        <v>3.8e-14</v>
      </c>
    </row>
    <row r="707" spans="1:3">
      <c r="A707">
        <v>-99</v>
      </c>
      <c r="B707">
        <v>-0.00143328</v>
      </c>
      <c r="C707">
        <v>4.2e-14</v>
      </c>
    </row>
    <row r="708" spans="1:3">
      <c r="A708">
        <v>-100</v>
      </c>
      <c r="B708">
        <v>-0.00146775</v>
      </c>
      <c r="C708">
        <v>5e-14</v>
      </c>
    </row>
    <row r="709" spans="1:3">
      <c r="A709">
        <v>-100</v>
      </c>
      <c r="B709">
        <v>-0.00146423</v>
      </c>
      <c r="C709">
        <v>-7.3e-14</v>
      </c>
    </row>
    <row r="710" spans="1:3">
      <c r="A710">
        <v>-99</v>
      </c>
      <c r="B710">
        <v>-0.00141979</v>
      </c>
      <c r="C710">
        <v>-1.83e-13</v>
      </c>
    </row>
    <row r="711" spans="1:3">
      <c r="A711">
        <v>-98</v>
      </c>
      <c r="B711">
        <v>-0.00137687</v>
      </c>
      <c r="C711">
        <v>-2.77e-13</v>
      </c>
    </row>
    <row r="712" spans="1:3">
      <c r="A712">
        <v>-97</v>
      </c>
      <c r="B712">
        <v>-0.00133482</v>
      </c>
      <c r="C712">
        <v>-3.01e-13</v>
      </c>
    </row>
    <row r="713" spans="1:3">
      <c r="A713">
        <v>-96</v>
      </c>
      <c r="B713">
        <v>-0.0012936</v>
      </c>
      <c r="C713">
        <v>-3.03e-13</v>
      </c>
    </row>
    <row r="714" spans="1:3">
      <c r="A714">
        <v>-95</v>
      </c>
      <c r="B714">
        <v>-0.00125293</v>
      </c>
      <c r="C714">
        <v>-2.96e-13</v>
      </c>
    </row>
    <row r="715" spans="1:3">
      <c r="A715">
        <v>-94</v>
      </c>
      <c r="B715">
        <v>-0.00121288</v>
      </c>
      <c r="C715">
        <v>-3.22e-13</v>
      </c>
    </row>
    <row r="716" spans="1:3">
      <c r="A716">
        <v>-93</v>
      </c>
      <c r="B716">
        <v>-0.00117311</v>
      </c>
      <c r="C716">
        <v>-3.22e-13</v>
      </c>
    </row>
    <row r="717" spans="1:3">
      <c r="A717">
        <v>-92</v>
      </c>
      <c r="B717">
        <v>-0.00113404</v>
      </c>
      <c r="C717">
        <v>-3.25e-13</v>
      </c>
    </row>
    <row r="718" spans="1:3">
      <c r="A718">
        <v>-91</v>
      </c>
      <c r="B718">
        <v>-0.00109535</v>
      </c>
      <c r="C718">
        <v>-2.95e-13</v>
      </c>
    </row>
    <row r="719" spans="1:3">
      <c r="A719">
        <v>-90</v>
      </c>
      <c r="B719">
        <v>-0.00105676</v>
      </c>
      <c r="C719">
        <v>-3.14e-13</v>
      </c>
    </row>
    <row r="720" spans="1:3">
      <c r="A720">
        <v>-89</v>
      </c>
      <c r="B720">
        <v>-0.00101907</v>
      </c>
      <c r="C720">
        <v>-2.96e-13</v>
      </c>
    </row>
    <row r="721" spans="1:3">
      <c r="A721">
        <v>-88</v>
      </c>
      <c r="B721">
        <v>-0.0009814730000000001</v>
      </c>
      <c r="C721">
        <v>-2.22e-13</v>
      </c>
    </row>
    <row r="722" spans="1:3">
      <c r="A722">
        <v>-87</v>
      </c>
      <c r="B722">
        <v>-0.000944252</v>
      </c>
      <c r="C722">
        <v>-2.91e-13</v>
      </c>
    </row>
    <row r="723" spans="1:3">
      <c r="A723">
        <v>-86</v>
      </c>
      <c r="B723">
        <v>-0.000907689</v>
      </c>
      <c r="C723">
        <v>-2.95e-13</v>
      </c>
    </row>
    <row r="724" spans="1:3">
      <c r="A724">
        <v>-85</v>
      </c>
      <c r="B724">
        <v>-0.000871608</v>
      </c>
      <c r="C724">
        <v>-2.81e-13</v>
      </c>
    </row>
    <row r="725" spans="1:3">
      <c r="A725">
        <v>-84</v>
      </c>
      <c r="B725">
        <v>-0.000835921</v>
      </c>
      <c r="C725">
        <v>-2.83e-13</v>
      </c>
    </row>
    <row r="726" spans="1:3">
      <c r="A726">
        <v>-83</v>
      </c>
      <c r="B726">
        <v>-0.000800949</v>
      </c>
      <c r="C726">
        <v>-2.9e-13</v>
      </c>
    </row>
    <row r="727" spans="1:3">
      <c r="A727">
        <v>-82</v>
      </c>
      <c r="B727">
        <v>-0.0007663700000000001</v>
      </c>
      <c r="C727">
        <v>-2.64e-13</v>
      </c>
    </row>
    <row r="728" spans="1:3">
      <c r="A728">
        <v>-81</v>
      </c>
      <c r="B728">
        <v>-0.000732485</v>
      </c>
      <c r="C728">
        <v>-2.63e-13</v>
      </c>
    </row>
    <row r="729" spans="1:3">
      <c r="A729">
        <v>-80</v>
      </c>
      <c r="B729">
        <v>-0.000699203</v>
      </c>
      <c r="C729">
        <v>-2.92e-13</v>
      </c>
    </row>
    <row r="730" spans="1:3">
      <c r="A730">
        <v>-79</v>
      </c>
      <c r="B730">
        <v>-0.000666528</v>
      </c>
      <c r="C730">
        <v>-2.86e-13</v>
      </c>
    </row>
    <row r="731" spans="1:3">
      <c r="A731">
        <v>-78</v>
      </c>
      <c r="B731">
        <v>-0.000634576</v>
      </c>
      <c r="C731">
        <v>-2.69e-13</v>
      </c>
    </row>
    <row r="732" spans="1:3">
      <c r="A732">
        <v>-77</v>
      </c>
      <c r="B732">
        <v>-0.000603206</v>
      </c>
      <c r="C732">
        <v>-2.53e-13</v>
      </c>
    </row>
    <row r="733" spans="1:3">
      <c r="A733">
        <v>-76</v>
      </c>
      <c r="B733">
        <v>-0.000572558</v>
      </c>
      <c r="C733">
        <v>-2.48e-13</v>
      </c>
    </row>
    <row r="734" spans="1:3">
      <c r="A734">
        <v>-75</v>
      </c>
      <c r="B734">
        <v>-0.000542669</v>
      </c>
      <c r="C734">
        <v>-2.31e-13</v>
      </c>
    </row>
    <row r="735" spans="1:3">
      <c r="A735">
        <v>-74</v>
      </c>
      <c r="B735">
        <v>-0.000513621</v>
      </c>
      <c r="C735">
        <v>-2.11e-13</v>
      </c>
    </row>
    <row r="736" spans="1:3">
      <c r="A736">
        <v>-73</v>
      </c>
      <c r="B736">
        <v>-0.000485342</v>
      </c>
      <c r="C736">
        <v>-2.17e-13</v>
      </c>
    </row>
    <row r="737" spans="1:3">
      <c r="A737">
        <v>-72</v>
      </c>
      <c r="B737">
        <v>-0.000457888</v>
      </c>
      <c r="C737">
        <v>-2.26e-13</v>
      </c>
    </row>
    <row r="738" spans="1:3">
      <c r="A738">
        <v>-71</v>
      </c>
      <c r="B738">
        <v>-0.000431215</v>
      </c>
      <c r="C738">
        <v>-2.28e-13</v>
      </c>
    </row>
    <row r="739" spans="1:3">
      <c r="A739">
        <v>-70</v>
      </c>
      <c r="B739">
        <v>-0.000405418</v>
      </c>
      <c r="C739">
        <v>-2.22e-13</v>
      </c>
    </row>
    <row r="740" spans="1:3">
      <c r="A740">
        <v>-69</v>
      </c>
      <c r="B740">
        <v>-0.000380409</v>
      </c>
      <c r="C740">
        <v>-1.92e-13</v>
      </c>
    </row>
    <row r="741" spans="1:3">
      <c r="A741">
        <v>-68</v>
      </c>
      <c r="B741">
        <v>-0.000356418</v>
      </c>
      <c r="C741">
        <v>-1.82e-13</v>
      </c>
    </row>
    <row r="742" spans="1:3">
      <c r="A742">
        <v>-67</v>
      </c>
      <c r="B742">
        <v>-0.00033328</v>
      </c>
      <c r="C742">
        <v>-2.05e-13</v>
      </c>
    </row>
    <row r="743" spans="1:3">
      <c r="A743">
        <v>-66</v>
      </c>
      <c r="B743">
        <v>-0.000310975</v>
      </c>
      <c r="C743">
        <v>-2.14e-13</v>
      </c>
    </row>
    <row r="744" spans="1:3">
      <c r="A744">
        <v>-65</v>
      </c>
      <c r="B744">
        <v>-0.000289584</v>
      </c>
      <c r="C744">
        <v>-1.83e-13</v>
      </c>
    </row>
    <row r="745" spans="1:3">
      <c r="A745">
        <v>-64</v>
      </c>
      <c r="B745">
        <v>-0.000269138</v>
      </c>
      <c r="C745">
        <v>-1.28e-13</v>
      </c>
    </row>
    <row r="746" spans="1:3">
      <c r="A746">
        <v>-63</v>
      </c>
      <c r="B746">
        <v>-0.000249443</v>
      </c>
      <c r="C746">
        <v>-1.48e-13</v>
      </c>
    </row>
    <row r="747" spans="1:3">
      <c r="A747">
        <v>-62</v>
      </c>
      <c r="B747">
        <v>-0.000230752</v>
      </c>
      <c r="C747">
        <v>-1.33e-13</v>
      </c>
    </row>
    <row r="748" spans="1:3">
      <c r="A748">
        <v>-61</v>
      </c>
      <c r="B748">
        <v>-0.000212819</v>
      </c>
      <c r="C748">
        <v>-1.27e-13</v>
      </c>
    </row>
    <row r="749" spans="1:3">
      <c r="A749">
        <v>-60</v>
      </c>
      <c r="B749">
        <v>-0.000195821</v>
      </c>
      <c r="C749">
        <v>-1.35e-13</v>
      </c>
    </row>
    <row r="750" spans="1:3">
      <c r="A750">
        <v>-59</v>
      </c>
      <c r="B750">
        <v>-0.00017965</v>
      </c>
      <c r="C750">
        <v>-1.14e-13</v>
      </c>
    </row>
    <row r="751" spans="1:3">
      <c r="A751">
        <v>-58</v>
      </c>
      <c r="B751">
        <v>-0.000164325</v>
      </c>
      <c r="C751">
        <v>-7.9e-14</v>
      </c>
    </row>
    <row r="752" spans="1:3">
      <c r="A752">
        <v>-57</v>
      </c>
      <c r="B752">
        <v>-0.000149808</v>
      </c>
      <c r="C752">
        <v>-7.5e-14</v>
      </c>
    </row>
    <row r="753" spans="1:3">
      <c r="A753">
        <v>-56</v>
      </c>
      <c r="B753">
        <v>-0.000136105</v>
      </c>
      <c r="C753">
        <v>-9.2e-14</v>
      </c>
    </row>
    <row r="754" spans="1:3">
      <c r="A754">
        <v>-55</v>
      </c>
      <c r="B754">
        <v>-0.000123276</v>
      </c>
      <c r="C754">
        <v>-8.9e-14</v>
      </c>
    </row>
    <row r="755" spans="1:3">
      <c r="A755">
        <v>-54</v>
      </c>
      <c r="B755">
        <v>-0.000111205</v>
      </c>
      <c r="C755">
        <v>-8.6e-14</v>
      </c>
    </row>
    <row r="756" spans="1:3">
      <c r="A756">
        <v>-53</v>
      </c>
      <c r="B756">
        <v>-9.99865e-05</v>
      </c>
      <c r="C756">
        <v>-1.3e-14</v>
      </c>
    </row>
    <row r="757" spans="1:3">
      <c r="A757">
        <v>-52</v>
      </c>
      <c r="B757">
        <v>-8.94257e-05</v>
      </c>
      <c r="C757">
        <v>-4.8e-14</v>
      </c>
    </row>
    <row r="758" spans="1:3">
      <c r="A758">
        <v>-51</v>
      </c>
      <c r="B758">
        <v>-7.96592e-05</v>
      </c>
      <c r="C758">
        <v>-3.5e-14</v>
      </c>
    </row>
    <row r="759" spans="1:3">
      <c r="A759">
        <v>-50</v>
      </c>
      <c r="B759">
        <v>-7.06097e-05</v>
      </c>
      <c r="C759">
        <v>-5.4e-14</v>
      </c>
    </row>
    <row r="760" spans="1:3">
      <c r="A760">
        <v>-49</v>
      </c>
      <c r="B760">
        <v>-6.22361e-05</v>
      </c>
      <c r="C760">
        <v>-7.1e-14</v>
      </c>
    </row>
    <row r="761" spans="1:3">
      <c r="A761">
        <v>-48</v>
      </c>
      <c r="B761">
        <v>-5.45493e-05</v>
      </c>
      <c r="C761">
        <v>-2.8e-14</v>
      </c>
    </row>
    <row r="762" spans="1:3">
      <c r="A762">
        <v>-47</v>
      </c>
      <c r="B762">
        <v>-4.75315e-05</v>
      </c>
      <c r="C762">
        <v>-6.5e-14</v>
      </c>
    </row>
    <row r="763" spans="1:3">
      <c r="A763">
        <v>-46</v>
      </c>
      <c r="B763">
        <v>-4.11495e-05</v>
      </c>
      <c r="C763">
        <v>-2.6e-14</v>
      </c>
    </row>
    <row r="764" spans="1:3">
      <c r="A764">
        <v>-45</v>
      </c>
      <c r="B764">
        <v>-3.53789e-05</v>
      </c>
      <c r="C764">
        <v>-2.2e-14</v>
      </c>
    </row>
    <row r="765" spans="1:3">
      <c r="A765">
        <v>-44</v>
      </c>
      <c r="B765">
        <v>-3.02082e-05</v>
      </c>
      <c r="C765">
        <v>-1.7e-14</v>
      </c>
    </row>
    <row r="766" spans="1:3">
      <c r="A766">
        <v>-43</v>
      </c>
      <c r="B766">
        <v>-2.5586e-05</v>
      </c>
      <c r="C766">
        <v>-1.8e-14</v>
      </c>
    </row>
    <row r="767" spans="1:3">
      <c r="A767">
        <v>-42</v>
      </c>
      <c r="B767">
        <v>-2.14995e-05</v>
      </c>
      <c r="C767">
        <v>-5.6e-14</v>
      </c>
    </row>
    <row r="768" spans="1:3">
      <c r="A768">
        <v>-41</v>
      </c>
      <c r="B768">
        <v>-1.78871e-05</v>
      </c>
      <c r="C768">
        <v>-3.4e-14</v>
      </c>
    </row>
    <row r="769" spans="1:3">
      <c r="A769">
        <v>-40</v>
      </c>
      <c r="B769">
        <v>-1.47425e-05</v>
      </c>
      <c r="C769">
        <v>-1e-15</v>
      </c>
    </row>
    <row r="770" spans="1:3">
      <c r="A770">
        <v>-39</v>
      </c>
      <c r="B770">
        <v>-1.20385e-05</v>
      </c>
      <c r="C770">
        <v>-3.7e-14</v>
      </c>
    </row>
    <row r="771" spans="1:3">
      <c r="A771">
        <v>-38</v>
      </c>
      <c r="B771">
        <v>-9.73542e-06</v>
      </c>
      <c r="C771">
        <v>4e-15</v>
      </c>
    </row>
    <row r="772" spans="1:3">
      <c r="A772">
        <v>-37</v>
      </c>
      <c r="B772">
        <v>-7.77501e-06</v>
      </c>
      <c r="C772">
        <v>-2.1e-14</v>
      </c>
    </row>
    <row r="773" spans="1:3">
      <c r="A773">
        <v>-36</v>
      </c>
      <c r="B773">
        <v>-6.13769e-06</v>
      </c>
      <c r="C773">
        <v>4.2e-14</v>
      </c>
    </row>
    <row r="774" spans="1:3">
      <c r="A774">
        <v>-35</v>
      </c>
      <c r="B774">
        <v>-4.77886e-06</v>
      </c>
      <c r="C774">
        <v>2.8e-14</v>
      </c>
    </row>
    <row r="775" spans="1:3">
      <c r="A775">
        <v>-34</v>
      </c>
      <c r="B775">
        <v>-3.67133e-06</v>
      </c>
      <c r="C775">
        <v>5e-15</v>
      </c>
    </row>
    <row r="776" spans="1:3">
      <c r="A776">
        <v>-33</v>
      </c>
      <c r="B776">
        <v>-2.77697e-06</v>
      </c>
      <c r="C776">
        <v>2e-15</v>
      </c>
    </row>
    <row r="777" spans="1:3">
      <c r="A777">
        <v>-32</v>
      </c>
      <c r="B777">
        <v>-2.07511e-06</v>
      </c>
      <c r="C777">
        <v>3.7e-14</v>
      </c>
    </row>
    <row r="778" spans="1:3">
      <c r="A778">
        <v>-31</v>
      </c>
      <c r="B778">
        <v>-1.52617e-06</v>
      </c>
      <c r="C778">
        <v>1.6e-14</v>
      </c>
    </row>
    <row r="779" spans="1:3">
      <c r="A779">
        <v>-30</v>
      </c>
      <c r="B779">
        <v>-1.10097e-06</v>
      </c>
      <c r="C779">
        <v>2.3e-14</v>
      </c>
    </row>
    <row r="780" spans="1:3">
      <c r="A780">
        <v>-29</v>
      </c>
      <c r="B780">
        <v>-7.81512e-07</v>
      </c>
      <c r="C780">
        <v>6.100000000000001e-14</v>
      </c>
    </row>
    <row r="781" spans="1:3">
      <c r="A781">
        <v>-28</v>
      </c>
      <c r="B781">
        <v>-5.34518e-07</v>
      </c>
      <c r="C781">
        <v>-1.4e-14</v>
      </c>
    </row>
    <row r="782" spans="1:3">
      <c r="A782">
        <v>-27</v>
      </c>
      <c r="B782">
        <v>-3.53001e-07</v>
      </c>
      <c r="C782">
        <v>1.2e-14</v>
      </c>
    </row>
    <row r="783" spans="1:3">
      <c r="A783">
        <v>-26</v>
      </c>
      <c r="B783">
        <v>-2.19891e-07</v>
      </c>
      <c r="C783">
        <v>3.7e-14</v>
      </c>
    </row>
    <row r="784" spans="1:3">
      <c r="A784">
        <v>-25</v>
      </c>
      <c r="B784">
        <v>-1.28309e-07</v>
      </c>
      <c r="C784">
        <v>1.9e-14</v>
      </c>
    </row>
    <row r="785" spans="1:3">
      <c r="A785">
        <v>-24</v>
      </c>
      <c r="B785">
        <v>-6.95133e-08</v>
      </c>
      <c r="C785">
        <v>3.1e-14</v>
      </c>
    </row>
    <row r="786" spans="1:3">
      <c r="A786">
        <v>-23</v>
      </c>
      <c r="B786">
        <v>-3.49683e-08</v>
      </c>
      <c r="C786">
        <v>2.2e-14</v>
      </c>
    </row>
    <row r="787" spans="1:3">
      <c r="A787">
        <v>-22</v>
      </c>
      <c r="B787">
        <v>-1.62259e-08</v>
      </c>
      <c r="C787">
        <v>1.6e-14</v>
      </c>
    </row>
    <row r="788" spans="1:3">
      <c r="A788">
        <v>-21</v>
      </c>
      <c r="B788">
        <v>-7.28532e-09</v>
      </c>
      <c r="C788">
        <v>9.2e-14</v>
      </c>
    </row>
    <row r="789" spans="1:3">
      <c r="A789">
        <v>-20</v>
      </c>
      <c r="B789">
        <v>-3.91712e-09</v>
      </c>
      <c r="C789">
        <v>2.6e-14</v>
      </c>
    </row>
    <row r="790" spans="1:3">
      <c r="A790">
        <v>-19</v>
      </c>
      <c r="B790">
        <v>-3.57436e-09</v>
      </c>
      <c r="C790">
        <v>2.1e-14</v>
      </c>
    </row>
    <row r="791" spans="1:3">
      <c r="A791">
        <v>-18</v>
      </c>
      <c r="B791">
        <v>-3.75867e-09</v>
      </c>
      <c r="C791">
        <v>4.9e-14</v>
      </c>
    </row>
    <row r="792" spans="1:3">
      <c r="A792">
        <v>-17</v>
      </c>
      <c r="B792">
        <v>-4.28104e-09</v>
      </c>
      <c r="C792">
        <v>1.4e-14</v>
      </c>
    </row>
    <row r="793" spans="1:3">
      <c r="A793">
        <v>-16</v>
      </c>
      <c r="B793">
        <v>-4.58244e-09</v>
      </c>
      <c r="C793">
        <v>-3e-15</v>
      </c>
    </row>
    <row r="794" spans="1:3">
      <c r="A794">
        <v>-15</v>
      </c>
      <c r="B794">
        <v>-4.83365e-09</v>
      </c>
      <c r="C794">
        <v>0</v>
      </c>
    </row>
    <row r="795" spans="1:3">
      <c r="A795">
        <v>-14</v>
      </c>
      <c r="B795">
        <v>-5.01685e-09</v>
      </c>
      <c r="C795">
        <v>1.2e-14</v>
      </c>
    </row>
    <row r="796" spans="1:3">
      <c r="A796">
        <v>-13</v>
      </c>
      <c r="B796">
        <v>-5.52389e-09</v>
      </c>
      <c r="C796">
        <v>3.4e-14</v>
      </c>
    </row>
    <row r="797" spans="1:3">
      <c r="A797">
        <v>-12</v>
      </c>
      <c r="B797">
        <v>-5.48468e-09</v>
      </c>
      <c r="C797">
        <v>2.5e-14</v>
      </c>
    </row>
    <row r="798" spans="1:3">
      <c r="A798">
        <v>-11</v>
      </c>
      <c r="B798">
        <v>-5.79085e-09</v>
      </c>
      <c r="C798">
        <v>3.7e-14</v>
      </c>
    </row>
    <row r="799" spans="1:3">
      <c r="A799">
        <v>-10</v>
      </c>
      <c r="B799">
        <v>-6.15692e-09</v>
      </c>
      <c r="C799">
        <v>7e-15</v>
      </c>
    </row>
    <row r="800" spans="1:3">
      <c r="A800">
        <v>-9</v>
      </c>
      <c r="B800">
        <v>-6.37895e-09</v>
      </c>
      <c r="C800">
        <v>-4e-15</v>
      </c>
    </row>
    <row r="801" spans="1:3">
      <c r="A801">
        <v>-8</v>
      </c>
      <c r="B801">
        <v>-6.71807e-09</v>
      </c>
      <c r="C801">
        <v>1.4e-14</v>
      </c>
    </row>
    <row r="802" spans="1:3">
      <c r="A802">
        <v>-7</v>
      </c>
      <c r="B802">
        <v>-7.08316e-09</v>
      </c>
      <c r="C802">
        <v>1.8e-14</v>
      </c>
    </row>
    <row r="803" spans="1:3">
      <c r="A803">
        <v>-6</v>
      </c>
      <c r="B803">
        <v>-7.60156e-09</v>
      </c>
      <c r="C803">
        <v>4.1e-14</v>
      </c>
    </row>
    <row r="804" spans="1:3">
      <c r="A804">
        <v>-5</v>
      </c>
      <c r="B804">
        <v>-7.7605e-09</v>
      </c>
      <c r="C804">
        <v>4.1e-14</v>
      </c>
    </row>
    <row r="805" spans="1:3">
      <c r="A805">
        <v>-4</v>
      </c>
      <c r="B805">
        <v>-8.654819999999999e-09</v>
      </c>
      <c r="C805">
        <v>2.1e-14</v>
      </c>
    </row>
    <row r="806" spans="1:3">
      <c r="A806">
        <v>-3</v>
      </c>
      <c r="B806">
        <v>-9.23439e-09</v>
      </c>
      <c r="C806">
        <v>1.3e-14</v>
      </c>
    </row>
    <row r="807" spans="1:3">
      <c r="A807">
        <v>-2</v>
      </c>
      <c r="B807">
        <v>-9.055010000000001e-09</v>
      </c>
      <c r="C807">
        <v>0</v>
      </c>
    </row>
    <row r="808" spans="1:3">
      <c r="A808">
        <v>-1</v>
      </c>
      <c r="B808">
        <v>-9.59702e-09</v>
      </c>
      <c r="C808">
        <v>9.5e-14</v>
      </c>
    </row>
    <row r="809" spans="1:3">
      <c r="A809">
        <v>0</v>
      </c>
      <c r="B809">
        <v>-1.02534e-08</v>
      </c>
      <c r="C809">
        <v>9.5e-14</v>
      </c>
    </row>
    <row r="810" spans="1:3">
      <c r="A810">
        <v>0</v>
      </c>
      <c r="B810">
        <v>-2.41562e-08</v>
      </c>
      <c r="C810">
        <v>1.99e-13</v>
      </c>
    </row>
    <row r="811" spans="1:3">
      <c r="A811">
        <v>-1</v>
      </c>
      <c r="B811">
        <v>-2.28087e-08</v>
      </c>
      <c r="C811">
        <v>2.84e-13</v>
      </c>
    </row>
    <row r="812" spans="1:3">
      <c r="A812">
        <v>-2</v>
      </c>
      <c r="B812">
        <v>-2.25191e-08</v>
      </c>
      <c r="C812">
        <v>3.16e-13</v>
      </c>
    </row>
    <row r="813" spans="1:3">
      <c r="A813">
        <v>-3</v>
      </c>
      <c r="B813">
        <v>-2.13643e-08</v>
      </c>
      <c r="C813">
        <v>3.38e-13</v>
      </c>
    </row>
    <row r="814" spans="1:3">
      <c r="A814">
        <v>-4</v>
      </c>
      <c r="B814">
        <v>-2.06374e-08</v>
      </c>
      <c r="C814">
        <v>3.42e-13</v>
      </c>
    </row>
    <row r="815" spans="1:3">
      <c r="A815">
        <v>-5</v>
      </c>
      <c r="B815">
        <v>-2.01377e-08</v>
      </c>
      <c r="C815">
        <v>3.04e-13</v>
      </c>
    </row>
    <row r="816" spans="1:3">
      <c r="A816">
        <v>-6</v>
      </c>
      <c r="B816">
        <v>-1.90063e-08</v>
      </c>
      <c r="C816">
        <v>3.18e-13</v>
      </c>
    </row>
    <row r="817" spans="1:3">
      <c r="A817">
        <v>-7</v>
      </c>
      <c r="B817">
        <v>-1.85932e-08</v>
      </c>
      <c r="C817">
        <v>3.12e-13</v>
      </c>
    </row>
    <row r="818" spans="1:3">
      <c r="A818">
        <v>-8</v>
      </c>
      <c r="B818">
        <v>-1.76909e-08</v>
      </c>
      <c r="C818">
        <v>3.18e-13</v>
      </c>
    </row>
    <row r="819" spans="1:3">
      <c r="A819">
        <v>-9</v>
      </c>
      <c r="B819">
        <v>-1.71076e-08</v>
      </c>
      <c r="C819">
        <v>3.38e-13</v>
      </c>
    </row>
    <row r="820" spans="1:3">
      <c r="A820">
        <v>-10</v>
      </c>
      <c r="B820">
        <v>-1.61972e-08</v>
      </c>
      <c r="C820">
        <v>2.9e-13</v>
      </c>
    </row>
    <row r="821" spans="1:3">
      <c r="A821">
        <v>-11</v>
      </c>
      <c r="B821">
        <v>-1.55055e-08</v>
      </c>
      <c r="C821">
        <v>2.83e-13</v>
      </c>
    </row>
    <row r="822" spans="1:3">
      <c r="A822">
        <v>-12</v>
      </c>
      <c r="B822">
        <v>-1.54925e-08</v>
      </c>
      <c r="C822">
        <v>2.65e-13</v>
      </c>
    </row>
    <row r="823" spans="1:3">
      <c r="A823">
        <v>-13</v>
      </c>
      <c r="B823">
        <v>-1.45783e-08</v>
      </c>
      <c r="C823">
        <v>2.8e-13</v>
      </c>
    </row>
    <row r="824" spans="1:3">
      <c r="A824">
        <v>-14</v>
      </c>
      <c r="B824">
        <v>-1.38975e-08</v>
      </c>
      <c r="C824">
        <v>2.44e-13</v>
      </c>
    </row>
    <row r="825" spans="1:3">
      <c r="A825">
        <v>-15</v>
      </c>
      <c r="B825">
        <v>-1.31135e-08</v>
      </c>
      <c r="C825">
        <v>2.78e-13</v>
      </c>
    </row>
    <row r="826" spans="1:3">
      <c r="A826">
        <v>-16</v>
      </c>
      <c r="B826">
        <v>-1.25706e-08</v>
      </c>
      <c r="C826">
        <v>2.8e-13</v>
      </c>
    </row>
    <row r="827" spans="1:3">
      <c r="A827">
        <v>-17</v>
      </c>
      <c r="B827">
        <v>-1.21227e-08</v>
      </c>
      <c r="C827">
        <v>2.69e-13</v>
      </c>
    </row>
    <row r="828" spans="1:3">
      <c r="A828">
        <v>-18</v>
      </c>
      <c r="B828">
        <v>-1.17071e-08</v>
      </c>
      <c r="C828">
        <v>2.53e-13</v>
      </c>
    </row>
    <row r="829" spans="1:3">
      <c r="A829">
        <v>-19</v>
      </c>
      <c r="B829">
        <v>-1.2555e-08</v>
      </c>
      <c r="C829">
        <v>2.44e-13</v>
      </c>
    </row>
    <row r="830" spans="1:3">
      <c r="A830">
        <v>-20</v>
      </c>
      <c r="B830">
        <v>-1.67038e-08</v>
      </c>
      <c r="C830">
        <v>2.6e-13</v>
      </c>
    </row>
    <row r="831" spans="1:3">
      <c r="A831">
        <v>-21</v>
      </c>
      <c r="B831">
        <v>-2.66742e-08</v>
      </c>
      <c r="C831">
        <v>2.33e-13</v>
      </c>
    </row>
    <row r="832" spans="1:3">
      <c r="A832">
        <v>-22</v>
      </c>
      <c r="B832">
        <v>-4.73231e-08</v>
      </c>
      <c r="C832">
        <v>2.55e-13</v>
      </c>
    </row>
    <row r="833" spans="1:3">
      <c r="A833">
        <v>-23</v>
      </c>
      <c r="B833">
        <v>-8.67e-08</v>
      </c>
      <c r="C833">
        <v>1.84e-13</v>
      </c>
    </row>
    <row r="834" spans="1:3">
      <c r="A834">
        <v>-24</v>
      </c>
      <c r="B834">
        <v>-1.48691e-07</v>
      </c>
      <c r="C834">
        <v>1.43e-13</v>
      </c>
    </row>
    <row r="835" spans="1:3">
      <c r="A835">
        <v>-25</v>
      </c>
      <c r="B835">
        <v>-2.50019e-07</v>
      </c>
      <c r="C835">
        <v>1.74e-13</v>
      </c>
    </row>
    <row r="836" spans="1:3">
      <c r="A836">
        <v>-26</v>
      </c>
      <c r="B836">
        <v>-3.94413e-07</v>
      </c>
      <c r="C836">
        <v>1.74e-13</v>
      </c>
    </row>
    <row r="837" spans="1:3">
      <c r="A837">
        <v>-27</v>
      </c>
      <c r="B837">
        <v>-5.939e-07</v>
      </c>
      <c r="C837">
        <v>1.76e-13</v>
      </c>
    </row>
    <row r="838" spans="1:3">
      <c r="A838">
        <v>-28</v>
      </c>
      <c r="B838">
        <v>-8.6342e-07</v>
      </c>
      <c r="C838">
        <v>1.59e-13</v>
      </c>
    </row>
    <row r="839" spans="1:3">
      <c r="A839">
        <v>-29</v>
      </c>
      <c r="B839">
        <v>-1.21251e-06</v>
      </c>
      <c r="C839">
        <v>7.4e-14</v>
      </c>
    </row>
    <row r="840" spans="1:3">
      <c r="A840">
        <v>-30</v>
      </c>
      <c r="B840">
        <v>-1.69701e-06</v>
      </c>
      <c r="C840">
        <v>1.29e-13</v>
      </c>
    </row>
    <row r="841" spans="1:3">
      <c r="A841">
        <v>-31</v>
      </c>
      <c r="B841">
        <v>-2.32669e-06</v>
      </c>
      <c r="C841">
        <v>1.44e-13</v>
      </c>
    </row>
    <row r="842" spans="1:3">
      <c r="A842">
        <v>-32</v>
      </c>
      <c r="B842">
        <v>-3.13455e-06</v>
      </c>
      <c r="C842">
        <v>1.33e-13</v>
      </c>
    </row>
    <row r="843" spans="1:3">
      <c r="A843">
        <v>-33</v>
      </c>
      <c r="B843">
        <v>-4.1549e-06</v>
      </c>
      <c r="C843">
        <v>1.11e-13</v>
      </c>
    </row>
    <row r="844" spans="1:3">
      <c r="A844">
        <v>-34</v>
      </c>
      <c r="B844">
        <v>-5.42982e-06</v>
      </c>
      <c r="C844">
        <v>9.8e-14</v>
      </c>
    </row>
    <row r="845" spans="1:3">
      <c r="A845">
        <v>-35</v>
      </c>
      <c r="B845">
        <v>-6.99019e-06</v>
      </c>
      <c r="C845">
        <v>9.899999999999999e-14</v>
      </c>
    </row>
    <row r="846" spans="1:3">
      <c r="A846">
        <v>-36</v>
      </c>
      <c r="B846">
        <v>-8.865369999999999e-06</v>
      </c>
      <c r="C846">
        <v>1.54e-13</v>
      </c>
    </row>
    <row r="847" spans="1:3">
      <c r="A847">
        <v>-37</v>
      </c>
      <c r="B847">
        <v>-1.111104e-05</v>
      </c>
      <c r="C847">
        <v>1e-13</v>
      </c>
    </row>
    <row r="848" spans="1:3">
      <c r="A848">
        <v>-38</v>
      </c>
      <c r="B848">
        <v>-1.36953e-05</v>
      </c>
      <c r="C848">
        <v>5e-15</v>
      </c>
    </row>
    <row r="849" spans="1:3">
      <c r="A849">
        <v>-39</v>
      </c>
      <c r="B849">
        <v>-1.68265e-05</v>
      </c>
      <c r="C849">
        <v>9.599999999999999e-14</v>
      </c>
    </row>
    <row r="850" spans="1:3">
      <c r="A850">
        <v>-40</v>
      </c>
      <c r="B850">
        <v>-2.0419e-05</v>
      </c>
      <c r="C850">
        <v>6.4e-14</v>
      </c>
    </row>
    <row r="851" spans="1:3">
      <c r="A851">
        <v>-41</v>
      </c>
      <c r="B851">
        <v>-2.45451e-05</v>
      </c>
      <c r="C851">
        <v>1.12e-13</v>
      </c>
    </row>
    <row r="852" spans="1:3">
      <c r="A852">
        <v>-42</v>
      </c>
      <c r="B852">
        <v>-2.92064e-05</v>
      </c>
      <c r="C852">
        <v>8.6e-14</v>
      </c>
    </row>
    <row r="853" spans="1:3">
      <c r="A853">
        <v>-43</v>
      </c>
      <c r="B853">
        <v>-3.44774e-05</v>
      </c>
      <c r="C853">
        <v>9.299999999999999e-14</v>
      </c>
    </row>
    <row r="854" spans="1:3">
      <c r="A854">
        <v>-44</v>
      </c>
      <c r="B854">
        <v>-4.03591e-05</v>
      </c>
      <c r="C854">
        <v>9e-14</v>
      </c>
    </row>
    <row r="855" spans="1:3">
      <c r="A855">
        <v>-45</v>
      </c>
      <c r="B855">
        <v>-4.68967e-05</v>
      </c>
      <c r="C855">
        <v>6.6e-14</v>
      </c>
    </row>
    <row r="856" spans="1:3">
      <c r="A856">
        <v>-46</v>
      </c>
      <c r="B856">
        <v>-5.40625e-05</v>
      </c>
      <c r="C856">
        <v>5.6e-14</v>
      </c>
    </row>
    <row r="857" spans="1:3">
      <c r="A857">
        <v>-47</v>
      </c>
      <c r="B857">
        <v>-6.19695e-05</v>
      </c>
      <c r="C857">
        <v>2.7e-14</v>
      </c>
    </row>
    <row r="858" spans="1:3">
      <c r="A858">
        <v>-48</v>
      </c>
      <c r="B858">
        <v>-7.060230000000001e-05</v>
      </c>
      <c r="C858">
        <v>6.6e-14</v>
      </c>
    </row>
    <row r="859" spans="1:3">
      <c r="A859">
        <v>-49</v>
      </c>
      <c r="B859">
        <v>-7.99689e-05</v>
      </c>
      <c r="C859">
        <v>3.2e-14</v>
      </c>
    </row>
    <row r="860" spans="1:3">
      <c r="A860">
        <v>-50</v>
      </c>
      <c r="B860">
        <v>-9.01041e-05</v>
      </c>
      <c r="C860">
        <v>1.3e-14</v>
      </c>
    </row>
    <row r="861" spans="1:3">
      <c r="A861">
        <v>-51</v>
      </c>
      <c r="B861">
        <v>-0.0001009656</v>
      </c>
      <c r="C861">
        <v>4.1e-14</v>
      </c>
    </row>
    <row r="862" spans="1:3">
      <c r="A862">
        <v>-52</v>
      </c>
      <c r="B862">
        <v>-0.0001126137</v>
      </c>
      <c r="C862">
        <v>4.2e-14</v>
      </c>
    </row>
    <row r="863" spans="1:3">
      <c r="A863">
        <v>-53</v>
      </c>
      <c r="B863">
        <v>-0.0001247</v>
      </c>
      <c r="C863">
        <v>-3.5e-14</v>
      </c>
    </row>
    <row r="864" spans="1:3">
      <c r="A864">
        <v>-54</v>
      </c>
      <c r="B864">
        <v>-0.000138124</v>
      </c>
      <c r="C864">
        <v>2.6e-14</v>
      </c>
    </row>
    <row r="865" spans="1:3">
      <c r="A865">
        <v>-55</v>
      </c>
      <c r="B865">
        <v>-0.000152363</v>
      </c>
      <c r="C865">
        <v>3.2e-14</v>
      </c>
    </row>
    <row r="866" spans="1:3">
      <c r="A866">
        <v>-56</v>
      </c>
      <c r="B866">
        <v>-0.000167465</v>
      </c>
      <c r="C866">
        <v>2.4e-14</v>
      </c>
    </row>
    <row r="867" spans="1:3">
      <c r="A867">
        <v>-57</v>
      </c>
      <c r="B867">
        <v>-0.000183367</v>
      </c>
      <c r="C867">
        <v>4.5e-14</v>
      </c>
    </row>
    <row r="868" spans="1:3">
      <c r="A868">
        <v>-58</v>
      </c>
      <c r="B868">
        <v>-0.000200105</v>
      </c>
      <c r="C868">
        <v>5.7e-14</v>
      </c>
    </row>
    <row r="869" spans="1:3">
      <c r="A869">
        <v>-59</v>
      </c>
      <c r="B869">
        <v>-0.000217844</v>
      </c>
      <c r="C869">
        <v>2.3e-14</v>
      </c>
    </row>
    <row r="870" spans="1:3">
      <c r="A870">
        <v>-60</v>
      </c>
      <c r="B870">
        <v>-0.00023642</v>
      </c>
      <c r="C870">
        <v>1.8e-14</v>
      </c>
    </row>
    <row r="871" spans="1:3">
      <c r="A871">
        <v>-61</v>
      </c>
      <c r="B871">
        <v>-0.00025594</v>
      </c>
      <c r="C871">
        <v>4.1e-14</v>
      </c>
    </row>
    <row r="872" spans="1:3">
      <c r="A872">
        <v>-62</v>
      </c>
      <c r="B872">
        <v>-0.000276316</v>
      </c>
      <c r="C872">
        <v>3e-14</v>
      </c>
    </row>
    <row r="873" spans="1:3">
      <c r="A873">
        <v>-63</v>
      </c>
      <c r="B873">
        <v>-0.000297677</v>
      </c>
      <c r="C873">
        <v>2.5e-14</v>
      </c>
    </row>
    <row r="874" spans="1:3">
      <c r="A874">
        <v>-64</v>
      </c>
      <c r="B874">
        <v>-0.000319983</v>
      </c>
      <c r="C874">
        <v>2.4e-14</v>
      </c>
    </row>
    <row r="875" spans="1:3">
      <c r="A875">
        <v>-65</v>
      </c>
      <c r="B875">
        <v>-0.00034321</v>
      </c>
      <c r="C875">
        <v>3.6e-14</v>
      </c>
    </row>
    <row r="876" spans="1:3">
      <c r="A876">
        <v>-66</v>
      </c>
      <c r="B876">
        <v>-0.000367318</v>
      </c>
      <c r="C876">
        <v>3.4e-14</v>
      </c>
    </row>
    <row r="877" spans="1:3">
      <c r="A877">
        <v>-67</v>
      </c>
      <c r="B877">
        <v>-0.000392362</v>
      </c>
      <c r="C877">
        <v>1.1e-14</v>
      </c>
    </row>
    <row r="878" spans="1:3">
      <c r="A878">
        <v>-68</v>
      </c>
      <c r="B878">
        <v>-0.000418371</v>
      </c>
      <c r="C878">
        <v>7.2e-14</v>
      </c>
    </row>
    <row r="879" spans="1:3">
      <c r="A879">
        <v>-69</v>
      </c>
      <c r="B879">
        <v>-0.000445393</v>
      </c>
      <c r="C879">
        <v>3.8e-14</v>
      </c>
    </row>
    <row r="880" spans="1:3">
      <c r="A880">
        <v>-70</v>
      </c>
      <c r="B880">
        <v>-0.000473287</v>
      </c>
      <c r="C880">
        <v>1.4e-14</v>
      </c>
    </row>
    <row r="881" spans="1:3">
      <c r="A881">
        <v>-71</v>
      </c>
      <c r="B881">
        <v>-0.000502</v>
      </c>
      <c r="C881">
        <v>2.3e-14</v>
      </c>
    </row>
    <row r="882" spans="1:3">
      <c r="A882">
        <v>-72</v>
      </c>
      <c r="B882">
        <v>-0.000531692</v>
      </c>
      <c r="C882">
        <v>6e-15</v>
      </c>
    </row>
    <row r="883" spans="1:3">
      <c r="A883">
        <v>-73</v>
      </c>
      <c r="B883">
        <v>-0.000562355</v>
      </c>
      <c r="C883">
        <v>3.9e-14</v>
      </c>
    </row>
    <row r="884" spans="1:3">
      <c r="A884">
        <v>-74</v>
      </c>
      <c r="B884">
        <v>-0.000593735</v>
      </c>
      <c r="C884">
        <v>3.9e-14</v>
      </c>
    </row>
    <row r="885" spans="1:3">
      <c r="A885">
        <v>-75</v>
      </c>
      <c r="B885">
        <v>-0.000626253</v>
      </c>
      <c r="C885">
        <v>1.1e-14</v>
      </c>
    </row>
    <row r="886" spans="1:3">
      <c r="A886">
        <v>-76</v>
      </c>
      <c r="B886">
        <v>-0.000659485</v>
      </c>
      <c r="C886">
        <v>1.4e-14</v>
      </c>
    </row>
    <row r="887" spans="1:3">
      <c r="A887">
        <v>-77</v>
      </c>
      <c r="B887">
        <v>-0.000693613</v>
      </c>
      <c r="C887">
        <v>5e-15</v>
      </c>
    </row>
    <row r="888" spans="1:3">
      <c r="A888">
        <v>-78</v>
      </c>
      <c r="B888">
        <v>-0.000728577</v>
      </c>
      <c r="C888">
        <v>1.8e-14</v>
      </c>
    </row>
    <row r="889" spans="1:3">
      <c r="A889">
        <v>-79</v>
      </c>
      <c r="B889">
        <v>-0.000764527</v>
      </c>
      <c r="C889">
        <v>1.1e-14</v>
      </c>
    </row>
    <row r="890" spans="1:3">
      <c r="A890">
        <v>-80</v>
      </c>
      <c r="B890">
        <v>-0.000801188</v>
      </c>
      <c r="C890">
        <v>1e-14</v>
      </c>
    </row>
    <row r="891" spans="1:3">
      <c r="A891">
        <v>-81</v>
      </c>
      <c r="B891">
        <v>-0.000838746</v>
      </c>
      <c r="C891">
        <v>6e-15</v>
      </c>
    </row>
    <row r="892" spans="1:3">
      <c r="A892">
        <v>-82</v>
      </c>
      <c r="B892">
        <v>-0.000876921</v>
      </c>
      <c r="C892">
        <v>4e-15</v>
      </c>
    </row>
    <row r="893" spans="1:3">
      <c r="A893">
        <v>-83</v>
      </c>
      <c r="B893">
        <v>-0.000915927</v>
      </c>
      <c r="C893">
        <v>2e-14</v>
      </c>
    </row>
    <row r="894" spans="1:3">
      <c r="A894">
        <v>-84</v>
      </c>
      <c r="B894">
        <v>-0.000955661</v>
      </c>
      <c r="C894">
        <v>4e-14</v>
      </c>
    </row>
    <row r="895" spans="1:3">
      <c r="A895">
        <v>-85</v>
      </c>
      <c r="B895">
        <v>-0.0009962</v>
      </c>
      <c r="C895">
        <v>-2e-15</v>
      </c>
    </row>
    <row r="896" spans="1:3">
      <c r="A896">
        <v>-86</v>
      </c>
      <c r="B896">
        <v>-0.001037319</v>
      </c>
      <c r="C896">
        <v>1.5e-14</v>
      </c>
    </row>
    <row r="897" spans="1:3">
      <c r="A897">
        <v>-87</v>
      </c>
      <c r="B897">
        <v>-0.001079173</v>
      </c>
      <c r="C897">
        <v>1.2e-14</v>
      </c>
    </row>
    <row r="898" spans="1:3">
      <c r="A898">
        <v>-88</v>
      </c>
      <c r="B898">
        <v>-0.001121512</v>
      </c>
      <c r="C898">
        <v>1.1e-14</v>
      </c>
    </row>
    <row r="899" spans="1:3">
      <c r="A899">
        <v>-89</v>
      </c>
      <c r="B899">
        <v>-0.00116428</v>
      </c>
      <c r="C899">
        <v>3.5e-14</v>
      </c>
    </row>
    <row r="900" spans="1:3">
      <c r="A900">
        <v>-90</v>
      </c>
      <c r="B900">
        <v>-0.00120803</v>
      </c>
      <c r="C900">
        <v>0</v>
      </c>
    </row>
    <row r="901" spans="1:3">
      <c r="A901">
        <v>-91</v>
      </c>
      <c r="B901">
        <v>-0.00125226</v>
      </c>
      <c r="C901">
        <v>1.6e-14</v>
      </c>
    </row>
    <row r="902" spans="1:3">
      <c r="A902">
        <v>-92</v>
      </c>
      <c r="B902">
        <v>-0.00129692</v>
      </c>
      <c r="C902">
        <v>3.2e-14</v>
      </c>
    </row>
    <row r="903" spans="1:3">
      <c r="A903">
        <v>-93</v>
      </c>
      <c r="B903">
        <v>-0.00134188</v>
      </c>
      <c r="C903">
        <v>2e-15</v>
      </c>
    </row>
    <row r="904" spans="1:3">
      <c r="A904">
        <v>-94</v>
      </c>
      <c r="B904">
        <v>-0.00138762</v>
      </c>
      <c r="C904">
        <v>4e-15</v>
      </c>
    </row>
    <row r="905" spans="1:3">
      <c r="A905">
        <v>-95</v>
      </c>
      <c r="B905">
        <v>-0.00143331</v>
      </c>
      <c r="C905">
        <v>1.6e-14</v>
      </c>
    </row>
    <row r="906" spans="1:3">
      <c r="A906">
        <v>-96</v>
      </c>
      <c r="B906">
        <v>-0.00147945</v>
      </c>
      <c r="C906">
        <v>2.7e-14</v>
      </c>
    </row>
    <row r="907" spans="1:3">
      <c r="A907">
        <v>-97</v>
      </c>
      <c r="B907">
        <v>-0.00152552</v>
      </c>
      <c r="C907">
        <v>-1.1e-14</v>
      </c>
    </row>
    <row r="908" spans="1:3">
      <c r="A908">
        <v>-98</v>
      </c>
      <c r="B908">
        <v>-0.00157199</v>
      </c>
      <c r="C908">
        <v>2.7e-14</v>
      </c>
    </row>
    <row r="909" spans="1:3">
      <c r="A909">
        <v>-99</v>
      </c>
      <c r="B909">
        <v>-0.00161874</v>
      </c>
      <c r="C909">
        <v>8.2e-14</v>
      </c>
    </row>
    <row r="910" spans="1:3">
      <c r="A910">
        <v>-100</v>
      </c>
      <c r="B910">
        <v>-0.00166547</v>
      </c>
      <c r="C910">
        <v>-4e-15</v>
      </c>
    </row>
    <row r="911" spans="1:3">
      <c r="A911">
        <v>-100</v>
      </c>
      <c r="B911">
        <v>-0.00166139</v>
      </c>
      <c r="C911">
        <v>-2.6e-14</v>
      </c>
    </row>
    <row r="912" spans="1:3">
      <c r="A912">
        <v>-99</v>
      </c>
      <c r="B912">
        <v>-0.00160306</v>
      </c>
      <c r="C912">
        <v>-2.32e-13</v>
      </c>
    </row>
    <row r="913" spans="1:3">
      <c r="A913">
        <v>-98</v>
      </c>
      <c r="B913">
        <v>-0.00154692</v>
      </c>
      <c r="C913">
        <v>-2.98e-13</v>
      </c>
    </row>
    <row r="914" spans="1:3">
      <c r="A914">
        <v>-97</v>
      </c>
      <c r="B914">
        <v>-0.00149267</v>
      </c>
      <c r="C914">
        <v>-2.42e-13</v>
      </c>
    </row>
    <row r="915" spans="1:3">
      <c r="A915">
        <v>-96</v>
      </c>
      <c r="B915">
        <v>-0.00143904</v>
      </c>
      <c r="C915">
        <v>-2.92e-13</v>
      </c>
    </row>
    <row r="916" spans="1:3">
      <c r="A916">
        <v>-95</v>
      </c>
      <c r="B916">
        <v>-0.0013872</v>
      </c>
      <c r="C916">
        <v>-3.05e-13</v>
      </c>
    </row>
    <row r="917" spans="1:3">
      <c r="A917">
        <v>-94</v>
      </c>
      <c r="B917">
        <v>-0.00133591</v>
      </c>
      <c r="C917">
        <v>-3.01e-13</v>
      </c>
    </row>
    <row r="918" spans="1:3">
      <c r="A918">
        <v>-93</v>
      </c>
      <c r="B918">
        <v>-0.0012859</v>
      </c>
      <c r="C918">
        <v>-3.08e-13</v>
      </c>
    </row>
    <row r="919" spans="1:3">
      <c r="A919">
        <v>-92</v>
      </c>
      <c r="B919">
        <v>-0.00123673</v>
      </c>
      <c r="C919">
        <v>-3.2e-13</v>
      </c>
    </row>
    <row r="920" spans="1:3">
      <c r="A920">
        <v>-91</v>
      </c>
      <c r="B920">
        <v>-0.00118837</v>
      </c>
      <c r="C920">
        <v>-2.75e-13</v>
      </c>
    </row>
    <row r="921" spans="1:3">
      <c r="A921">
        <v>-90</v>
      </c>
      <c r="B921">
        <v>-0.00114089</v>
      </c>
      <c r="C921">
        <v>-3.23e-13</v>
      </c>
    </row>
    <row r="922" spans="1:3">
      <c r="A922">
        <v>-89</v>
      </c>
      <c r="B922">
        <v>-0.00109447</v>
      </c>
      <c r="C922">
        <v>-3.11e-13</v>
      </c>
    </row>
    <row r="923" spans="1:3">
      <c r="A923">
        <v>-88</v>
      </c>
      <c r="B923">
        <v>-0.001049</v>
      </c>
      <c r="C923">
        <v>-2.96e-13</v>
      </c>
    </row>
    <row r="924" spans="1:3">
      <c r="A924">
        <v>-87</v>
      </c>
      <c r="B924">
        <v>-0.00100456</v>
      </c>
      <c r="C924">
        <v>-3.05e-13</v>
      </c>
    </row>
    <row r="925" spans="1:3">
      <c r="A925">
        <v>-86</v>
      </c>
      <c r="B925">
        <v>-0.000960936</v>
      </c>
      <c r="C925">
        <v>-3.12e-13</v>
      </c>
    </row>
    <row r="926" spans="1:3">
      <c r="A926">
        <v>-85</v>
      </c>
      <c r="B926">
        <v>-0.0009182870000000001</v>
      </c>
      <c r="C926">
        <v>-2.74e-13</v>
      </c>
    </row>
    <row r="927" spans="1:3">
      <c r="A927">
        <v>-84</v>
      </c>
      <c r="B927">
        <v>-0.000876635</v>
      </c>
      <c r="C927">
        <v>-2.48e-13</v>
      </c>
    </row>
    <row r="928" spans="1:3">
      <c r="A928">
        <v>-83</v>
      </c>
      <c r="B928">
        <v>-0.000836006</v>
      </c>
      <c r="C928">
        <v>-2.79e-13</v>
      </c>
    </row>
    <row r="929" spans="1:3">
      <c r="A929">
        <v>-82</v>
      </c>
      <c r="B929">
        <v>-0.0007964</v>
      </c>
      <c r="C929">
        <v>-3.28e-13</v>
      </c>
    </row>
    <row r="930" spans="1:3">
      <c r="A930">
        <v>-81</v>
      </c>
      <c r="B930">
        <v>-0.000757972</v>
      </c>
      <c r="C930">
        <v>-2.98e-13</v>
      </c>
    </row>
    <row r="931" spans="1:3">
      <c r="A931">
        <v>-80</v>
      </c>
      <c r="B931">
        <v>-0.000720539</v>
      </c>
      <c r="C931">
        <v>-2.58e-13</v>
      </c>
    </row>
    <row r="932" spans="1:3">
      <c r="A932">
        <v>-79</v>
      </c>
      <c r="B932">
        <v>-0.0006840699999999999</v>
      </c>
      <c r="C932">
        <v>-2.72e-13</v>
      </c>
    </row>
    <row r="933" spans="1:3">
      <c r="A933">
        <v>-78</v>
      </c>
      <c r="B933">
        <v>-0.000648603</v>
      </c>
      <c r="C933">
        <v>-2.68e-13</v>
      </c>
    </row>
    <row r="934" spans="1:3">
      <c r="A934">
        <v>-77</v>
      </c>
      <c r="B934">
        <v>-0.000614214</v>
      </c>
      <c r="C934">
        <v>-2.61e-13</v>
      </c>
    </row>
    <row r="935" spans="1:3">
      <c r="A935">
        <v>-76</v>
      </c>
      <c r="B935">
        <v>-0.000580998</v>
      </c>
      <c r="C935">
        <v>-2.8e-13</v>
      </c>
    </row>
    <row r="936" spans="1:3">
      <c r="A936">
        <v>-75</v>
      </c>
      <c r="B936">
        <v>-0.000548876</v>
      </c>
      <c r="C936">
        <v>-2.5e-13</v>
      </c>
    </row>
    <row r="937" spans="1:3">
      <c r="A937">
        <v>-74</v>
      </c>
      <c r="B937">
        <v>-0.000517635</v>
      </c>
      <c r="C937">
        <v>-2.13e-13</v>
      </c>
    </row>
    <row r="938" spans="1:3">
      <c r="A938">
        <v>-73</v>
      </c>
      <c r="B938">
        <v>-0.00048758</v>
      </c>
      <c r="C938">
        <v>-2.11e-13</v>
      </c>
    </row>
    <row r="939" spans="1:3">
      <c r="A939">
        <v>-72</v>
      </c>
      <c r="B939">
        <v>-0.000458587</v>
      </c>
      <c r="C939">
        <v>-2.55e-13</v>
      </c>
    </row>
    <row r="940" spans="1:3">
      <c r="A940">
        <v>-71</v>
      </c>
      <c r="B940">
        <v>-0.000430543</v>
      </c>
      <c r="C940">
        <v>-2.52e-13</v>
      </c>
    </row>
    <row r="941" spans="1:3">
      <c r="A941">
        <v>-70</v>
      </c>
      <c r="B941">
        <v>-0.000403535</v>
      </c>
      <c r="C941">
        <v>-2.02e-13</v>
      </c>
    </row>
    <row r="942" spans="1:3">
      <c r="A942">
        <v>-69</v>
      </c>
      <c r="B942">
        <v>-0.000377707</v>
      </c>
      <c r="C942">
        <v>-1.99e-13</v>
      </c>
    </row>
    <row r="943" spans="1:3">
      <c r="A943">
        <v>-68</v>
      </c>
      <c r="B943">
        <v>-0.000352835</v>
      </c>
      <c r="C943">
        <v>-1.8e-13</v>
      </c>
    </row>
    <row r="944" spans="1:3">
      <c r="A944">
        <v>-67</v>
      </c>
      <c r="B944">
        <v>-0.000328971</v>
      </c>
      <c r="C944">
        <v>-1.79e-13</v>
      </c>
    </row>
    <row r="945" spans="1:3">
      <c r="A945">
        <v>-66</v>
      </c>
      <c r="B945">
        <v>-0.000306154</v>
      </c>
      <c r="C945">
        <v>-2.02e-13</v>
      </c>
    </row>
    <row r="946" spans="1:3">
      <c r="A946">
        <v>-65</v>
      </c>
      <c r="B946">
        <v>-0.000284386</v>
      </c>
      <c r="C946">
        <v>-1.63e-13</v>
      </c>
    </row>
    <row r="947" spans="1:3">
      <c r="A947">
        <v>-64</v>
      </c>
      <c r="B947">
        <v>-0.000263489</v>
      </c>
      <c r="C947">
        <v>-1.76e-13</v>
      </c>
    </row>
    <row r="948" spans="1:3">
      <c r="A948">
        <v>-63</v>
      </c>
      <c r="B948">
        <v>-0.000243576</v>
      </c>
      <c r="C948">
        <v>-1.47e-13</v>
      </c>
    </row>
    <row r="949" spans="1:3">
      <c r="A949">
        <v>-62</v>
      </c>
      <c r="B949">
        <v>-0.000224747</v>
      </c>
      <c r="C949">
        <v>-1.53e-13</v>
      </c>
    </row>
    <row r="950" spans="1:3">
      <c r="A950">
        <v>-61</v>
      </c>
      <c r="B950">
        <v>-0.000206752</v>
      </c>
      <c r="C950">
        <v>-1.11e-13</v>
      </c>
    </row>
    <row r="951" spans="1:3">
      <c r="A951">
        <v>-60</v>
      </c>
      <c r="B951">
        <v>-0.000189666</v>
      </c>
      <c r="C951">
        <v>-1.38e-13</v>
      </c>
    </row>
    <row r="952" spans="1:3">
      <c r="A952">
        <v>-59</v>
      </c>
      <c r="B952">
        <v>-0.000173513</v>
      </c>
      <c r="C952">
        <v>-9.899999999999999e-14</v>
      </c>
    </row>
    <row r="953" spans="1:3">
      <c r="A953">
        <v>-58</v>
      </c>
      <c r="B953">
        <v>-0.00015825</v>
      </c>
      <c r="C953">
        <v>-8.1e-14</v>
      </c>
    </row>
    <row r="954" spans="1:3">
      <c r="A954">
        <v>-57</v>
      </c>
      <c r="B954">
        <v>-0.000143851</v>
      </c>
      <c r="C954">
        <v>-8.5e-14</v>
      </c>
    </row>
    <row r="955" spans="1:3">
      <c r="A955">
        <v>-56</v>
      </c>
      <c r="B955">
        <v>-0.000130323</v>
      </c>
      <c r="C955">
        <v>-9e-14</v>
      </c>
    </row>
    <row r="956" spans="1:3">
      <c r="A956">
        <v>-55</v>
      </c>
      <c r="B956">
        <v>-0.000117644</v>
      </c>
      <c r="C956">
        <v>-6.6e-14</v>
      </c>
    </row>
    <row r="957" spans="1:3">
      <c r="A957">
        <v>-54</v>
      </c>
      <c r="B957">
        <v>-0.000105785</v>
      </c>
      <c r="C957">
        <v>-1e-13</v>
      </c>
    </row>
    <row r="958" spans="1:3">
      <c r="A958">
        <v>-53</v>
      </c>
      <c r="B958">
        <v>-9.47577e-05</v>
      </c>
      <c r="C958">
        <v>-2.9e-14</v>
      </c>
    </row>
    <row r="959" spans="1:3">
      <c r="A959">
        <v>-52</v>
      </c>
      <c r="B959">
        <v>-8.44391e-05</v>
      </c>
      <c r="C959">
        <v>-5e-14</v>
      </c>
    </row>
    <row r="960" spans="1:3">
      <c r="A960">
        <v>-51</v>
      </c>
      <c r="B960">
        <v>-7.4936e-05</v>
      </c>
      <c r="C960">
        <v>-5.7e-14</v>
      </c>
    </row>
    <row r="961" spans="1:3">
      <c r="A961">
        <v>-50</v>
      </c>
      <c r="B961">
        <v>-6.61438e-05</v>
      </c>
      <c r="C961">
        <v>-4.4e-14</v>
      </c>
    </row>
    <row r="962" spans="1:3">
      <c r="A962">
        <v>-49</v>
      </c>
      <c r="B962">
        <v>-5.80702e-05</v>
      </c>
      <c r="C962">
        <v>-1.9e-14</v>
      </c>
    </row>
    <row r="963" spans="1:3">
      <c r="A963">
        <v>-48</v>
      </c>
      <c r="B963">
        <v>-5.07011e-05</v>
      </c>
      <c r="C963">
        <v>-9.599999999999999e-14</v>
      </c>
    </row>
    <row r="964" spans="1:3">
      <c r="A964">
        <v>-47</v>
      </c>
      <c r="B964">
        <v>-4.3971e-05</v>
      </c>
      <c r="C964">
        <v>-3.4e-14</v>
      </c>
    </row>
    <row r="965" spans="1:3">
      <c r="A965">
        <v>-46</v>
      </c>
      <c r="B965">
        <v>-3.79013e-05</v>
      </c>
      <c r="C965">
        <v>-2.2e-14</v>
      </c>
    </row>
    <row r="966" spans="1:3">
      <c r="A966">
        <v>-45</v>
      </c>
      <c r="B966">
        <v>-3.2436e-05</v>
      </c>
      <c r="C966">
        <v>-1e-14</v>
      </c>
    </row>
    <row r="967" spans="1:3">
      <c r="A967">
        <v>-44</v>
      </c>
      <c r="B967">
        <v>-2.75646e-05</v>
      </c>
      <c r="C967">
        <v>5e-15</v>
      </c>
    </row>
    <row r="968" spans="1:3">
      <c r="A968">
        <v>-43</v>
      </c>
      <c r="B968">
        <v>-2.32428e-05</v>
      </c>
      <c r="C968">
        <v>7e-15</v>
      </c>
    </row>
    <row r="969" spans="1:3">
      <c r="A969">
        <v>-42</v>
      </c>
      <c r="B969">
        <v>-1.94383e-05</v>
      </c>
      <c r="C969">
        <v>-4.1e-14</v>
      </c>
    </row>
    <row r="970" spans="1:3">
      <c r="A970">
        <v>-41</v>
      </c>
      <c r="B970">
        <v>-1.61159e-05</v>
      </c>
      <c r="C970">
        <v>-2.6e-14</v>
      </c>
    </row>
    <row r="971" spans="1:3">
      <c r="A971">
        <v>-40</v>
      </c>
      <c r="B971">
        <v>-1.32236e-05</v>
      </c>
      <c r="C971">
        <v>-2e-14</v>
      </c>
    </row>
    <row r="972" spans="1:3">
      <c r="A972">
        <v>-39</v>
      </c>
      <c r="B972">
        <v>-1.07587e-05</v>
      </c>
      <c r="C972">
        <v>0</v>
      </c>
    </row>
    <row r="973" spans="1:3">
      <c r="A973">
        <v>-38</v>
      </c>
      <c r="B973">
        <v>-8.660660000000001e-06</v>
      </c>
      <c r="C973">
        <v>8.000000000000001e-15</v>
      </c>
    </row>
    <row r="974" spans="1:3">
      <c r="A974">
        <v>-37</v>
      </c>
      <c r="B974">
        <v>-6.89087e-06</v>
      </c>
      <c r="C974">
        <v>2.7e-14</v>
      </c>
    </row>
    <row r="975" spans="1:3">
      <c r="A975">
        <v>-36</v>
      </c>
      <c r="B975">
        <v>-5.41205e-06</v>
      </c>
      <c r="C975">
        <v>-4e-15</v>
      </c>
    </row>
    <row r="976" spans="1:3">
      <c r="A976">
        <v>-35</v>
      </c>
      <c r="B976">
        <v>-4.20657e-06</v>
      </c>
      <c r="C976">
        <v>-3e-15</v>
      </c>
    </row>
    <row r="977" spans="1:3">
      <c r="A977">
        <v>-34</v>
      </c>
      <c r="B977">
        <v>-3.2293e-06</v>
      </c>
      <c r="C977">
        <v>0</v>
      </c>
    </row>
    <row r="978" spans="1:3">
      <c r="A978">
        <v>-33</v>
      </c>
      <c r="B978">
        <v>-2.44678e-06</v>
      </c>
      <c r="C978">
        <v>-2.7e-14</v>
      </c>
    </row>
    <row r="979" spans="1:3">
      <c r="A979">
        <v>-32</v>
      </c>
      <c r="B979">
        <v>-1.82859e-06</v>
      </c>
      <c r="C979">
        <v>-1.8e-14</v>
      </c>
    </row>
    <row r="980" spans="1:3">
      <c r="A980">
        <v>-31</v>
      </c>
      <c r="B980">
        <v>-1.3462e-06</v>
      </c>
      <c r="C980">
        <v>1.9e-14</v>
      </c>
    </row>
    <row r="981" spans="1:3">
      <c r="A981">
        <v>-30</v>
      </c>
      <c r="B981">
        <v>-9.755320000000001e-07</v>
      </c>
      <c r="C981">
        <v>2e-14</v>
      </c>
    </row>
    <row r="982" spans="1:3">
      <c r="A982">
        <v>-29</v>
      </c>
      <c r="B982">
        <v>-6.89321e-07</v>
      </c>
      <c r="C982">
        <v>-8.000000000000001e-15</v>
      </c>
    </row>
    <row r="983" spans="1:3">
      <c r="A983">
        <v>-28</v>
      </c>
      <c r="B983">
        <v>-4.72725e-07</v>
      </c>
      <c r="C983">
        <v>-1e-15</v>
      </c>
    </row>
    <row r="984" spans="1:3">
      <c r="A984">
        <v>-27</v>
      </c>
      <c r="B984">
        <v>-3.10723e-07</v>
      </c>
      <c r="C984">
        <v>1.3e-14</v>
      </c>
    </row>
    <row r="985" spans="1:3">
      <c r="A985">
        <v>-26</v>
      </c>
      <c r="B985">
        <v>-1.95409e-07</v>
      </c>
      <c r="C985">
        <v>-1.6e-14</v>
      </c>
    </row>
    <row r="986" spans="1:3">
      <c r="A986">
        <v>-25</v>
      </c>
      <c r="B986">
        <v>-1.16658e-07</v>
      </c>
      <c r="C986">
        <v>2.9e-14</v>
      </c>
    </row>
    <row r="987" spans="1:3">
      <c r="A987">
        <v>-24</v>
      </c>
      <c r="B987">
        <v>-6.57081e-08</v>
      </c>
      <c r="C987">
        <v>3.4e-14</v>
      </c>
    </row>
    <row r="988" spans="1:3">
      <c r="A988">
        <v>-23</v>
      </c>
      <c r="B988">
        <v>-3.59812e-08</v>
      </c>
      <c r="C988">
        <v>5e-15</v>
      </c>
    </row>
    <row r="989" spans="1:3">
      <c r="A989">
        <v>-22</v>
      </c>
      <c r="B989">
        <v>-2.05655e-08</v>
      </c>
      <c r="C989">
        <v>2e-15</v>
      </c>
    </row>
    <row r="990" spans="1:3">
      <c r="A990">
        <v>-21</v>
      </c>
      <c r="B990">
        <v>-1.27703e-08</v>
      </c>
      <c r="C990">
        <v>2e-15</v>
      </c>
    </row>
    <row r="991" spans="1:3">
      <c r="A991">
        <v>-20</v>
      </c>
      <c r="B991">
        <v>-1.07599e-08</v>
      </c>
      <c r="C991">
        <v>2.1e-14</v>
      </c>
    </row>
    <row r="992" spans="1:3">
      <c r="A992">
        <v>-19</v>
      </c>
      <c r="B992">
        <v>-1.10532e-08</v>
      </c>
      <c r="C992">
        <v>2.3e-14</v>
      </c>
    </row>
    <row r="993" spans="1:3">
      <c r="A993">
        <v>-18</v>
      </c>
      <c r="B993">
        <v>-1.16213e-08</v>
      </c>
      <c r="C993">
        <v>1.4e-14</v>
      </c>
    </row>
    <row r="994" spans="1:3">
      <c r="A994">
        <v>-17</v>
      </c>
      <c r="B994">
        <v>-1.18135e-08</v>
      </c>
      <c r="C994">
        <v>1.7e-14</v>
      </c>
    </row>
    <row r="995" spans="1:3">
      <c r="A995">
        <v>-16</v>
      </c>
      <c r="B995">
        <v>-1.24236e-08</v>
      </c>
      <c r="C995">
        <v>1.2e-14</v>
      </c>
    </row>
    <row r="996" spans="1:3">
      <c r="A996">
        <v>-15</v>
      </c>
      <c r="B996">
        <v>-1.31114e-08</v>
      </c>
      <c r="C996">
        <v>3.4e-14</v>
      </c>
    </row>
    <row r="997" spans="1:3">
      <c r="A997">
        <v>-14</v>
      </c>
      <c r="B997">
        <v>-1.35266e-08</v>
      </c>
      <c r="C997">
        <v>1.1e-14</v>
      </c>
    </row>
    <row r="998" spans="1:3">
      <c r="A998">
        <v>-13</v>
      </c>
      <c r="B998">
        <v>-1.42012e-08</v>
      </c>
      <c r="C998">
        <v>3.8e-14</v>
      </c>
    </row>
    <row r="999" spans="1:3">
      <c r="A999">
        <v>-12</v>
      </c>
      <c r="B999">
        <v>-1.52121e-08</v>
      </c>
      <c r="C999">
        <v>-1.6e-14</v>
      </c>
    </row>
    <row r="1000" spans="1:3">
      <c r="A1000">
        <v>-11</v>
      </c>
      <c r="B1000">
        <v>-1.57086e-08</v>
      </c>
      <c r="C1000">
        <v>2e-14</v>
      </c>
    </row>
    <row r="1001" spans="1:3">
      <c r="A1001">
        <v>-10</v>
      </c>
      <c r="B1001">
        <v>-1.61456e-08</v>
      </c>
      <c r="C1001">
        <v>1.4e-14</v>
      </c>
    </row>
    <row r="1002" spans="1:3">
      <c r="A1002">
        <v>-9</v>
      </c>
      <c r="B1002">
        <v>-1.70135e-08</v>
      </c>
      <c r="C1002">
        <v>-9e-15</v>
      </c>
    </row>
    <row r="1003" spans="1:3">
      <c r="A1003">
        <v>-8</v>
      </c>
      <c r="B1003">
        <v>-1.72529e-08</v>
      </c>
      <c r="C1003">
        <v>4.4e-14</v>
      </c>
    </row>
    <row r="1004" spans="1:3">
      <c r="A1004">
        <v>-7</v>
      </c>
      <c r="B1004">
        <v>-1.8819e-08</v>
      </c>
      <c r="C1004">
        <v>1.1e-14</v>
      </c>
    </row>
    <row r="1005" spans="1:3">
      <c r="A1005">
        <v>-6</v>
      </c>
      <c r="B1005">
        <v>-1.95877e-08</v>
      </c>
      <c r="C1005">
        <v>-2.4e-14</v>
      </c>
    </row>
    <row r="1006" spans="1:3">
      <c r="A1006">
        <v>-5</v>
      </c>
      <c r="B1006">
        <v>-2.02202e-08</v>
      </c>
      <c r="C1006">
        <v>3.4e-14</v>
      </c>
    </row>
    <row r="1007" spans="1:3">
      <c r="A1007">
        <v>-4</v>
      </c>
      <c r="B1007">
        <v>-2.05751e-08</v>
      </c>
      <c r="C1007">
        <v>9e-15</v>
      </c>
    </row>
    <row r="1008" spans="1:3">
      <c r="A1008">
        <v>-3</v>
      </c>
      <c r="B1008">
        <v>-2.12531e-08</v>
      </c>
      <c r="C1008">
        <v>-1.4e-14</v>
      </c>
    </row>
    <row r="1009" spans="1:3">
      <c r="A1009">
        <v>-2</v>
      </c>
      <c r="B1009">
        <v>-2.19241e-08</v>
      </c>
      <c r="C1009">
        <v>3.4e-14</v>
      </c>
    </row>
    <row r="1010" spans="1:3">
      <c r="A1010">
        <v>-1</v>
      </c>
      <c r="B1010">
        <v>-2.2155e-08</v>
      </c>
      <c r="C1010">
        <v>9e-15</v>
      </c>
    </row>
    <row r="1011" spans="1:3">
      <c r="A1011">
        <v>0</v>
      </c>
      <c r="B1011">
        <v>-2.32793e-08</v>
      </c>
      <c r="C1011">
        <v>2.4e-14</v>
      </c>
    </row>
    <row r="1012" spans="1:3">
      <c r="A1012">
        <v>0</v>
      </c>
      <c r="B1012">
        <v>-4.56325e-08</v>
      </c>
      <c r="C1012">
        <v>2.13e-13</v>
      </c>
    </row>
    <row r="1013" spans="1:3">
      <c r="A1013">
        <v>-1</v>
      </c>
      <c r="B1013">
        <v>-4.39932e-08</v>
      </c>
      <c r="C1013">
        <v>2.91e-13</v>
      </c>
    </row>
    <row r="1014" spans="1:3">
      <c r="A1014">
        <v>-2</v>
      </c>
      <c r="B1014">
        <v>-4.37149e-08</v>
      </c>
      <c r="C1014">
        <v>3.13e-13</v>
      </c>
    </row>
    <row r="1015" spans="1:3">
      <c r="A1015">
        <v>-3</v>
      </c>
      <c r="B1015">
        <v>-4.29316e-08</v>
      </c>
      <c r="C1015">
        <v>3.57e-13</v>
      </c>
    </row>
    <row r="1016" spans="1:3">
      <c r="A1016">
        <v>-4</v>
      </c>
      <c r="B1016">
        <v>-4.16494e-08</v>
      </c>
      <c r="C1016">
        <v>3.43e-13</v>
      </c>
    </row>
    <row r="1017" spans="1:3">
      <c r="A1017">
        <v>-5</v>
      </c>
      <c r="B1017">
        <v>-4.03037e-08</v>
      </c>
      <c r="C1017">
        <v>3.33e-13</v>
      </c>
    </row>
    <row r="1018" spans="1:3">
      <c r="A1018">
        <v>-6</v>
      </c>
      <c r="B1018">
        <v>-3.94427e-08</v>
      </c>
      <c r="C1018">
        <v>3.48e-13</v>
      </c>
    </row>
    <row r="1019" spans="1:3">
      <c r="A1019">
        <v>-7</v>
      </c>
      <c r="B1019">
        <v>-3.86487e-08</v>
      </c>
      <c r="C1019">
        <v>3.58e-13</v>
      </c>
    </row>
    <row r="1020" spans="1:3">
      <c r="A1020">
        <v>-8</v>
      </c>
      <c r="B1020">
        <v>-3.69125e-08</v>
      </c>
      <c r="C1020">
        <v>3.18e-13</v>
      </c>
    </row>
    <row r="1021" spans="1:3">
      <c r="A1021">
        <v>-9</v>
      </c>
      <c r="B1021">
        <v>-3.53183e-08</v>
      </c>
      <c r="C1021">
        <v>3.29e-13</v>
      </c>
    </row>
    <row r="1022" spans="1:3">
      <c r="A1022">
        <v>-10</v>
      </c>
      <c r="B1022">
        <v>-3.44018e-08</v>
      </c>
      <c r="C1022">
        <v>3.38e-13</v>
      </c>
    </row>
    <row r="1023" spans="1:3">
      <c r="A1023">
        <v>-11</v>
      </c>
      <c r="B1023">
        <v>-3.28965e-08</v>
      </c>
      <c r="C1023">
        <v>2.99e-13</v>
      </c>
    </row>
    <row r="1024" spans="1:3">
      <c r="A1024">
        <v>-12</v>
      </c>
      <c r="B1024">
        <v>-3.15921e-08</v>
      </c>
      <c r="C1024">
        <v>2.61e-13</v>
      </c>
    </row>
    <row r="1025" spans="1:3">
      <c r="A1025">
        <v>-13</v>
      </c>
      <c r="B1025">
        <v>-3.12078e-08</v>
      </c>
      <c r="C1025">
        <v>3.02e-13</v>
      </c>
    </row>
    <row r="1026" spans="1:3">
      <c r="A1026">
        <v>-14</v>
      </c>
      <c r="B1026">
        <v>-3.00485e-08</v>
      </c>
      <c r="C1026">
        <v>2.44e-13</v>
      </c>
    </row>
    <row r="1027" spans="1:3">
      <c r="A1027">
        <v>-15</v>
      </c>
      <c r="B1027">
        <v>-2.89821e-08</v>
      </c>
      <c r="C1027">
        <v>2.6e-13</v>
      </c>
    </row>
    <row r="1028" spans="1:3">
      <c r="A1028">
        <v>-16</v>
      </c>
      <c r="B1028">
        <v>-2.77686e-08</v>
      </c>
      <c r="C1028">
        <v>2.79e-13</v>
      </c>
    </row>
    <row r="1029" spans="1:3">
      <c r="A1029">
        <v>-17</v>
      </c>
      <c r="B1029">
        <v>-2.66886e-08</v>
      </c>
      <c r="C1029">
        <v>2.62e-13</v>
      </c>
    </row>
    <row r="1030" spans="1:3">
      <c r="A1030">
        <v>-18</v>
      </c>
      <c r="B1030">
        <v>-2.56133e-08</v>
      </c>
      <c r="C1030">
        <v>2.41e-13</v>
      </c>
    </row>
    <row r="1031" spans="1:3">
      <c r="A1031">
        <v>-19</v>
      </c>
      <c r="B1031">
        <v>-2.55142e-08</v>
      </c>
      <c r="C1031">
        <v>2.46e-13</v>
      </c>
    </row>
    <row r="1032" spans="1:3">
      <c r="A1032">
        <v>-20</v>
      </c>
      <c r="B1032">
        <v>-2.87705e-08</v>
      </c>
      <c r="C1032">
        <v>2.44e-13</v>
      </c>
    </row>
    <row r="1033" spans="1:3">
      <c r="A1033">
        <v>-21</v>
      </c>
      <c r="B1033">
        <v>-3.75987e-08</v>
      </c>
      <c r="C1033">
        <v>2.33e-13</v>
      </c>
    </row>
    <row r="1034" spans="1:3">
      <c r="A1034">
        <v>-22</v>
      </c>
      <c r="B1034">
        <v>-5.50441e-08</v>
      </c>
      <c r="C1034">
        <v>2.45e-13</v>
      </c>
    </row>
    <row r="1035" spans="1:3">
      <c r="A1035">
        <v>-23</v>
      </c>
      <c r="B1035">
        <v>-8.64802e-08</v>
      </c>
      <c r="C1035">
        <v>2.5e-13</v>
      </c>
    </row>
    <row r="1036" spans="1:3">
      <c r="A1036">
        <v>-24</v>
      </c>
      <c r="B1036">
        <v>-1.37867e-07</v>
      </c>
      <c r="C1036">
        <v>9.7e-14</v>
      </c>
    </row>
    <row r="1037" spans="1:3">
      <c r="A1037">
        <v>-25</v>
      </c>
      <c r="B1037">
        <v>-2.23028e-07</v>
      </c>
      <c r="C1037">
        <v>1.96e-13</v>
      </c>
    </row>
    <row r="1038" spans="1:3">
      <c r="A1038">
        <v>-26</v>
      </c>
      <c r="B1038">
        <v>-3.463e-07</v>
      </c>
      <c r="C1038">
        <v>1.9e-13</v>
      </c>
    </row>
    <row r="1039" spans="1:3">
      <c r="A1039">
        <v>-27</v>
      </c>
      <c r="B1039">
        <v>-5.17336e-07</v>
      </c>
      <c r="C1039">
        <v>1.65e-13</v>
      </c>
    </row>
    <row r="1040" spans="1:3">
      <c r="A1040">
        <v>-28</v>
      </c>
      <c r="B1040">
        <v>-7.49036e-07</v>
      </c>
      <c r="C1040">
        <v>2.04e-13</v>
      </c>
    </row>
    <row r="1041" spans="1:3">
      <c r="A1041">
        <v>-29</v>
      </c>
      <c r="B1041">
        <v>-1.058584e-06</v>
      </c>
      <c r="C1041">
        <v>1.57e-13</v>
      </c>
    </row>
    <row r="1042" spans="1:3">
      <c r="A1042">
        <v>-30</v>
      </c>
      <c r="B1042">
        <v>-1.45433e-06</v>
      </c>
      <c r="C1042">
        <v>8.9e-14</v>
      </c>
    </row>
    <row r="1043" spans="1:3">
      <c r="A1043">
        <v>-31</v>
      </c>
      <c r="B1043">
        <v>-1.99465e-06</v>
      </c>
      <c r="C1043">
        <v>1.33e-13</v>
      </c>
    </row>
    <row r="1044" spans="1:3">
      <c r="A1044">
        <v>-32</v>
      </c>
      <c r="B1044">
        <v>-2.69724e-06</v>
      </c>
      <c r="C1044">
        <v>1.15e-13</v>
      </c>
    </row>
    <row r="1045" spans="1:3">
      <c r="A1045">
        <v>-33</v>
      </c>
      <c r="B1045">
        <v>-3.5858e-06</v>
      </c>
      <c r="C1045">
        <v>1.38e-13</v>
      </c>
    </row>
    <row r="1046" spans="1:3">
      <c r="A1046">
        <v>-34</v>
      </c>
      <c r="B1046">
        <v>-4.69837e-06</v>
      </c>
      <c r="C1046">
        <v>9.5e-14</v>
      </c>
    </row>
    <row r="1047" spans="1:3">
      <c r="A1047">
        <v>-35</v>
      </c>
      <c r="B1047">
        <v>-6.06852e-06</v>
      </c>
      <c r="C1047">
        <v>1.42e-13</v>
      </c>
    </row>
    <row r="1048" spans="1:3">
      <c r="A1048">
        <v>-36</v>
      </c>
      <c r="B1048">
        <v>-7.734439999999999e-06</v>
      </c>
      <c r="C1048">
        <v>5.6e-14</v>
      </c>
    </row>
    <row r="1049" spans="1:3">
      <c r="A1049">
        <v>-37</v>
      </c>
      <c r="B1049">
        <v>-9.735000000000001e-06</v>
      </c>
      <c r="C1049">
        <v>1.2e-13</v>
      </c>
    </row>
    <row r="1050" spans="1:3">
      <c r="A1050">
        <v>-38</v>
      </c>
      <c r="B1050">
        <v>-1.20392e-05</v>
      </c>
      <c r="C1050">
        <v>2.3e-14</v>
      </c>
    </row>
    <row r="1051" spans="1:3">
      <c r="A1051">
        <v>-39</v>
      </c>
      <c r="B1051">
        <v>-1.48612e-05</v>
      </c>
      <c r="C1051">
        <v>6.4e-14</v>
      </c>
    </row>
    <row r="1052" spans="1:3">
      <c r="A1052">
        <v>-40</v>
      </c>
      <c r="B1052">
        <v>-1.81293e-05</v>
      </c>
      <c r="C1052">
        <v>3.2e-14</v>
      </c>
    </row>
    <row r="1053" spans="1:3">
      <c r="A1053">
        <v>-41</v>
      </c>
      <c r="B1053">
        <v>-2.1913e-05</v>
      </c>
      <c r="C1053">
        <v>4.4e-14</v>
      </c>
    </row>
    <row r="1054" spans="1:3">
      <c r="A1054">
        <v>-42</v>
      </c>
      <c r="B1054">
        <v>-2.62217e-05</v>
      </c>
      <c r="C1054">
        <v>9.599999999999999e-14</v>
      </c>
    </row>
    <row r="1055" spans="1:3">
      <c r="A1055">
        <v>-43</v>
      </c>
      <c r="B1055">
        <v>-3.109e-05</v>
      </c>
      <c r="C1055">
        <v>4.8e-14</v>
      </c>
    </row>
    <row r="1056" spans="1:3">
      <c r="A1056">
        <v>-44</v>
      </c>
      <c r="B1056">
        <v>-3.65993e-05</v>
      </c>
      <c r="C1056">
        <v>8.2e-14</v>
      </c>
    </row>
    <row r="1057" spans="1:3">
      <c r="A1057">
        <v>-45</v>
      </c>
      <c r="B1057">
        <v>-4.27418e-05</v>
      </c>
      <c r="C1057">
        <v>5.1e-14</v>
      </c>
    </row>
    <row r="1058" spans="1:3">
      <c r="A1058">
        <v>-46</v>
      </c>
      <c r="B1058">
        <v>-4.95566e-05</v>
      </c>
      <c r="C1058">
        <v>4e-14</v>
      </c>
    </row>
    <row r="1059" spans="1:3">
      <c r="A1059">
        <v>-47</v>
      </c>
      <c r="B1059">
        <v>-5.70517e-05</v>
      </c>
      <c r="C1059">
        <v>5e-14</v>
      </c>
    </row>
    <row r="1060" spans="1:3">
      <c r="A1060">
        <v>-48</v>
      </c>
      <c r="B1060">
        <v>-6.530200000000001e-05</v>
      </c>
      <c r="C1060">
        <v>7.7e-14</v>
      </c>
    </row>
    <row r="1061" spans="1:3">
      <c r="A1061">
        <v>-49</v>
      </c>
      <c r="B1061">
        <v>-7.43057e-05</v>
      </c>
      <c r="C1061">
        <v>3.3e-14</v>
      </c>
    </row>
    <row r="1062" spans="1:3">
      <c r="A1062">
        <v>-50</v>
      </c>
      <c r="B1062">
        <v>-8.40442e-05</v>
      </c>
      <c r="C1062">
        <v>8.7e-14</v>
      </c>
    </row>
    <row r="1063" spans="1:3">
      <c r="A1063">
        <v>-51</v>
      </c>
      <c r="B1063">
        <v>-9.452770000000001e-05</v>
      </c>
      <c r="C1063">
        <v>7e-15</v>
      </c>
    </row>
    <row r="1064" spans="1:3">
      <c r="A1064">
        <v>-52</v>
      </c>
      <c r="B1064">
        <v>-0.0001058454</v>
      </c>
      <c r="C1064">
        <v>3.6e-14</v>
      </c>
    </row>
    <row r="1065" spans="1:3">
      <c r="A1065">
        <v>-53</v>
      </c>
      <c r="B1065">
        <v>-0.000117782</v>
      </c>
      <c r="C1065">
        <v>-2e-15</v>
      </c>
    </row>
    <row r="1066" spans="1:3">
      <c r="A1066">
        <v>-54</v>
      </c>
      <c r="B1066">
        <v>-0.000130934</v>
      </c>
      <c r="C1066">
        <v>5e-15</v>
      </c>
    </row>
    <row r="1067" spans="1:3">
      <c r="A1067">
        <v>-55</v>
      </c>
      <c r="B1067">
        <v>-0.000144852</v>
      </c>
      <c r="C1067">
        <v>3.7e-14</v>
      </c>
    </row>
    <row r="1068" spans="1:3">
      <c r="A1068">
        <v>-56</v>
      </c>
      <c r="B1068">
        <v>-0.000159654</v>
      </c>
      <c r="C1068">
        <v>1.2e-14</v>
      </c>
    </row>
    <row r="1069" spans="1:3">
      <c r="A1069">
        <v>-57</v>
      </c>
      <c r="B1069">
        <v>-0.000175398</v>
      </c>
      <c r="C1069">
        <v>5.2e-14</v>
      </c>
    </row>
    <row r="1070" spans="1:3">
      <c r="A1070">
        <v>-58</v>
      </c>
      <c r="B1070">
        <v>-0.000192011</v>
      </c>
      <c r="C1070">
        <v>1.6e-14</v>
      </c>
    </row>
    <row r="1071" spans="1:3">
      <c r="A1071">
        <v>-59</v>
      </c>
      <c r="B1071">
        <v>-0.000209687</v>
      </c>
      <c r="C1071">
        <v>-4e-15</v>
      </c>
    </row>
    <row r="1072" spans="1:3">
      <c r="A1072">
        <v>-60</v>
      </c>
      <c r="B1072">
        <v>-0.000228226</v>
      </c>
      <c r="C1072">
        <v>8.000000000000001e-15</v>
      </c>
    </row>
    <row r="1073" spans="1:3">
      <c r="A1073">
        <v>-61</v>
      </c>
      <c r="B1073">
        <v>-0.000247735</v>
      </c>
      <c r="C1073">
        <v>4e-14</v>
      </c>
    </row>
    <row r="1074" spans="1:3">
      <c r="A1074">
        <v>-62</v>
      </c>
      <c r="B1074">
        <v>-0.000268358</v>
      </c>
      <c r="C1074">
        <v>4.3e-14</v>
      </c>
    </row>
    <row r="1075" spans="1:3">
      <c r="A1075">
        <v>-63</v>
      </c>
      <c r="B1075">
        <v>-0.000289748</v>
      </c>
      <c r="C1075">
        <v>1.6e-14</v>
      </c>
    </row>
    <row r="1076" spans="1:3">
      <c r="A1076">
        <v>-64</v>
      </c>
      <c r="B1076">
        <v>-0.000312138</v>
      </c>
      <c r="C1076">
        <v>1.6e-14</v>
      </c>
    </row>
    <row r="1077" spans="1:3">
      <c r="A1077">
        <v>-65</v>
      </c>
      <c r="B1077">
        <v>-0.000335671</v>
      </c>
      <c r="C1077">
        <v>1.6e-14</v>
      </c>
    </row>
    <row r="1078" spans="1:3">
      <c r="A1078">
        <v>-66</v>
      </c>
      <c r="B1078">
        <v>-0.00035999</v>
      </c>
      <c r="C1078">
        <v>-2e-15</v>
      </c>
    </row>
    <row r="1079" spans="1:3">
      <c r="A1079">
        <v>-67</v>
      </c>
      <c r="B1079">
        <v>-0.000385521</v>
      </c>
      <c r="C1079">
        <v>-1e-15</v>
      </c>
    </row>
    <row r="1080" spans="1:3">
      <c r="A1080">
        <v>-68</v>
      </c>
      <c r="B1080">
        <v>-0.000411983</v>
      </c>
      <c r="C1080">
        <v>1e-14</v>
      </c>
    </row>
    <row r="1081" spans="1:3">
      <c r="A1081">
        <v>-69</v>
      </c>
      <c r="B1081">
        <v>-0.000439363</v>
      </c>
      <c r="C1081">
        <v>1.8e-14</v>
      </c>
    </row>
    <row r="1082" spans="1:3">
      <c r="A1082">
        <v>-70</v>
      </c>
      <c r="B1082">
        <v>-0.000468008</v>
      </c>
      <c r="C1082">
        <v>1.2e-14</v>
      </c>
    </row>
    <row r="1083" spans="1:3">
      <c r="A1083">
        <v>-71</v>
      </c>
      <c r="B1083">
        <v>-0.000497624</v>
      </c>
      <c r="C1083">
        <v>3.5e-14</v>
      </c>
    </row>
    <row r="1084" spans="1:3">
      <c r="A1084">
        <v>-72</v>
      </c>
      <c r="B1084">
        <v>-0.000527819</v>
      </c>
      <c r="C1084">
        <v>-9e-15</v>
      </c>
    </row>
    <row r="1085" spans="1:3">
      <c r="A1085">
        <v>-73</v>
      </c>
      <c r="B1085">
        <v>-0.00055943</v>
      </c>
      <c r="C1085">
        <v>3.3e-14</v>
      </c>
    </row>
    <row r="1086" spans="1:3">
      <c r="A1086">
        <v>-74</v>
      </c>
      <c r="B1086">
        <v>-0.000591868</v>
      </c>
      <c r="C1086">
        <v>-2.5e-14</v>
      </c>
    </row>
    <row r="1087" spans="1:3">
      <c r="A1087">
        <v>-75</v>
      </c>
      <c r="B1087">
        <v>-0.000625438</v>
      </c>
      <c r="C1087">
        <v>1.6e-14</v>
      </c>
    </row>
    <row r="1088" spans="1:3">
      <c r="A1088">
        <v>-76</v>
      </c>
      <c r="B1088">
        <v>-0.000659847</v>
      </c>
      <c r="C1088">
        <v>-2.6e-14</v>
      </c>
    </row>
    <row r="1089" spans="1:3">
      <c r="A1089">
        <v>-77</v>
      </c>
      <c r="B1089">
        <v>-0.0006952319999999999</v>
      </c>
      <c r="C1089">
        <v>-4e-15</v>
      </c>
    </row>
    <row r="1090" spans="1:3">
      <c r="A1090">
        <v>-78</v>
      </c>
      <c r="B1090">
        <v>-0.000731766</v>
      </c>
      <c r="C1090">
        <v>2e-15</v>
      </c>
    </row>
    <row r="1091" spans="1:3">
      <c r="A1091">
        <v>-79</v>
      </c>
      <c r="B1091">
        <v>-0.000769001</v>
      </c>
      <c r="C1091">
        <v>9e-15</v>
      </c>
    </row>
    <row r="1092" spans="1:3">
      <c r="A1092">
        <v>-80</v>
      </c>
      <c r="B1092">
        <v>-0.000807557</v>
      </c>
      <c r="C1092">
        <v>6.2e-14</v>
      </c>
    </row>
    <row r="1093" spans="1:3">
      <c r="A1093">
        <v>-81</v>
      </c>
      <c r="B1093">
        <v>-0.0008470660000000001</v>
      </c>
      <c r="C1093">
        <v>2.8e-14</v>
      </c>
    </row>
    <row r="1094" spans="1:3">
      <c r="A1094">
        <v>-82</v>
      </c>
      <c r="B1094">
        <v>-0.000887253</v>
      </c>
      <c r="C1094">
        <v>9e-15</v>
      </c>
    </row>
    <row r="1095" spans="1:3">
      <c r="A1095">
        <v>-83</v>
      </c>
      <c r="B1095">
        <v>-0.000928383</v>
      </c>
      <c r="C1095">
        <v>-4e-15</v>
      </c>
    </row>
    <row r="1096" spans="1:3">
      <c r="A1096">
        <v>-84</v>
      </c>
      <c r="B1096">
        <v>-0.000970499</v>
      </c>
      <c r="C1096">
        <v>-5e-15</v>
      </c>
    </row>
    <row r="1097" spans="1:3">
      <c r="A1097">
        <v>-85</v>
      </c>
      <c r="B1097">
        <v>-0.001013596</v>
      </c>
      <c r="C1097">
        <v>-1e-15</v>
      </c>
    </row>
    <row r="1098" spans="1:3">
      <c r="A1098">
        <v>-86</v>
      </c>
      <c r="B1098">
        <v>-0.001057718</v>
      </c>
      <c r="C1098">
        <v>2.6e-14</v>
      </c>
    </row>
    <row r="1099" spans="1:3">
      <c r="A1099">
        <v>-87</v>
      </c>
      <c r="B1099">
        <v>-0.00110244</v>
      </c>
      <c r="C1099">
        <v>4e-14</v>
      </c>
    </row>
    <row r="1100" spans="1:3">
      <c r="A1100">
        <v>-88</v>
      </c>
      <c r="B1100">
        <v>-0.00114782</v>
      </c>
      <c r="C1100">
        <v>3e-15</v>
      </c>
    </row>
    <row r="1101" spans="1:3">
      <c r="A1101">
        <v>-89</v>
      </c>
      <c r="B1101">
        <v>-0.00119449</v>
      </c>
      <c r="C1101">
        <v>7e-15</v>
      </c>
    </row>
    <row r="1102" spans="1:3">
      <c r="A1102">
        <v>-90</v>
      </c>
      <c r="B1102">
        <v>-0.00124165</v>
      </c>
      <c r="C1102">
        <v>7e-15</v>
      </c>
    </row>
    <row r="1103" spans="1:3">
      <c r="A1103">
        <v>-91</v>
      </c>
      <c r="B1103">
        <v>-0.00128937</v>
      </c>
      <c r="C1103">
        <v>7.1e-14</v>
      </c>
    </row>
    <row r="1104" spans="1:3">
      <c r="A1104">
        <v>-92</v>
      </c>
      <c r="B1104">
        <v>-0.00133809</v>
      </c>
      <c r="C1104">
        <v>-5e-15</v>
      </c>
    </row>
    <row r="1105" spans="1:3">
      <c r="A1105">
        <v>-93</v>
      </c>
      <c r="B1105">
        <v>-0.0013873</v>
      </c>
      <c r="C1105">
        <v>3.5e-14</v>
      </c>
    </row>
    <row r="1106" spans="1:3">
      <c r="A1106">
        <v>-94</v>
      </c>
      <c r="B1106">
        <v>-0.00143728</v>
      </c>
      <c r="C1106">
        <v>3.1e-14</v>
      </c>
    </row>
    <row r="1107" spans="1:3">
      <c r="A1107">
        <v>-95</v>
      </c>
      <c r="B1107">
        <v>-0.00148835</v>
      </c>
      <c r="C1107">
        <v>-3e-14</v>
      </c>
    </row>
    <row r="1108" spans="1:3">
      <c r="A1108">
        <v>-96</v>
      </c>
      <c r="B1108">
        <v>-0.00154002</v>
      </c>
      <c r="C1108">
        <v>2e-14</v>
      </c>
    </row>
    <row r="1109" spans="1:3">
      <c r="A1109">
        <v>-97</v>
      </c>
      <c r="B1109">
        <v>-0.00159204</v>
      </c>
      <c r="C1109">
        <v>-2.8e-14</v>
      </c>
    </row>
    <row r="1110" spans="1:3">
      <c r="A1110">
        <v>-98</v>
      </c>
      <c r="B1110">
        <v>-0.00164413</v>
      </c>
      <c r="C1110">
        <v>9e-15</v>
      </c>
    </row>
    <row r="1111" spans="1:3">
      <c r="A1111">
        <v>-99</v>
      </c>
      <c r="B1111">
        <v>-0.0016971</v>
      </c>
      <c r="C1111">
        <v>6.4e-14</v>
      </c>
    </row>
    <row r="1112" spans="1:3">
      <c r="A1112">
        <v>-100</v>
      </c>
      <c r="B1112">
        <v>-0.00175027</v>
      </c>
      <c r="C1112">
        <v>-3e-15</v>
      </c>
    </row>
    <row r="1113" spans="1:3">
      <c r="A1113">
        <v>-100</v>
      </c>
      <c r="B1113">
        <v>-0.00174589</v>
      </c>
      <c r="C1113">
        <v>-1.09e-13</v>
      </c>
    </row>
    <row r="1114" spans="1:3">
      <c r="A1114">
        <v>-99</v>
      </c>
      <c r="B1114">
        <v>-0.00167988</v>
      </c>
      <c r="C1114">
        <v>-2e-13</v>
      </c>
    </row>
    <row r="1115" spans="1:3">
      <c r="A1115">
        <v>-98</v>
      </c>
      <c r="B1115">
        <v>-0.00161682</v>
      </c>
      <c r="C1115">
        <v>-2.84e-13</v>
      </c>
    </row>
    <row r="1116" spans="1:3">
      <c r="A1116">
        <v>-97</v>
      </c>
      <c r="B1116">
        <v>-0.00155598</v>
      </c>
      <c r="C1116">
        <v>-3.04e-13</v>
      </c>
    </row>
    <row r="1117" spans="1:3">
      <c r="A1117">
        <v>-96</v>
      </c>
      <c r="B1117">
        <v>-0.00149676</v>
      </c>
      <c r="C1117">
        <v>-2.61e-13</v>
      </c>
    </row>
    <row r="1118" spans="1:3">
      <c r="A1118">
        <v>-95</v>
      </c>
      <c r="B1118">
        <v>-0.00143896</v>
      </c>
      <c r="C1118">
        <v>-3.11e-13</v>
      </c>
    </row>
    <row r="1119" spans="1:3">
      <c r="A1119">
        <v>-94</v>
      </c>
      <c r="B1119">
        <v>-0.00138282</v>
      </c>
      <c r="C1119">
        <v>-3.03e-13</v>
      </c>
    </row>
    <row r="1120" spans="1:3">
      <c r="A1120">
        <v>-93</v>
      </c>
      <c r="B1120">
        <v>-0.00132785</v>
      </c>
      <c r="C1120">
        <v>-3.32e-13</v>
      </c>
    </row>
    <row r="1121" spans="1:3">
      <c r="A1121">
        <v>-92</v>
      </c>
      <c r="B1121">
        <v>-0.00127404</v>
      </c>
      <c r="C1121">
        <v>-3.19e-13</v>
      </c>
    </row>
    <row r="1122" spans="1:3">
      <c r="A1122">
        <v>-91</v>
      </c>
      <c r="B1122">
        <v>-0.00122164</v>
      </c>
      <c r="C1122">
        <v>-2.76e-13</v>
      </c>
    </row>
    <row r="1123" spans="1:3">
      <c r="A1123">
        <v>-90</v>
      </c>
      <c r="B1123">
        <v>-0.00117054</v>
      </c>
      <c r="C1123">
        <v>-3.17e-13</v>
      </c>
    </row>
    <row r="1124" spans="1:3">
      <c r="A1124">
        <v>-89</v>
      </c>
      <c r="B1124">
        <v>-0.00112067</v>
      </c>
      <c r="C1124">
        <v>-2.87e-13</v>
      </c>
    </row>
    <row r="1125" spans="1:3">
      <c r="A1125">
        <v>-88</v>
      </c>
      <c r="B1125">
        <v>-0.00107205</v>
      </c>
      <c r="C1125">
        <v>-3.1e-13</v>
      </c>
    </row>
    <row r="1126" spans="1:3">
      <c r="A1126">
        <v>-87</v>
      </c>
      <c r="B1126">
        <v>-0.00102465</v>
      </c>
      <c r="C1126">
        <v>-3.27e-13</v>
      </c>
    </row>
    <row r="1127" spans="1:3">
      <c r="A1127">
        <v>-86</v>
      </c>
      <c r="B1127">
        <v>-0.0009784139999999999</v>
      </c>
      <c r="C1127">
        <v>-2.48e-13</v>
      </c>
    </row>
    <row r="1128" spans="1:3">
      <c r="A1128">
        <v>-85</v>
      </c>
      <c r="B1128">
        <v>-0.000933176</v>
      </c>
      <c r="C1128">
        <v>-2.77e-13</v>
      </c>
    </row>
    <row r="1129" spans="1:3">
      <c r="A1129">
        <v>-84</v>
      </c>
      <c r="B1129">
        <v>-0.000889243</v>
      </c>
      <c r="C1129">
        <v>-2.93e-13</v>
      </c>
    </row>
    <row r="1130" spans="1:3">
      <c r="A1130">
        <v>-83</v>
      </c>
      <c r="B1130">
        <v>-0.00084642</v>
      </c>
      <c r="C1130">
        <v>-2.87e-13</v>
      </c>
    </row>
    <row r="1131" spans="1:3">
      <c r="A1131">
        <v>-82</v>
      </c>
      <c r="B1131">
        <v>-0.00080509</v>
      </c>
      <c r="C1131">
        <v>-2.63e-13</v>
      </c>
    </row>
    <row r="1132" spans="1:3">
      <c r="A1132">
        <v>-81</v>
      </c>
      <c r="B1132">
        <v>-0.000764849</v>
      </c>
      <c r="C1132">
        <v>-2.54e-13</v>
      </c>
    </row>
    <row r="1133" spans="1:3">
      <c r="A1133">
        <v>-80</v>
      </c>
      <c r="B1133">
        <v>-0.000725917</v>
      </c>
      <c r="C1133">
        <v>-2.54e-13</v>
      </c>
    </row>
    <row r="1134" spans="1:3">
      <c r="A1134">
        <v>-79</v>
      </c>
      <c r="B1134">
        <v>-0.000687991</v>
      </c>
      <c r="C1134">
        <v>-2.4e-13</v>
      </c>
    </row>
    <row r="1135" spans="1:3">
      <c r="A1135">
        <v>-78</v>
      </c>
      <c r="B1135">
        <v>-0.000651164</v>
      </c>
      <c r="C1135">
        <v>-2.37e-13</v>
      </c>
    </row>
    <row r="1136" spans="1:3">
      <c r="A1136">
        <v>-77</v>
      </c>
      <c r="B1136">
        <v>-0.0006156859999999999</v>
      </c>
      <c r="C1136">
        <v>-2.97e-13</v>
      </c>
    </row>
    <row r="1137" spans="1:3">
      <c r="A1137">
        <v>-76</v>
      </c>
      <c r="B1137">
        <v>-0.0005813459999999999</v>
      </c>
      <c r="C1137">
        <v>-2.58e-13</v>
      </c>
    </row>
    <row r="1138" spans="1:3">
      <c r="A1138">
        <v>-75</v>
      </c>
      <c r="B1138">
        <v>-0.000548203</v>
      </c>
      <c r="C1138">
        <v>-2.37e-13</v>
      </c>
    </row>
    <row r="1139" spans="1:3">
      <c r="A1139">
        <v>-74</v>
      </c>
      <c r="B1139">
        <v>-0.000516155</v>
      </c>
      <c r="C1139">
        <v>-2.78e-13</v>
      </c>
    </row>
    <row r="1140" spans="1:3">
      <c r="A1140">
        <v>-73</v>
      </c>
      <c r="B1140">
        <v>-0.000485287</v>
      </c>
      <c r="C1140">
        <v>-2.1e-13</v>
      </c>
    </row>
    <row r="1141" spans="1:3">
      <c r="A1141">
        <v>-72</v>
      </c>
      <c r="B1141">
        <v>-0.000455554</v>
      </c>
      <c r="C1141">
        <v>-2.56e-13</v>
      </c>
    </row>
    <row r="1142" spans="1:3">
      <c r="A1142">
        <v>-71</v>
      </c>
      <c r="B1142">
        <v>-0.000427596</v>
      </c>
      <c r="C1142">
        <v>-2.56e-13</v>
      </c>
    </row>
    <row r="1143" spans="1:3">
      <c r="A1143">
        <v>-70</v>
      </c>
      <c r="B1143">
        <v>-0.000399987</v>
      </c>
      <c r="C1143">
        <v>-1.82e-13</v>
      </c>
    </row>
    <row r="1144" spans="1:3">
      <c r="A1144">
        <v>-69</v>
      </c>
      <c r="B1144">
        <v>-0.000373627</v>
      </c>
      <c r="C1144">
        <v>-1.99e-13</v>
      </c>
    </row>
    <row r="1145" spans="1:3">
      <c r="A1145">
        <v>-68</v>
      </c>
      <c r="B1145">
        <v>-0.000348304</v>
      </c>
      <c r="C1145">
        <v>-1.7e-13</v>
      </c>
    </row>
    <row r="1146" spans="1:3">
      <c r="A1146">
        <v>-67</v>
      </c>
      <c r="B1146">
        <v>-0.000324145</v>
      </c>
      <c r="C1146">
        <v>-1.76e-13</v>
      </c>
    </row>
    <row r="1147" spans="1:3">
      <c r="A1147">
        <v>-66</v>
      </c>
      <c r="B1147">
        <v>-0.000301073</v>
      </c>
      <c r="C1147">
        <v>-1.63e-13</v>
      </c>
    </row>
    <row r="1148" spans="1:3">
      <c r="A1148">
        <v>-65</v>
      </c>
      <c r="B1148">
        <v>-0.000278959</v>
      </c>
      <c r="C1148">
        <v>-1.42e-13</v>
      </c>
    </row>
    <row r="1149" spans="1:3">
      <c r="A1149">
        <v>-64</v>
      </c>
      <c r="B1149">
        <v>-0.000258006</v>
      </c>
      <c r="C1149">
        <v>-1.63e-13</v>
      </c>
    </row>
    <row r="1150" spans="1:3">
      <c r="A1150">
        <v>-63</v>
      </c>
      <c r="B1150">
        <v>-0.000237966</v>
      </c>
      <c r="C1150">
        <v>-1.48e-13</v>
      </c>
    </row>
    <row r="1151" spans="1:3">
      <c r="A1151">
        <v>-62</v>
      </c>
      <c r="B1151">
        <v>-0.000218888</v>
      </c>
      <c r="C1151">
        <v>-1.69e-13</v>
      </c>
    </row>
    <row r="1152" spans="1:3">
      <c r="A1152">
        <v>-61</v>
      </c>
      <c r="B1152">
        <v>-0.000200906</v>
      </c>
      <c r="C1152">
        <v>-1.4e-13</v>
      </c>
    </row>
    <row r="1153" spans="1:3">
      <c r="A1153">
        <v>-60</v>
      </c>
      <c r="B1153">
        <v>-0.00018382</v>
      </c>
      <c r="C1153">
        <v>-9.4e-14</v>
      </c>
    </row>
    <row r="1154" spans="1:3">
      <c r="A1154">
        <v>-59</v>
      </c>
      <c r="B1154">
        <v>-0.000167698</v>
      </c>
      <c r="C1154">
        <v>-9.7e-14</v>
      </c>
    </row>
    <row r="1155" spans="1:3">
      <c r="A1155">
        <v>-58</v>
      </c>
      <c r="B1155">
        <v>-0.000152528</v>
      </c>
      <c r="C1155">
        <v>-1.23e-13</v>
      </c>
    </row>
    <row r="1156" spans="1:3">
      <c r="A1156">
        <v>-57</v>
      </c>
      <c r="B1156">
        <v>-0.000138276</v>
      </c>
      <c r="C1156">
        <v>-1.23e-13</v>
      </c>
    </row>
    <row r="1157" spans="1:3">
      <c r="A1157">
        <v>-56</v>
      </c>
      <c r="B1157">
        <v>-0.000124988</v>
      </c>
      <c r="C1157">
        <v>-9.599999999999999e-14</v>
      </c>
    </row>
    <row r="1158" spans="1:3">
      <c r="A1158">
        <v>-55</v>
      </c>
      <c r="B1158">
        <v>-0.000112506</v>
      </c>
      <c r="C1158">
        <v>-3.7e-14</v>
      </c>
    </row>
    <row r="1159" spans="1:3">
      <c r="A1159">
        <v>-54</v>
      </c>
      <c r="B1159">
        <v>-0.000100828</v>
      </c>
      <c r="C1159">
        <v>-5.4e-14</v>
      </c>
    </row>
    <row r="1160" spans="1:3">
      <c r="A1160">
        <v>-53</v>
      </c>
      <c r="B1160">
        <v>-9.000660000000001e-05</v>
      </c>
      <c r="C1160">
        <v>-5.3e-14</v>
      </c>
    </row>
    <row r="1161" spans="1:3">
      <c r="A1161">
        <v>-52</v>
      </c>
      <c r="B1161">
        <v>-7.99697e-05</v>
      </c>
      <c r="C1161">
        <v>-8.1e-14</v>
      </c>
    </row>
    <row r="1162" spans="1:3">
      <c r="A1162">
        <v>-51</v>
      </c>
      <c r="B1162">
        <v>-7.07521e-05</v>
      </c>
      <c r="C1162">
        <v>-4e-14</v>
      </c>
    </row>
    <row r="1163" spans="1:3">
      <c r="A1163">
        <v>-50</v>
      </c>
      <c r="B1163">
        <v>-6.22677e-05</v>
      </c>
      <c r="C1163">
        <v>-3.6e-14</v>
      </c>
    </row>
    <row r="1164" spans="1:3">
      <c r="A1164">
        <v>-49</v>
      </c>
      <c r="B1164">
        <v>-5.44984e-05</v>
      </c>
      <c r="C1164">
        <v>-7.7e-14</v>
      </c>
    </row>
    <row r="1165" spans="1:3">
      <c r="A1165">
        <v>-48</v>
      </c>
      <c r="B1165">
        <v>-4.74093e-05</v>
      </c>
      <c r="C1165">
        <v>-5.800000000000001e-14</v>
      </c>
    </row>
    <row r="1166" spans="1:3">
      <c r="A1166">
        <v>-47</v>
      </c>
      <c r="B1166">
        <v>-4.10031e-05</v>
      </c>
      <c r="C1166">
        <v>-5.9e-14</v>
      </c>
    </row>
    <row r="1167" spans="1:3">
      <c r="A1167">
        <v>-46</v>
      </c>
      <c r="B1167">
        <v>-3.52224e-05</v>
      </c>
      <c r="C1167">
        <v>-3.9e-14</v>
      </c>
    </row>
    <row r="1168" spans="1:3">
      <c r="A1168">
        <v>-45</v>
      </c>
      <c r="B1168">
        <v>-3.00683e-05</v>
      </c>
      <c r="C1168">
        <v>6e-15</v>
      </c>
    </row>
    <row r="1169" spans="1:3">
      <c r="A1169">
        <v>-44</v>
      </c>
      <c r="B1169">
        <v>-2.54735e-05</v>
      </c>
      <c r="C1169">
        <v>-2.4e-14</v>
      </c>
    </row>
    <row r="1170" spans="1:3">
      <c r="A1170">
        <v>-43</v>
      </c>
      <c r="B1170">
        <v>-2.14232e-05</v>
      </c>
      <c r="C1170">
        <v>-2e-14</v>
      </c>
    </row>
    <row r="1171" spans="1:3">
      <c r="A1171">
        <v>-42</v>
      </c>
      <c r="B1171">
        <v>-1.78583e-05</v>
      </c>
      <c r="C1171">
        <v>-2.9e-14</v>
      </c>
    </row>
    <row r="1172" spans="1:3">
      <c r="A1172">
        <v>-41</v>
      </c>
      <c r="B1172">
        <v>-1.47587e-05</v>
      </c>
      <c r="C1172">
        <v>-4.8e-14</v>
      </c>
    </row>
    <row r="1173" spans="1:3">
      <c r="A1173">
        <v>-40</v>
      </c>
      <c r="B1173">
        <v>-1.20862e-05</v>
      </c>
      <c r="C1173">
        <v>-4e-15</v>
      </c>
    </row>
    <row r="1174" spans="1:3">
      <c r="A1174">
        <v>-39</v>
      </c>
      <c r="B1174">
        <v>-9.80999e-06</v>
      </c>
      <c r="C1174">
        <v>6.9e-14</v>
      </c>
    </row>
    <row r="1175" spans="1:3">
      <c r="A1175">
        <v>-38</v>
      </c>
      <c r="B1175">
        <v>-7.87243e-06</v>
      </c>
      <c r="C1175">
        <v>1.2e-14</v>
      </c>
    </row>
    <row r="1176" spans="1:3">
      <c r="A1176">
        <v>-37</v>
      </c>
      <c r="B1176">
        <v>-6.24717e-06</v>
      </c>
      <c r="C1176">
        <v>-5e-15</v>
      </c>
    </row>
    <row r="1177" spans="1:3">
      <c r="A1177">
        <v>-36</v>
      </c>
      <c r="B1177">
        <v>-4.9087e-06</v>
      </c>
      <c r="C1177">
        <v>-2.2e-14</v>
      </c>
    </row>
    <row r="1178" spans="1:3">
      <c r="A1178">
        <v>-35</v>
      </c>
      <c r="B1178">
        <v>-3.81377e-06</v>
      </c>
      <c r="C1178">
        <v>-2e-14</v>
      </c>
    </row>
    <row r="1179" spans="1:3">
      <c r="A1179">
        <v>-34</v>
      </c>
      <c r="B1179">
        <v>-2.92588e-06</v>
      </c>
      <c r="C1179">
        <v>1e-14</v>
      </c>
    </row>
    <row r="1180" spans="1:3">
      <c r="A1180">
        <v>-33</v>
      </c>
      <c r="B1180">
        <v>-2.22272e-06</v>
      </c>
      <c r="C1180">
        <v>-7e-15</v>
      </c>
    </row>
    <row r="1181" spans="1:3">
      <c r="A1181">
        <v>-32</v>
      </c>
      <c r="B1181">
        <v>-1.66642e-06</v>
      </c>
      <c r="C1181">
        <v>2e-15</v>
      </c>
    </row>
    <row r="1182" spans="1:3">
      <c r="A1182">
        <v>-31</v>
      </c>
      <c r="B1182">
        <v>-1.23234e-06</v>
      </c>
      <c r="C1182">
        <v>-1.8e-14</v>
      </c>
    </row>
    <row r="1183" spans="1:3">
      <c r="A1183">
        <v>-30</v>
      </c>
      <c r="B1183">
        <v>-8.95726e-07</v>
      </c>
      <c r="C1183">
        <v>1.4e-14</v>
      </c>
    </row>
    <row r="1184" spans="1:3">
      <c r="A1184">
        <v>-29</v>
      </c>
      <c r="B1184">
        <v>-6.37592e-07</v>
      </c>
      <c r="C1184">
        <v>1.4e-14</v>
      </c>
    </row>
    <row r="1185" spans="1:3">
      <c r="A1185">
        <v>-28</v>
      </c>
      <c r="B1185">
        <v>-4.40889e-07</v>
      </c>
      <c r="C1185">
        <v>1e-14</v>
      </c>
    </row>
    <row r="1186" spans="1:3">
      <c r="A1186">
        <v>-27</v>
      </c>
      <c r="B1186">
        <v>-2.94198e-07</v>
      </c>
      <c r="C1186">
        <v>1.3e-14</v>
      </c>
    </row>
    <row r="1187" spans="1:3">
      <c r="A1187">
        <v>-26</v>
      </c>
      <c r="B1187">
        <v>-1.88762e-07</v>
      </c>
      <c r="C1187">
        <v>1e-14</v>
      </c>
    </row>
    <row r="1188" spans="1:3">
      <c r="A1188">
        <v>-25</v>
      </c>
      <c r="B1188">
        <v>-1.16606e-07</v>
      </c>
      <c r="C1188">
        <v>2.5e-14</v>
      </c>
    </row>
    <row r="1189" spans="1:3">
      <c r="A1189">
        <v>-24</v>
      </c>
      <c r="B1189">
        <v>-7.15739e-08</v>
      </c>
      <c r="C1189">
        <v>2.9e-14</v>
      </c>
    </row>
    <row r="1190" spans="1:3">
      <c r="A1190">
        <v>-23</v>
      </c>
      <c r="B1190">
        <v>-4.46681e-08</v>
      </c>
      <c r="C1190">
        <v>-1e-14</v>
      </c>
    </row>
    <row r="1191" spans="1:3">
      <c r="A1191">
        <v>-22</v>
      </c>
      <c r="B1191">
        <v>-2.94148e-08</v>
      </c>
      <c r="C1191">
        <v>1.2e-14</v>
      </c>
    </row>
    <row r="1192" spans="1:3">
      <c r="A1192">
        <v>-21</v>
      </c>
      <c r="B1192">
        <v>-2.41782e-08</v>
      </c>
      <c r="C1192">
        <v>4.9e-14</v>
      </c>
    </row>
    <row r="1193" spans="1:3">
      <c r="A1193">
        <v>-20</v>
      </c>
      <c r="B1193">
        <v>-2.38418e-08</v>
      </c>
      <c r="C1193">
        <v>5e-14</v>
      </c>
    </row>
    <row r="1194" spans="1:3">
      <c r="A1194">
        <v>-19</v>
      </c>
      <c r="B1194">
        <v>-2.4002e-08</v>
      </c>
      <c r="C1194">
        <v>-1.4e-14</v>
      </c>
    </row>
    <row r="1195" spans="1:3">
      <c r="A1195">
        <v>-18</v>
      </c>
      <c r="B1195">
        <v>-2.50347e-08</v>
      </c>
      <c r="C1195">
        <v>2.6e-14</v>
      </c>
    </row>
    <row r="1196" spans="1:3">
      <c r="A1196">
        <v>-17</v>
      </c>
      <c r="B1196">
        <v>-2.62599e-08</v>
      </c>
      <c r="C1196">
        <v>-2.2e-14</v>
      </c>
    </row>
    <row r="1197" spans="1:3">
      <c r="A1197">
        <v>-16</v>
      </c>
      <c r="B1197">
        <v>-2.70657e-08</v>
      </c>
      <c r="C1197">
        <v>4.1e-14</v>
      </c>
    </row>
    <row r="1198" spans="1:3">
      <c r="A1198">
        <v>-15</v>
      </c>
      <c r="B1198">
        <v>-2.78815e-08</v>
      </c>
      <c r="C1198">
        <v>1.6e-14</v>
      </c>
    </row>
    <row r="1199" spans="1:3">
      <c r="A1199">
        <v>-14</v>
      </c>
      <c r="B1199">
        <v>-2.96418e-08</v>
      </c>
      <c r="C1199">
        <v>7e-15</v>
      </c>
    </row>
    <row r="1200" spans="1:3">
      <c r="A1200">
        <v>-13</v>
      </c>
      <c r="B1200">
        <v>-3.08054e-08</v>
      </c>
      <c r="C1200">
        <v>2.6e-14</v>
      </c>
    </row>
    <row r="1201" spans="1:3">
      <c r="A1201">
        <v>-12</v>
      </c>
      <c r="B1201">
        <v>-3.15219e-08</v>
      </c>
      <c r="C1201">
        <v>1e-14</v>
      </c>
    </row>
    <row r="1202" spans="1:3">
      <c r="A1202">
        <v>-11</v>
      </c>
      <c r="B1202">
        <v>-3.36461e-08</v>
      </c>
      <c r="C1202">
        <v>1.1e-14</v>
      </c>
    </row>
    <row r="1203" spans="1:3">
      <c r="A1203">
        <v>-10</v>
      </c>
      <c r="B1203">
        <v>-3.46083e-08</v>
      </c>
      <c r="C1203">
        <v>5.1e-14</v>
      </c>
    </row>
    <row r="1204" spans="1:3">
      <c r="A1204">
        <v>-9</v>
      </c>
      <c r="B1204">
        <v>-3.52629e-08</v>
      </c>
      <c r="C1204">
        <v>-2e-15</v>
      </c>
    </row>
    <row r="1205" spans="1:3">
      <c r="A1205">
        <v>-8</v>
      </c>
      <c r="B1205">
        <v>-3.64861e-08</v>
      </c>
      <c r="C1205">
        <v>2.2e-14</v>
      </c>
    </row>
    <row r="1206" spans="1:3">
      <c r="A1206">
        <v>-7</v>
      </c>
      <c r="B1206">
        <v>-3.6621e-08</v>
      </c>
      <c r="C1206">
        <v>2.4e-14</v>
      </c>
    </row>
    <row r="1207" spans="1:3">
      <c r="A1207">
        <v>-6</v>
      </c>
      <c r="B1207">
        <v>-3.92117e-08</v>
      </c>
      <c r="C1207">
        <v>9e-15</v>
      </c>
    </row>
    <row r="1208" spans="1:3">
      <c r="A1208">
        <v>-5</v>
      </c>
      <c r="B1208">
        <v>-4.09288e-08</v>
      </c>
      <c r="C1208">
        <v>-5e-15</v>
      </c>
    </row>
    <row r="1209" spans="1:3">
      <c r="A1209">
        <v>-4</v>
      </c>
      <c r="B1209">
        <v>-4.29843e-08</v>
      </c>
      <c r="C1209">
        <v>1.4e-14</v>
      </c>
    </row>
    <row r="1210" spans="1:3">
      <c r="A1210">
        <v>-3</v>
      </c>
      <c r="B1210">
        <v>-4.39888e-08</v>
      </c>
      <c r="C1210">
        <v>1.2e-14</v>
      </c>
    </row>
    <row r="1211" spans="1:3">
      <c r="A1211">
        <v>-2</v>
      </c>
      <c r="B1211">
        <v>-4.44481e-08</v>
      </c>
      <c r="C1211">
        <v>2.7e-14</v>
      </c>
    </row>
    <row r="1212" spans="1:3">
      <c r="A1212">
        <v>-1</v>
      </c>
      <c r="B1212">
        <v>-4.69384e-08</v>
      </c>
      <c r="C1212">
        <v>2.6e-14</v>
      </c>
    </row>
    <row r="1213" spans="1:3">
      <c r="A1213">
        <v>0</v>
      </c>
      <c r="B1213">
        <v>-4.72063e-08</v>
      </c>
      <c r="C1213">
        <v>4.6e-14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1213"/>
  <sheetViews>
    <sheetView workbookViewId="0"/>
  </sheetViews>
  <sheetFormatPr defaultRowHeight="15"/>
  <sheetData>
    <row r="1" spans="1:92">
      <c r="A1" t="s">
        <v>15</v>
      </c>
      <c r="B1" t="s">
        <v>1</v>
      </c>
      <c r="C1" t="s">
        <v>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U1" t="s">
        <v>50</v>
      </c>
      <c r="BV1" t="s">
        <v>51</v>
      </c>
      <c r="BW1" t="s">
        <v>52</v>
      </c>
      <c r="BX1" t="s">
        <v>53</v>
      </c>
      <c r="BY1" t="s">
        <v>54</v>
      </c>
      <c r="BZ1" t="s">
        <v>55</v>
      </c>
      <c r="CB1" t="s">
        <v>56</v>
      </c>
      <c r="CC1" t="s">
        <v>57</v>
      </c>
      <c r="CD1" t="s">
        <v>58</v>
      </c>
      <c r="CE1" t="s">
        <v>59</v>
      </c>
      <c r="CF1" t="s">
        <v>60</v>
      </c>
      <c r="CG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</row>
    <row r="2" spans="1:92">
      <c r="A2">
        <v>0</v>
      </c>
      <c r="B2">
        <v>-1.313e-12</v>
      </c>
      <c r="C2">
        <v>-7e-15</v>
      </c>
      <c r="E2">
        <f>B2</f>
        <v>0</v>
      </c>
      <c r="F2">
        <f>B204</f>
        <v>0</v>
      </c>
      <c r="G2">
        <f>B406</f>
        <v>0</v>
      </c>
      <c r="H2">
        <f>B608</f>
        <v>0</v>
      </c>
      <c r="I2">
        <f>B810</f>
        <v>0</v>
      </c>
      <c r="J2">
        <f>B1012</f>
        <v>0</v>
      </c>
      <c r="L2">
        <f>ABS(E2)</f>
        <v>0</v>
      </c>
      <c r="M2">
        <f>ABS(F2)</f>
        <v>0</v>
      </c>
      <c r="N2">
        <f>ABS(G2)</f>
        <v>0</v>
      </c>
      <c r="O2">
        <f>ABS(H2)</f>
        <v>0</v>
      </c>
      <c r="P2">
        <f>ABS(I2)</f>
        <v>0</v>
      </c>
      <c r="Q2">
        <f>ABS(J2)</f>
        <v>0</v>
      </c>
      <c r="AB2">
        <f>SQRT(L2)</f>
        <v>0</v>
      </c>
      <c r="AC2">
        <f>SQRT(M2)</f>
        <v>0</v>
      </c>
      <c r="AD2">
        <f>SQRT(N2)</f>
        <v>0</v>
      </c>
      <c r="AE2">
        <f>SQRT(O2)</f>
        <v>0</v>
      </c>
      <c r="AF2">
        <f>SQRT(P2)</f>
        <v>0</v>
      </c>
      <c r="AG2">
        <f>SQRT(Q2)</f>
        <v>0</v>
      </c>
      <c r="BA2" t="s">
        <v>17</v>
      </c>
      <c r="BB2">
        <v>-0.0001625524297633129</v>
      </c>
      <c r="BC2">
        <v>-0.005086131233518761</v>
      </c>
      <c r="BD2">
        <v>31.28917384332246</v>
      </c>
      <c r="BE2">
        <v>-0.0002061675028080918</v>
      </c>
      <c r="BF2">
        <v>-0.0005248600743933338</v>
      </c>
      <c r="BG2">
        <v>2.545794401370291</v>
      </c>
      <c r="BI2">
        <f>LINEST(F2:F4,A2:A4)</f>
        <v>0</v>
      </c>
      <c r="BJ2">
        <f>LINEST(G2:G4,A2:A4)</f>
        <v>0</v>
      </c>
      <c r="BK2">
        <f>LINEST(H2:H4,A2:A4)</f>
        <v>0</v>
      </c>
      <c r="BL2">
        <f>LINEST(I2:I4,A2:A4)</f>
        <v>0</v>
      </c>
      <c r="BM2">
        <f>LINEST(J2:J4,A2:A4)</f>
        <v>0</v>
      </c>
      <c r="BO2">
        <f>LINEST(AC2:AC4,A2:A4)</f>
        <v>0</v>
      </c>
      <c r="BP2">
        <f>LINEST(AD2:AD4,A2:A4)</f>
        <v>0</v>
      </c>
      <c r="BQ2">
        <f>LINEST(AE2:AE4,A2:A4)</f>
        <v>0</v>
      </c>
      <c r="BR2">
        <f>LINEST(AF2:AF4,A2:A4)</f>
        <v>0</v>
      </c>
      <c r="BS2">
        <f>LINEST(AG2:AG4,A2:A4)</f>
        <v>0</v>
      </c>
      <c r="BV2">
        <f>(BI2)/(20*2.3800000000000001e-07)</f>
        <v>0</v>
      </c>
      <c r="BW2">
        <f>(BJ2)/(40*2.3800000000000001e-07)</f>
        <v>0</v>
      </c>
      <c r="BX2">
        <f>(BK2)/(60*2.3800000000000001e-07)</f>
        <v>0</v>
      </c>
      <c r="BY2">
        <f>(BL2)/(80*2.3800000000000001e-07)</f>
        <v>0</v>
      </c>
      <c r="BZ2">
        <f>(BM2)/(100*2.3800000000000001e-07)</f>
        <v>0</v>
      </c>
      <c r="CC2">
        <f>(2*(BO2)^2)/(2.3800000000000001e-07)</f>
        <v>0</v>
      </c>
      <c r="CD2">
        <f>(2*(BP2)^2)/(2.3800000000000001e-07)</f>
        <v>0</v>
      </c>
      <c r="CE2">
        <f>(2*(BQ2)^2)/(2.3800000000000001e-07)</f>
        <v>0</v>
      </c>
      <c r="CF2">
        <f>(2*(BR2)^2)/(2.3800000000000001e-07)</f>
        <v>0</v>
      </c>
      <c r="CG2">
        <f>(2*(BS2)^2)/(2.3800000000000001e-07)</f>
        <v>0</v>
      </c>
      <c r="CJ2">
        <f>CC2</f>
        <v>0</v>
      </c>
      <c r="CK2">
        <f>CD2</f>
        <v>0</v>
      </c>
      <c r="CL2">
        <f>CE2</f>
        <v>0</v>
      </c>
      <c r="CM2">
        <f>CF2</f>
        <v>0</v>
      </c>
      <c r="CN2">
        <f>CG2</f>
        <v>0</v>
      </c>
    </row>
    <row r="3" spans="1:92">
      <c r="A3">
        <v>-1</v>
      </c>
      <c r="B3">
        <v>6.996e-12</v>
      </c>
      <c r="C3">
        <v>6.6e-14</v>
      </c>
      <c r="E3">
        <f>B3</f>
        <v>0</v>
      </c>
      <c r="F3">
        <f>B205</f>
        <v>0</v>
      </c>
      <c r="G3">
        <f>B407</f>
        <v>0</v>
      </c>
      <c r="H3">
        <f>B609</f>
        <v>0</v>
      </c>
      <c r="I3">
        <f>B811</f>
        <v>0</v>
      </c>
      <c r="J3">
        <f>B1013</f>
        <v>0</v>
      </c>
      <c r="L3">
        <f>ABS(E3)</f>
        <v>0</v>
      </c>
      <c r="M3">
        <f>ABS(F3)</f>
        <v>0</v>
      </c>
      <c r="N3">
        <f>ABS(G3)</f>
        <v>0</v>
      </c>
      <c r="O3">
        <f>ABS(H3)</f>
        <v>0</v>
      </c>
      <c r="P3">
        <f>ABS(I3)</f>
        <v>0</v>
      </c>
      <c r="Q3">
        <f>ABS(J3)</f>
        <v>0</v>
      </c>
      <c r="AB3">
        <f>SQRT(L3)</f>
        <v>0</v>
      </c>
      <c r="AC3">
        <f>SQRT(M3)</f>
        <v>0</v>
      </c>
      <c r="AD3">
        <f>SQRT(N3)</f>
        <v>0</v>
      </c>
      <c r="AE3">
        <f>SQRT(O3)</f>
        <v>0</v>
      </c>
      <c r="AF3">
        <f>SQRT(P3)</f>
        <v>0</v>
      </c>
      <c r="AG3">
        <f>SQRT(Q3)</f>
        <v>0</v>
      </c>
      <c r="BA3" t="s">
        <v>18</v>
      </c>
      <c r="BB3">
        <v>-0.0003018991832296353</v>
      </c>
      <c r="BC3">
        <v>1.519460741700174e-06</v>
      </c>
      <c r="BD3">
        <v>-0.005033007129881559</v>
      </c>
      <c r="BE3">
        <v>-0.0003602164502938796</v>
      </c>
      <c r="BF3">
        <v>0.006249293980988998</v>
      </c>
      <c r="BG3">
        <v>-17.34871901572114</v>
      </c>
      <c r="BI3">
        <f>LINEST(F3:F5,A3:A5)</f>
        <v>0</v>
      </c>
      <c r="BJ3">
        <f>LINEST(G3:G5,A3:A5)</f>
        <v>0</v>
      </c>
      <c r="BK3">
        <f>LINEST(H3:H5,A3:A5)</f>
        <v>0</v>
      </c>
      <c r="BL3">
        <f>LINEST(I3:I5,A3:A5)</f>
        <v>0</v>
      </c>
      <c r="BM3">
        <f>LINEST(J3:J5,A3:A5)</f>
        <v>0</v>
      </c>
      <c r="BO3">
        <f>LINEST(AC3:AC5,A3:A5)</f>
        <v>0</v>
      </c>
      <c r="BP3">
        <f>LINEST(AD3:AD5,A3:A5)</f>
        <v>0</v>
      </c>
      <c r="BQ3">
        <f>LINEST(AE3:AE5,A3:A5)</f>
        <v>0</v>
      </c>
      <c r="BR3">
        <f>LINEST(AF3:AF5,A3:A5)</f>
        <v>0</v>
      </c>
      <c r="BS3">
        <f>LINEST(AG3:AG5,A3:A5)</f>
        <v>0</v>
      </c>
      <c r="BV3">
        <f>(BI3)/(20*2.3800000000000001e-07)</f>
        <v>0</v>
      </c>
      <c r="BW3">
        <f>(BJ3)/(40*2.3800000000000001e-07)</f>
        <v>0</v>
      </c>
      <c r="BX3">
        <f>(BK3)/(60*2.3800000000000001e-07)</f>
        <v>0</v>
      </c>
      <c r="BY3">
        <f>(BL3)/(80*2.3800000000000001e-07)</f>
        <v>0</v>
      </c>
      <c r="BZ3">
        <f>(BM3)/(100*2.3800000000000001e-07)</f>
        <v>0</v>
      </c>
      <c r="CC3">
        <f>(2*(BO3)^2)/(2.3800000000000001e-07)</f>
        <v>0</v>
      </c>
      <c r="CD3">
        <f>(2*(BP3)^2)/(2.3800000000000001e-07)</f>
        <v>0</v>
      </c>
      <c r="CE3">
        <f>(2*(BQ3)^2)/(2.3800000000000001e-07)</f>
        <v>0</v>
      </c>
      <c r="CF3">
        <f>(2*(BR3)^2)/(2.3800000000000001e-07)</f>
        <v>0</v>
      </c>
      <c r="CG3">
        <f>(2*(BS3)^2)/(2.3800000000000001e-07)</f>
        <v>0</v>
      </c>
      <c r="CJ3">
        <f>CC3</f>
        <v>0</v>
      </c>
      <c r="CK3">
        <f>CD3</f>
        <v>0</v>
      </c>
      <c r="CL3">
        <f>CE3</f>
        <v>0</v>
      </c>
      <c r="CM3">
        <f>CF3</f>
        <v>0</v>
      </c>
      <c r="CN3">
        <f>CG3</f>
        <v>0</v>
      </c>
    </row>
    <row r="4" spans="1:92">
      <c r="A4">
        <v>-2</v>
      </c>
      <c r="B4">
        <v>4.6215e-11</v>
      </c>
      <c r="C4">
        <v>7.2e-14</v>
      </c>
      <c r="E4">
        <f>B4</f>
        <v>0</v>
      </c>
      <c r="F4">
        <f>B206</f>
        <v>0</v>
      </c>
      <c r="G4">
        <f>B408</f>
        <v>0</v>
      </c>
      <c r="H4">
        <f>B610</f>
        <v>0</v>
      </c>
      <c r="I4">
        <f>B812</f>
        <v>0</v>
      </c>
      <c r="J4">
        <f>B1014</f>
        <v>0</v>
      </c>
      <c r="L4">
        <f>ABS(E4)</f>
        <v>0</v>
      </c>
      <c r="M4">
        <f>ABS(F4)</f>
        <v>0</v>
      </c>
      <c r="N4">
        <f>ABS(G4)</f>
        <v>0</v>
      </c>
      <c r="O4">
        <f>ABS(H4)</f>
        <v>0</v>
      </c>
      <c r="P4">
        <f>ABS(I4)</f>
        <v>0</v>
      </c>
      <c r="Q4">
        <f>ABS(J4)</f>
        <v>0</v>
      </c>
      <c r="AB4">
        <f>SQRT(L4)</f>
        <v>0</v>
      </c>
      <c r="AC4">
        <f>SQRT(M4)</f>
        <v>0</v>
      </c>
      <c r="AD4">
        <f>SQRT(N4)</f>
        <v>0</v>
      </c>
      <c r="AE4">
        <f>SQRT(O4)</f>
        <v>0</v>
      </c>
      <c r="AF4">
        <f>SQRT(P4)</f>
        <v>0</v>
      </c>
      <c r="AG4">
        <f>SQRT(Q4)</f>
        <v>0</v>
      </c>
      <c r="BA4" t="s">
        <v>19</v>
      </c>
      <c r="BB4">
        <v>-0.0004316057916235914</v>
      </c>
      <c r="BC4">
        <v>0.008142327288567418</v>
      </c>
      <c r="BD4">
        <v>-18.86519469059498</v>
      </c>
      <c r="BE4">
        <v>-0.0004912149904776853</v>
      </c>
      <c r="BF4">
        <v>0.01483966025445259</v>
      </c>
      <c r="BG4">
        <v>-30.21011276553605</v>
      </c>
      <c r="BI4">
        <f>LINEST(F4:F6,A4:A6)</f>
        <v>0</v>
      </c>
      <c r="BJ4">
        <f>LINEST(G4:G6,A4:A6)</f>
        <v>0</v>
      </c>
      <c r="BK4">
        <f>LINEST(H4:H6,A4:A6)</f>
        <v>0</v>
      </c>
      <c r="BL4">
        <f>LINEST(I4:I6,A4:A6)</f>
        <v>0</v>
      </c>
      <c r="BM4">
        <f>LINEST(J4:J6,A4:A6)</f>
        <v>0</v>
      </c>
      <c r="BO4">
        <f>LINEST(AC4:AC6,A4:A6)</f>
        <v>0</v>
      </c>
      <c r="BP4">
        <f>LINEST(AD4:AD6,A4:A6)</f>
        <v>0</v>
      </c>
      <c r="BQ4">
        <f>LINEST(AE4:AE6,A4:A6)</f>
        <v>0</v>
      </c>
      <c r="BR4">
        <f>LINEST(AF4:AF6,A4:A6)</f>
        <v>0</v>
      </c>
      <c r="BS4">
        <f>LINEST(AG4:AG6,A4:A6)</f>
        <v>0</v>
      </c>
      <c r="BV4">
        <f>(BI4)/(20*2.3800000000000001e-07)</f>
        <v>0</v>
      </c>
      <c r="BW4">
        <f>(BJ4)/(40*2.3800000000000001e-07)</f>
        <v>0</v>
      </c>
      <c r="BX4">
        <f>(BK4)/(60*2.3800000000000001e-07)</f>
        <v>0</v>
      </c>
      <c r="BY4">
        <f>(BL4)/(80*2.3800000000000001e-07)</f>
        <v>0</v>
      </c>
      <c r="BZ4">
        <f>(BM4)/(100*2.3800000000000001e-07)</f>
        <v>0</v>
      </c>
      <c r="CC4">
        <f>(2*(BO4)^2)/(2.3800000000000001e-07)</f>
        <v>0</v>
      </c>
      <c r="CD4">
        <f>(2*(BP4)^2)/(2.3800000000000001e-07)</f>
        <v>0</v>
      </c>
      <c r="CE4">
        <f>(2*(BQ4)^2)/(2.3800000000000001e-07)</f>
        <v>0</v>
      </c>
      <c r="CF4">
        <f>(2*(BR4)^2)/(2.3800000000000001e-07)</f>
        <v>0</v>
      </c>
      <c r="CG4">
        <f>(2*(BS4)^2)/(2.3800000000000001e-07)</f>
        <v>0</v>
      </c>
      <c r="CJ4">
        <f>CC4</f>
        <v>0</v>
      </c>
      <c r="CK4">
        <f>CD4</f>
        <v>0</v>
      </c>
      <c r="CL4">
        <f>CE4</f>
        <v>0</v>
      </c>
      <c r="CM4">
        <f>CF4</f>
        <v>0</v>
      </c>
      <c r="CN4">
        <f>CG4</f>
        <v>0</v>
      </c>
    </row>
    <row r="5" spans="1:92">
      <c r="A5">
        <v>-3</v>
      </c>
      <c r="B5">
        <v>9.8605e-11</v>
      </c>
      <c r="C5">
        <v>8.3e-14</v>
      </c>
      <c r="E5">
        <f>B5</f>
        <v>0</v>
      </c>
      <c r="F5">
        <f>B207</f>
        <v>0</v>
      </c>
      <c r="G5">
        <f>B409</f>
        <v>0</v>
      </c>
      <c r="H5">
        <f>B611</f>
        <v>0</v>
      </c>
      <c r="I5">
        <f>B813</f>
        <v>0</v>
      </c>
      <c r="J5">
        <f>B1015</f>
        <v>0</v>
      </c>
      <c r="L5">
        <f>ABS(E5)</f>
        <v>0</v>
      </c>
      <c r="M5">
        <f>ABS(F5)</f>
        <v>0</v>
      </c>
      <c r="N5">
        <f>ABS(G5)</f>
        <v>0</v>
      </c>
      <c r="O5">
        <f>ABS(H5)</f>
        <v>0</v>
      </c>
      <c r="P5">
        <f>ABS(I5)</f>
        <v>0</v>
      </c>
      <c r="Q5">
        <f>ABS(J5)</f>
        <v>0</v>
      </c>
      <c r="AB5">
        <f>SQRT(L5)</f>
        <v>0</v>
      </c>
      <c r="AC5">
        <f>SQRT(M5)</f>
        <v>0</v>
      </c>
      <c r="AD5">
        <f>SQRT(N5)</f>
        <v>0</v>
      </c>
      <c r="AE5">
        <f>SQRT(O5)</f>
        <v>0</v>
      </c>
      <c r="AF5">
        <f>SQRT(P5)</f>
        <v>0</v>
      </c>
      <c r="AG5">
        <f>SQRT(Q5)</f>
        <v>0</v>
      </c>
      <c r="BA5" t="s">
        <v>20</v>
      </c>
      <c r="BB5">
        <v>-0.0005043261685754579</v>
      </c>
      <c r="BC5">
        <v>0.01364405741252955</v>
      </c>
      <c r="BD5">
        <v>-27.05403419986942</v>
      </c>
      <c r="BE5">
        <v>-0.000559072769478928</v>
      </c>
      <c r="BF5">
        <v>0.01997787236695645</v>
      </c>
      <c r="BG5">
        <v>-35.73393922507871</v>
      </c>
      <c r="BI5">
        <f>LINEST(F5:F7,A5:A7)</f>
        <v>0</v>
      </c>
      <c r="BJ5">
        <f>LINEST(G5:G7,A5:A7)</f>
        <v>0</v>
      </c>
      <c r="BK5">
        <f>LINEST(H5:H7,A5:A7)</f>
        <v>0</v>
      </c>
      <c r="BL5">
        <f>LINEST(I5:I7,A5:A7)</f>
        <v>0</v>
      </c>
      <c r="BM5">
        <f>LINEST(J5:J7,A5:A7)</f>
        <v>0</v>
      </c>
      <c r="BO5">
        <f>LINEST(AC5:AC7,A5:A7)</f>
        <v>0</v>
      </c>
      <c r="BP5">
        <f>LINEST(AD5:AD7,A5:A7)</f>
        <v>0</v>
      </c>
      <c r="BQ5">
        <f>LINEST(AE5:AE7,A5:A7)</f>
        <v>0</v>
      </c>
      <c r="BR5">
        <f>LINEST(AF5:AF7,A5:A7)</f>
        <v>0</v>
      </c>
      <c r="BS5">
        <f>LINEST(AG5:AG7,A5:A7)</f>
        <v>0</v>
      </c>
      <c r="BV5">
        <f>(BI5)/(20*2.3800000000000001e-07)</f>
        <v>0</v>
      </c>
      <c r="BW5">
        <f>(BJ5)/(40*2.3800000000000001e-07)</f>
        <v>0</v>
      </c>
      <c r="BX5">
        <f>(BK5)/(60*2.3800000000000001e-07)</f>
        <v>0</v>
      </c>
      <c r="BY5">
        <f>(BL5)/(80*2.3800000000000001e-07)</f>
        <v>0</v>
      </c>
      <c r="BZ5">
        <f>(BM5)/(100*2.3800000000000001e-07)</f>
        <v>0</v>
      </c>
      <c r="CC5">
        <f>(2*(BO5)^2)/(2.3800000000000001e-07)</f>
        <v>0</v>
      </c>
      <c r="CD5">
        <f>(2*(BP5)^2)/(2.3800000000000001e-07)</f>
        <v>0</v>
      </c>
      <c r="CE5">
        <f>(2*(BQ5)^2)/(2.3800000000000001e-07)</f>
        <v>0</v>
      </c>
      <c r="CF5">
        <f>(2*(BR5)^2)/(2.3800000000000001e-07)</f>
        <v>0</v>
      </c>
      <c r="CG5">
        <f>(2*(BS5)^2)/(2.3800000000000001e-07)</f>
        <v>0</v>
      </c>
      <c r="CJ5">
        <f>CC5</f>
        <v>0</v>
      </c>
      <c r="CK5">
        <f>CD5</f>
        <v>0</v>
      </c>
      <c r="CL5">
        <f>CE5</f>
        <v>0</v>
      </c>
      <c r="CM5">
        <f>CF5</f>
        <v>0</v>
      </c>
      <c r="CN5">
        <f>CG5</f>
        <v>0</v>
      </c>
    </row>
    <row r="6" spans="1:92">
      <c r="A6">
        <v>-4</v>
      </c>
      <c r="B6">
        <v>3.12818e-10</v>
      </c>
      <c r="C6">
        <v>8.5e-14</v>
      </c>
      <c r="E6">
        <f>B6</f>
        <v>0</v>
      </c>
      <c r="F6">
        <f>B208</f>
        <v>0</v>
      </c>
      <c r="G6">
        <f>B410</f>
        <v>0</v>
      </c>
      <c r="H6">
        <f>B612</f>
        <v>0</v>
      </c>
      <c r="I6">
        <f>B814</f>
        <v>0</v>
      </c>
      <c r="J6">
        <f>B1016</f>
        <v>0</v>
      </c>
      <c r="L6">
        <f>ABS(E6)</f>
        <v>0</v>
      </c>
      <c r="M6">
        <f>ABS(F6)</f>
        <v>0</v>
      </c>
      <c r="N6">
        <f>ABS(G6)</f>
        <v>0</v>
      </c>
      <c r="O6">
        <f>ABS(H6)</f>
        <v>0</v>
      </c>
      <c r="P6">
        <f>ABS(I6)</f>
        <v>0</v>
      </c>
      <c r="Q6">
        <f>ABS(J6)</f>
        <v>0</v>
      </c>
      <c r="AB6">
        <f>SQRT(L6)</f>
        <v>0</v>
      </c>
      <c r="AC6">
        <f>SQRT(M6)</f>
        <v>0</v>
      </c>
      <c r="AD6">
        <f>SQRT(N6)</f>
        <v>0</v>
      </c>
      <c r="AE6">
        <f>SQRT(O6)</f>
        <v>0</v>
      </c>
      <c r="AF6">
        <f>SQRT(P6)</f>
        <v>0</v>
      </c>
      <c r="AG6">
        <f>SQRT(Q6)</f>
        <v>0</v>
      </c>
      <c r="BA6" t="s">
        <v>21</v>
      </c>
      <c r="BB6">
        <v>-0.0005385926112446395</v>
      </c>
      <c r="BC6">
        <v>0.01656699074309766</v>
      </c>
      <c r="BD6">
        <v>-30.75978094985896</v>
      </c>
      <c r="BE6">
        <v>-0.0005899641938811718</v>
      </c>
      <c r="BF6">
        <v>0.02254998458567984</v>
      </c>
      <c r="BG6">
        <v>-38.22263252508807</v>
      </c>
      <c r="BI6">
        <f>LINEST(F6:F8,A6:A8)</f>
        <v>0</v>
      </c>
      <c r="BJ6">
        <f>LINEST(G6:G8,A6:A8)</f>
        <v>0</v>
      </c>
      <c r="BK6">
        <f>LINEST(H6:H8,A6:A8)</f>
        <v>0</v>
      </c>
      <c r="BL6">
        <f>LINEST(I6:I8,A6:A8)</f>
        <v>0</v>
      </c>
      <c r="BM6">
        <f>LINEST(J6:J8,A6:A8)</f>
        <v>0</v>
      </c>
      <c r="BO6">
        <f>LINEST(AC6:AC8,A6:A8)</f>
        <v>0</v>
      </c>
      <c r="BP6">
        <f>LINEST(AD6:AD8,A6:A8)</f>
        <v>0</v>
      </c>
      <c r="BQ6">
        <f>LINEST(AE6:AE8,A6:A8)</f>
        <v>0</v>
      </c>
      <c r="BR6">
        <f>LINEST(AF6:AF8,A6:A8)</f>
        <v>0</v>
      </c>
      <c r="BS6">
        <f>LINEST(AG6:AG8,A6:A8)</f>
        <v>0</v>
      </c>
      <c r="BV6">
        <f>(BI6)/(20*2.3800000000000001e-07)</f>
        <v>0</v>
      </c>
      <c r="BW6">
        <f>(BJ6)/(40*2.3800000000000001e-07)</f>
        <v>0</v>
      </c>
      <c r="BX6">
        <f>(BK6)/(60*2.3800000000000001e-07)</f>
        <v>0</v>
      </c>
      <c r="BY6">
        <f>(BL6)/(80*2.3800000000000001e-07)</f>
        <v>0</v>
      </c>
      <c r="BZ6">
        <f>(BM6)/(100*2.3800000000000001e-07)</f>
        <v>0</v>
      </c>
      <c r="CC6">
        <f>(2*(BO6)^2)/(2.3800000000000001e-07)</f>
        <v>0</v>
      </c>
      <c r="CD6">
        <f>(2*(BP6)^2)/(2.3800000000000001e-07)</f>
        <v>0</v>
      </c>
      <c r="CE6">
        <f>(2*(BQ6)^2)/(2.3800000000000001e-07)</f>
        <v>0</v>
      </c>
      <c r="CF6">
        <f>(2*(BR6)^2)/(2.3800000000000001e-07)</f>
        <v>0</v>
      </c>
      <c r="CG6">
        <f>(2*(BS6)^2)/(2.3800000000000001e-07)</f>
        <v>0</v>
      </c>
      <c r="CJ6">
        <f>CC6</f>
        <v>0</v>
      </c>
      <c r="CK6">
        <f>CD6</f>
        <v>0</v>
      </c>
      <c r="CL6">
        <f>CE6</f>
        <v>0</v>
      </c>
      <c r="CM6">
        <f>CF6</f>
        <v>0</v>
      </c>
      <c r="CN6">
        <f>CG6</f>
        <v>0</v>
      </c>
    </row>
    <row r="7" spans="1:92">
      <c r="A7">
        <v>-5</v>
      </c>
      <c r="B7">
        <v>1.08126e-09</v>
      </c>
      <c r="C7">
        <v>1e-13</v>
      </c>
      <c r="E7">
        <f>B7</f>
        <v>0</v>
      </c>
      <c r="F7">
        <f>B209</f>
        <v>0</v>
      </c>
      <c r="G7">
        <f>B411</f>
        <v>0</v>
      </c>
      <c r="H7">
        <f>B613</f>
        <v>0</v>
      </c>
      <c r="I7">
        <f>B815</f>
        <v>0</v>
      </c>
      <c r="J7">
        <f>B1017</f>
        <v>0</v>
      </c>
      <c r="L7">
        <f>ABS(E7)</f>
        <v>0</v>
      </c>
      <c r="M7">
        <f>ABS(F7)</f>
        <v>0</v>
      </c>
      <c r="N7">
        <f>ABS(G7)</f>
        <v>0</v>
      </c>
      <c r="O7">
        <f>ABS(H7)</f>
        <v>0</v>
      </c>
      <c r="P7">
        <f>ABS(I7)</f>
        <v>0</v>
      </c>
      <c r="Q7">
        <f>ABS(J7)</f>
        <v>0</v>
      </c>
      <c r="AB7">
        <f>SQRT(L7)</f>
        <v>0</v>
      </c>
      <c r="AC7">
        <f>SQRT(M7)</f>
        <v>0</v>
      </c>
      <c r="AD7">
        <f>SQRT(N7)</f>
        <v>0</v>
      </c>
      <c r="AE7">
        <f>SQRT(O7)</f>
        <v>0</v>
      </c>
      <c r="AF7">
        <f>SQRT(P7)</f>
        <v>0</v>
      </c>
      <c r="AG7">
        <f>SQRT(Q7)</f>
        <v>0</v>
      </c>
      <c r="BI7">
        <f>LINEST(F7:F9,A7:A9)</f>
        <v>0</v>
      </c>
      <c r="BJ7">
        <f>LINEST(G7:G9,A7:A9)</f>
        <v>0</v>
      </c>
      <c r="BK7">
        <f>LINEST(H7:H9,A7:A9)</f>
        <v>0</v>
      </c>
      <c r="BL7">
        <f>LINEST(I7:I9,A7:A9)</f>
        <v>0</v>
      </c>
      <c r="BM7">
        <f>LINEST(J7:J9,A7:A9)</f>
        <v>0</v>
      </c>
      <c r="BO7">
        <f>LINEST(AC7:AC9,A7:A9)</f>
        <v>0</v>
      </c>
      <c r="BP7">
        <f>LINEST(AD7:AD9,A7:A9)</f>
        <v>0</v>
      </c>
      <c r="BQ7">
        <f>LINEST(AE7:AE9,A7:A9)</f>
        <v>0</v>
      </c>
      <c r="BR7">
        <f>LINEST(AF7:AF9,A7:A9)</f>
        <v>0</v>
      </c>
      <c r="BS7">
        <f>LINEST(AG7:AG9,A7:A9)</f>
        <v>0</v>
      </c>
      <c r="BV7">
        <f>(BI7)/(20*2.3800000000000001e-07)</f>
        <v>0</v>
      </c>
      <c r="BW7">
        <f>(BJ7)/(40*2.3800000000000001e-07)</f>
        <v>0</v>
      </c>
      <c r="BX7">
        <f>(BK7)/(60*2.3800000000000001e-07)</f>
        <v>0</v>
      </c>
      <c r="BY7">
        <f>(BL7)/(80*2.3800000000000001e-07)</f>
        <v>0</v>
      </c>
      <c r="BZ7">
        <f>(BM7)/(100*2.3800000000000001e-07)</f>
        <v>0</v>
      </c>
      <c r="CC7">
        <f>(2*(BO7)^2)/(2.3800000000000001e-07)</f>
        <v>0</v>
      </c>
      <c r="CD7">
        <f>(2*(BP7)^2)/(2.3800000000000001e-07)</f>
        <v>0</v>
      </c>
      <c r="CE7">
        <f>(2*(BQ7)^2)/(2.3800000000000001e-07)</f>
        <v>0</v>
      </c>
      <c r="CF7">
        <f>(2*(BR7)^2)/(2.3800000000000001e-07)</f>
        <v>0</v>
      </c>
      <c r="CG7">
        <f>(2*(BS7)^2)/(2.3800000000000001e-07)</f>
        <v>0</v>
      </c>
      <c r="CJ7">
        <f>CC7</f>
        <v>0</v>
      </c>
      <c r="CK7">
        <f>CD7</f>
        <v>0</v>
      </c>
      <c r="CL7">
        <f>CE7</f>
        <v>0</v>
      </c>
      <c r="CM7">
        <f>CF7</f>
        <v>0</v>
      </c>
      <c r="CN7">
        <f>CG7</f>
        <v>0</v>
      </c>
    </row>
    <row r="8" spans="1:92">
      <c r="A8">
        <v>-6</v>
      </c>
      <c r="B8">
        <v>3.20156e-09</v>
      </c>
      <c r="C8">
        <v>1.68e-13</v>
      </c>
      <c r="E8">
        <f>B8</f>
        <v>0</v>
      </c>
      <c r="F8">
        <f>B210</f>
        <v>0</v>
      </c>
      <c r="G8">
        <f>B412</f>
        <v>0</v>
      </c>
      <c r="H8">
        <f>B614</f>
        <v>0</v>
      </c>
      <c r="I8">
        <f>B816</f>
        <v>0</v>
      </c>
      <c r="J8">
        <f>B1018</f>
        <v>0</v>
      </c>
      <c r="L8">
        <f>ABS(E8)</f>
        <v>0</v>
      </c>
      <c r="M8">
        <f>ABS(F8)</f>
        <v>0</v>
      </c>
      <c r="N8">
        <f>ABS(G8)</f>
        <v>0</v>
      </c>
      <c r="O8">
        <f>ABS(H8)</f>
        <v>0</v>
      </c>
      <c r="P8">
        <f>ABS(I8)</f>
        <v>0</v>
      </c>
      <c r="Q8">
        <f>ABS(J8)</f>
        <v>0</v>
      </c>
      <c r="AB8">
        <f>SQRT(L8)</f>
        <v>0</v>
      </c>
      <c r="AC8">
        <f>SQRT(M8)</f>
        <v>0</v>
      </c>
      <c r="AD8">
        <f>SQRT(N8)</f>
        <v>0</v>
      </c>
      <c r="AE8">
        <f>SQRT(O8)</f>
        <v>0</v>
      </c>
      <c r="AF8">
        <f>SQRT(P8)</f>
        <v>0</v>
      </c>
      <c r="AG8">
        <f>SQRT(Q8)</f>
        <v>0</v>
      </c>
      <c r="BI8">
        <f>LINEST(F8:F10,A8:A10)</f>
        <v>0</v>
      </c>
      <c r="BJ8">
        <f>LINEST(G8:G10,A8:A10)</f>
        <v>0</v>
      </c>
      <c r="BK8">
        <f>LINEST(H8:H10,A8:A10)</f>
        <v>0</v>
      </c>
      <c r="BL8">
        <f>LINEST(I8:I10,A8:A10)</f>
        <v>0</v>
      </c>
      <c r="BM8">
        <f>LINEST(J8:J10,A8:A10)</f>
        <v>0</v>
      </c>
      <c r="BO8">
        <f>LINEST(AC8:AC10,A8:A10)</f>
        <v>0</v>
      </c>
      <c r="BP8">
        <f>LINEST(AD8:AD10,A8:A10)</f>
        <v>0</v>
      </c>
      <c r="BQ8">
        <f>LINEST(AE8:AE10,A8:A10)</f>
        <v>0</v>
      </c>
      <c r="BR8">
        <f>LINEST(AF8:AF10,A8:A10)</f>
        <v>0</v>
      </c>
      <c r="BS8">
        <f>LINEST(AG8:AG10,A8:A10)</f>
        <v>0</v>
      </c>
      <c r="BV8">
        <f>(BI8)/(20*2.3800000000000001e-07)</f>
        <v>0</v>
      </c>
      <c r="BW8">
        <f>(BJ8)/(40*2.3800000000000001e-07)</f>
        <v>0</v>
      </c>
      <c r="BX8">
        <f>(BK8)/(60*2.3800000000000001e-07)</f>
        <v>0</v>
      </c>
      <c r="BY8">
        <f>(BL8)/(80*2.3800000000000001e-07)</f>
        <v>0</v>
      </c>
      <c r="BZ8">
        <f>(BM8)/(100*2.3800000000000001e-07)</f>
        <v>0</v>
      </c>
      <c r="CC8">
        <f>(2*(BO8)^2)/(2.3800000000000001e-07)</f>
        <v>0</v>
      </c>
      <c r="CD8">
        <f>(2*(BP8)^2)/(2.3800000000000001e-07)</f>
        <v>0</v>
      </c>
      <c r="CE8">
        <f>(2*(BQ8)^2)/(2.3800000000000001e-07)</f>
        <v>0</v>
      </c>
      <c r="CF8">
        <f>(2*(BR8)^2)/(2.3800000000000001e-07)</f>
        <v>0</v>
      </c>
      <c r="CG8">
        <f>(2*(BS8)^2)/(2.3800000000000001e-07)</f>
        <v>0</v>
      </c>
      <c r="CJ8">
        <f>CC8</f>
        <v>0</v>
      </c>
      <c r="CK8">
        <f>CD8</f>
        <v>0</v>
      </c>
      <c r="CL8">
        <f>CE8</f>
        <v>0</v>
      </c>
      <c r="CM8">
        <f>CF8</f>
        <v>0</v>
      </c>
      <c r="CN8">
        <f>CG8</f>
        <v>0</v>
      </c>
    </row>
    <row r="9" spans="1:92">
      <c r="A9">
        <v>-7</v>
      </c>
      <c r="B9">
        <v>5.76193e-09</v>
      </c>
      <c r="C9">
        <v>2.35e-13</v>
      </c>
      <c r="E9">
        <f>B9</f>
        <v>0</v>
      </c>
      <c r="F9">
        <f>B211</f>
        <v>0</v>
      </c>
      <c r="G9">
        <f>B413</f>
        <v>0</v>
      </c>
      <c r="H9">
        <f>B615</f>
        <v>0</v>
      </c>
      <c r="I9">
        <f>B817</f>
        <v>0</v>
      </c>
      <c r="J9">
        <f>B1019</f>
        <v>0</v>
      </c>
      <c r="L9">
        <f>ABS(E9)</f>
        <v>0</v>
      </c>
      <c r="M9">
        <f>ABS(F9)</f>
        <v>0</v>
      </c>
      <c r="N9">
        <f>ABS(G9)</f>
        <v>0</v>
      </c>
      <c r="O9">
        <f>ABS(H9)</f>
        <v>0</v>
      </c>
      <c r="P9">
        <f>ABS(I9)</f>
        <v>0</v>
      </c>
      <c r="Q9">
        <f>ABS(J9)</f>
        <v>0</v>
      </c>
      <c r="AB9">
        <f>SQRT(L9)</f>
        <v>0</v>
      </c>
      <c r="AC9">
        <f>SQRT(M9)</f>
        <v>0</v>
      </c>
      <c r="AD9">
        <f>SQRT(N9)</f>
        <v>0</v>
      </c>
      <c r="AE9">
        <f>SQRT(O9)</f>
        <v>0</v>
      </c>
      <c r="AF9">
        <f>SQRT(P9)</f>
        <v>0</v>
      </c>
      <c r="AG9">
        <f>SQRT(Q9)</f>
        <v>0</v>
      </c>
      <c r="BI9">
        <f>LINEST(F9:F11,A9:A11)</f>
        <v>0</v>
      </c>
      <c r="BJ9">
        <f>LINEST(G9:G11,A9:A11)</f>
        <v>0</v>
      </c>
      <c r="BK9">
        <f>LINEST(H9:H11,A9:A11)</f>
        <v>0</v>
      </c>
      <c r="BL9">
        <f>LINEST(I9:I11,A9:A11)</f>
        <v>0</v>
      </c>
      <c r="BM9">
        <f>LINEST(J9:J11,A9:A11)</f>
        <v>0</v>
      </c>
      <c r="BO9">
        <f>LINEST(AC9:AC11,A9:A11)</f>
        <v>0</v>
      </c>
      <c r="BP9">
        <f>LINEST(AD9:AD11,A9:A11)</f>
        <v>0</v>
      </c>
      <c r="BQ9">
        <f>LINEST(AE9:AE11,A9:A11)</f>
        <v>0</v>
      </c>
      <c r="BR9">
        <f>LINEST(AF9:AF11,A9:A11)</f>
        <v>0</v>
      </c>
      <c r="BS9">
        <f>LINEST(AG9:AG11,A9:A11)</f>
        <v>0</v>
      </c>
      <c r="BV9">
        <f>(BI9)/(20*2.3800000000000001e-07)</f>
        <v>0</v>
      </c>
      <c r="BW9">
        <f>(BJ9)/(40*2.3800000000000001e-07)</f>
        <v>0</v>
      </c>
      <c r="BX9">
        <f>(BK9)/(60*2.3800000000000001e-07)</f>
        <v>0</v>
      </c>
      <c r="BY9">
        <f>(BL9)/(80*2.3800000000000001e-07)</f>
        <v>0</v>
      </c>
      <c r="BZ9">
        <f>(BM9)/(100*2.3800000000000001e-07)</f>
        <v>0</v>
      </c>
      <c r="CC9">
        <f>(2*(BO9)^2)/(2.3800000000000001e-07)</f>
        <v>0</v>
      </c>
      <c r="CD9">
        <f>(2*(BP9)^2)/(2.3800000000000001e-07)</f>
        <v>0</v>
      </c>
      <c r="CE9">
        <f>(2*(BQ9)^2)/(2.3800000000000001e-07)</f>
        <v>0</v>
      </c>
      <c r="CF9">
        <f>(2*(BR9)^2)/(2.3800000000000001e-07)</f>
        <v>0</v>
      </c>
      <c r="CG9">
        <f>(2*(BS9)^2)/(2.3800000000000001e-07)</f>
        <v>0</v>
      </c>
      <c r="CJ9">
        <f>CC9</f>
        <v>0</v>
      </c>
      <c r="CK9">
        <f>CD9</f>
        <v>0</v>
      </c>
      <c r="CL9">
        <f>CE9</f>
        <v>0</v>
      </c>
      <c r="CM9">
        <f>CF9</f>
        <v>0</v>
      </c>
      <c r="CN9">
        <f>CG9</f>
        <v>0</v>
      </c>
    </row>
    <row r="10" spans="1:92">
      <c r="A10">
        <v>-8</v>
      </c>
      <c r="B10">
        <v>8.62316e-09</v>
      </c>
      <c r="C10">
        <v>2.45e-13</v>
      </c>
      <c r="E10">
        <f>B10</f>
        <v>0</v>
      </c>
      <c r="F10">
        <f>B212</f>
        <v>0</v>
      </c>
      <c r="G10">
        <f>B414</f>
        <v>0</v>
      </c>
      <c r="H10">
        <f>B616</f>
        <v>0</v>
      </c>
      <c r="I10">
        <f>B818</f>
        <v>0</v>
      </c>
      <c r="J10">
        <f>B1020</f>
        <v>0</v>
      </c>
      <c r="L10">
        <f>ABS(E10)</f>
        <v>0</v>
      </c>
      <c r="M10">
        <f>ABS(F10)</f>
        <v>0</v>
      </c>
      <c r="N10">
        <f>ABS(G10)</f>
        <v>0</v>
      </c>
      <c r="O10">
        <f>ABS(H10)</f>
        <v>0</v>
      </c>
      <c r="P10">
        <f>ABS(I10)</f>
        <v>0</v>
      </c>
      <c r="Q10">
        <f>ABS(J10)</f>
        <v>0</v>
      </c>
      <c r="AB10">
        <f>SQRT(L10)</f>
        <v>0</v>
      </c>
      <c r="AC10">
        <f>SQRT(M10)</f>
        <v>0</v>
      </c>
      <c r="AD10">
        <f>SQRT(N10)</f>
        <v>0</v>
      </c>
      <c r="AE10">
        <f>SQRT(O10)</f>
        <v>0</v>
      </c>
      <c r="AF10">
        <f>SQRT(P10)</f>
        <v>0</v>
      </c>
      <c r="AG10">
        <f>SQRT(Q10)</f>
        <v>0</v>
      </c>
      <c r="BI10">
        <f>LINEST(F10:F12,A10:A12)</f>
        <v>0</v>
      </c>
      <c r="BJ10">
        <f>LINEST(G10:G12,A10:A12)</f>
        <v>0</v>
      </c>
      <c r="BK10">
        <f>LINEST(H10:H12,A10:A12)</f>
        <v>0</v>
      </c>
      <c r="BL10">
        <f>LINEST(I10:I12,A10:A12)</f>
        <v>0</v>
      </c>
      <c r="BM10">
        <f>LINEST(J10:J12,A10:A12)</f>
        <v>0</v>
      </c>
      <c r="BO10">
        <f>LINEST(AC10:AC12,A10:A12)</f>
        <v>0</v>
      </c>
      <c r="BP10">
        <f>LINEST(AD10:AD12,A10:A12)</f>
        <v>0</v>
      </c>
      <c r="BQ10">
        <f>LINEST(AE10:AE12,A10:A12)</f>
        <v>0</v>
      </c>
      <c r="BR10">
        <f>LINEST(AF10:AF12,A10:A12)</f>
        <v>0</v>
      </c>
      <c r="BS10">
        <f>LINEST(AG10:AG12,A10:A12)</f>
        <v>0</v>
      </c>
      <c r="BV10">
        <f>(BI10)/(20*2.3800000000000001e-07)</f>
        <v>0</v>
      </c>
      <c r="BW10">
        <f>(BJ10)/(40*2.3800000000000001e-07)</f>
        <v>0</v>
      </c>
      <c r="BX10">
        <f>(BK10)/(60*2.3800000000000001e-07)</f>
        <v>0</v>
      </c>
      <c r="BY10">
        <f>(BL10)/(80*2.3800000000000001e-07)</f>
        <v>0</v>
      </c>
      <c r="BZ10">
        <f>(BM10)/(100*2.3800000000000001e-07)</f>
        <v>0</v>
      </c>
      <c r="CC10">
        <f>(2*(BO10)^2)/(2.3800000000000001e-07)</f>
        <v>0</v>
      </c>
      <c r="CD10">
        <f>(2*(BP10)^2)/(2.3800000000000001e-07)</f>
        <v>0</v>
      </c>
      <c r="CE10">
        <f>(2*(BQ10)^2)/(2.3800000000000001e-07)</f>
        <v>0</v>
      </c>
      <c r="CF10">
        <f>(2*(BR10)^2)/(2.3800000000000001e-07)</f>
        <v>0</v>
      </c>
      <c r="CG10">
        <f>(2*(BS10)^2)/(2.3800000000000001e-07)</f>
        <v>0</v>
      </c>
      <c r="CJ10">
        <f>CC10</f>
        <v>0</v>
      </c>
      <c r="CK10">
        <f>CD10</f>
        <v>0</v>
      </c>
      <c r="CL10">
        <f>CE10</f>
        <v>0</v>
      </c>
      <c r="CM10">
        <f>CF10</f>
        <v>0</v>
      </c>
      <c r="CN10">
        <f>CG10</f>
        <v>0</v>
      </c>
    </row>
    <row r="11" spans="1:92">
      <c r="A11">
        <v>-9</v>
      </c>
      <c r="B11">
        <v>9.04203e-09</v>
      </c>
      <c r="C11">
        <v>1.39e-13</v>
      </c>
      <c r="E11">
        <f>B11</f>
        <v>0</v>
      </c>
      <c r="F11">
        <f>B213</f>
        <v>0</v>
      </c>
      <c r="G11">
        <f>B415</f>
        <v>0</v>
      </c>
      <c r="H11">
        <f>B617</f>
        <v>0</v>
      </c>
      <c r="I11">
        <f>B819</f>
        <v>0</v>
      </c>
      <c r="J11">
        <f>B1021</f>
        <v>0</v>
      </c>
      <c r="L11">
        <f>ABS(E11)</f>
        <v>0</v>
      </c>
      <c r="M11">
        <f>ABS(F11)</f>
        <v>0</v>
      </c>
      <c r="N11">
        <f>ABS(G11)</f>
        <v>0</v>
      </c>
      <c r="O11">
        <f>ABS(H11)</f>
        <v>0</v>
      </c>
      <c r="P11">
        <f>ABS(I11)</f>
        <v>0</v>
      </c>
      <c r="Q11">
        <f>ABS(J11)</f>
        <v>0</v>
      </c>
      <c r="AB11">
        <f>SQRT(L11)</f>
        <v>0</v>
      </c>
      <c r="AC11">
        <f>SQRT(M11)</f>
        <v>0</v>
      </c>
      <c r="AD11">
        <f>SQRT(N11)</f>
        <v>0</v>
      </c>
      <c r="AE11">
        <f>SQRT(O11)</f>
        <v>0</v>
      </c>
      <c r="AF11">
        <f>SQRT(P11)</f>
        <v>0</v>
      </c>
      <c r="AG11">
        <f>SQRT(Q11)</f>
        <v>0</v>
      </c>
      <c r="BI11">
        <f>LINEST(F11:F13,A11:A13)</f>
        <v>0</v>
      </c>
      <c r="BJ11">
        <f>LINEST(G11:G13,A11:A13)</f>
        <v>0</v>
      </c>
      <c r="BK11">
        <f>LINEST(H11:H13,A11:A13)</f>
        <v>0</v>
      </c>
      <c r="BL11">
        <f>LINEST(I11:I13,A11:A13)</f>
        <v>0</v>
      </c>
      <c r="BM11">
        <f>LINEST(J11:J13,A11:A13)</f>
        <v>0</v>
      </c>
      <c r="BO11">
        <f>LINEST(AC11:AC13,A11:A13)</f>
        <v>0</v>
      </c>
      <c r="BP11">
        <f>LINEST(AD11:AD13,A11:A13)</f>
        <v>0</v>
      </c>
      <c r="BQ11">
        <f>LINEST(AE11:AE13,A11:A13)</f>
        <v>0</v>
      </c>
      <c r="BR11">
        <f>LINEST(AF11:AF13,A11:A13)</f>
        <v>0</v>
      </c>
      <c r="BS11">
        <f>LINEST(AG11:AG13,A11:A13)</f>
        <v>0</v>
      </c>
      <c r="BV11">
        <f>(BI11)/(20*2.3800000000000001e-07)</f>
        <v>0</v>
      </c>
      <c r="BW11">
        <f>(BJ11)/(40*2.3800000000000001e-07)</f>
        <v>0</v>
      </c>
      <c r="BX11">
        <f>(BK11)/(60*2.3800000000000001e-07)</f>
        <v>0</v>
      </c>
      <c r="BY11">
        <f>(BL11)/(80*2.3800000000000001e-07)</f>
        <v>0</v>
      </c>
      <c r="BZ11">
        <f>(BM11)/(100*2.3800000000000001e-07)</f>
        <v>0</v>
      </c>
      <c r="CC11">
        <f>(2*(BO11)^2)/(2.3800000000000001e-07)</f>
        <v>0</v>
      </c>
      <c r="CD11">
        <f>(2*(BP11)^2)/(2.3800000000000001e-07)</f>
        <v>0</v>
      </c>
      <c r="CE11">
        <f>(2*(BQ11)^2)/(2.3800000000000001e-07)</f>
        <v>0</v>
      </c>
      <c r="CF11">
        <f>(2*(BR11)^2)/(2.3800000000000001e-07)</f>
        <v>0</v>
      </c>
      <c r="CG11">
        <f>(2*(BS11)^2)/(2.3800000000000001e-07)</f>
        <v>0</v>
      </c>
      <c r="CJ11">
        <f>CC11</f>
        <v>0</v>
      </c>
      <c r="CK11">
        <f>CD11</f>
        <v>0</v>
      </c>
      <c r="CL11">
        <f>CE11</f>
        <v>0</v>
      </c>
      <c r="CM11">
        <f>CF11</f>
        <v>0</v>
      </c>
      <c r="CN11">
        <f>CG11</f>
        <v>0</v>
      </c>
    </row>
    <row r="12" spans="1:92">
      <c r="A12">
        <v>-10</v>
      </c>
      <c r="B12">
        <v>1.19665e-08</v>
      </c>
      <c r="C12">
        <v>9.899999999999999e-14</v>
      </c>
      <c r="E12">
        <f>B12</f>
        <v>0</v>
      </c>
      <c r="F12">
        <f>B214</f>
        <v>0</v>
      </c>
      <c r="G12">
        <f>B416</f>
        <v>0</v>
      </c>
      <c r="H12">
        <f>B618</f>
        <v>0</v>
      </c>
      <c r="I12">
        <f>B820</f>
        <v>0</v>
      </c>
      <c r="J12">
        <f>B1022</f>
        <v>0</v>
      </c>
      <c r="L12">
        <f>ABS(E12)</f>
        <v>0</v>
      </c>
      <c r="M12">
        <f>ABS(F12)</f>
        <v>0</v>
      </c>
      <c r="N12">
        <f>ABS(G12)</f>
        <v>0</v>
      </c>
      <c r="O12">
        <f>ABS(H12)</f>
        <v>0</v>
      </c>
      <c r="P12">
        <f>ABS(I12)</f>
        <v>0</v>
      </c>
      <c r="Q12">
        <f>ABS(J12)</f>
        <v>0</v>
      </c>
      <c r="AB12">
        <f>SQRT(L12)</f>
        <v>0</v>
      </c>
      <c r="AC12">
        <f>SQRT(M12)</f>
        <v>0</v>
      </c>
      <c r="AD12">
        <f>SQRT(N12)</f>
        <v>0</v>
      </c>
      <c r="AE12">
        <f>SQRT(O12)</f>
        <v>0</v>
      </c>
      <c r="AF12">
        <f>SQRT(P12)</f>
        <v>0</v>
      </c>
      <c r="AG12">
        <f>SQRT(Q12)</f>
        <v>0</v>
      </c>
      <c r="BI12">
        <f>LINEST(F12:F14,A12:A14)</f>
        <v>0</v>
      </c>
      <c r="BJ12">
        <f>LINEST(G12:G14,A12:A14)</f>
        <v>0</v>
      </c>
      <c r="BK12">
        <f>LINEST(H12:H14,A12:A14)</f>
        <v>0</v>
      </c>
      <c r="BL12">
        <f>LINEST(I12:I14,A12:A14)</f>
        <v>0</v>
      </c>
      <c r="BM12">
        <f>LINEST(J12:J14,A12:A14)</f>
        <v>0</v>
      </c>
      <c r="BO12">
        <f>LINEST(AC12:AC14,A12:A14)</f>
        <v>0</v>
      </c>
      <c r="BP12">
        <f>LINEST(AD12:AD14,A12:A14)</f>
        <v>0</v>
      </c>
      <c r="BQ12">
        <f>LINEST(AE12:AE14,A12:A14)</f>
        <v>0</v>
      </c>
      <c r="BR12">
        <f>LINEST(AF12:AF14,A12:A14)</f>
        <v>0</v>
      </c>
      <c r="BS12">
        <f>LINEST(AG12:AG14,A12:A14)</f>
        <v>0</v>
      </c>
      <c r="BV12">
        <f>(BI12)/(20*2.3800000000000001e-07)</f>
        <v>0</v>
      </c>
      <c r="BW12">
        <f>(BJ12)/(40*2.3800000000000001e-07)</f>
        <v>0</v>
      </c>
      <c r="BX12">
        <f>(BK12)/(60*2.3800000000000001e-07)</f>
        <v>0</v>
      </c>
      <c r="BY12">
        <f>(BL12)/(80*2.3800000000000001e-07)</f>
        <v>0</v>
      </c>
      <c r="BZ12">
        <f>(BM12)/(100*2.3800000000000001e-07)</f>
        <v>0</v>
      </c>
      <c r="CC12">
        <f>(2*(BO12)^2)/(2.3800000000000001e-07)</f>
        <v>0</v>
      </c>
      <c r="CD12">
        <f>(2*(BP12)^2)/(2.3800000000000001e-07)</f>
        <v>0</v>
      </c>
      <c r="CE12">
        <f>(2*(BQ12)^2)/(2.3800000000000001e-07)</f>
        <v>0</v>
      </c>
      <c r="CF12">
        <f>(2*(BR12)^2)/(2.3800000000000001e-07)</f>
        <v>0</v>
      </c>
      <c r="CG12">
        <f>(2*(BS12)^2)/(2.3800000000000001e-07)</f>
        <v>0</v>
      </c>
      <c r="CJ12">
        <f>CC12</f>
        <v>0</v>
      </c>
      <c r="CK12">
        <f>CD12</f>
        <v>0</v>
      </c>
      <c r="CL12">
        <f>CE12</f>
        <v>0</v>
      </c>
      <c r="CM12">
        <f>CF12</f>
        <v>0</v>
      </c>
      <c r="CN12">
        <f>CG12</f>
        <v>0</v>
      </c>
    </row>
    <row r="13" spans="1:92">
      <c r="A13">
        <v>-11</v>
      </c>
      <c r="B13">
        <v>1.81119e-08</v>
      </c>
      <c r="C13">
        <v>2.45e-13</v>
      </c>
      <c r="E13">
        <f>B13</f>
        <v>0</v>
      </c>
      <c r="F13">
        <f>B215</f>
        <v>0</v>
      </c>
      <c r="G13">
        <f>B417</f>
        <v>0</v>
      </c>
      <c r="H13">
        <f>B619</f>
        <v>0</v>
      </c>
      <c r="I13">
        <f>B821</f>
        <v>0</v>
      </c>
      <c r="J13">
        <f>B1023</f>
        <v>0</v>
      </c>
      <c r="L13">
        <f>ABS(E13)</f>
        <v>0</v>
      </c>
      <c r="M13">
        <f>ABS(F13)</f>
        <v>0</v>
      </c>
      <c r="N13">
        <f>ABS(G13)</f>
        <v>0</v>
      </c>
      <c r="O13">
        <f>ABS(H13)</f>
        <v>0</v>
      </c>
      <c r="P13">
        <f>ABS(I13)</f>
        <v>0</v>
      </c>
      <c r="Q13">
        <f>ABS(J13)</f>
        <v>0</v>
      </c>
      <c r="AB13">
        <f>SQRT(L13)</f>
        <v>0</v>
      </c>
      <c r="AC13">
        <f>SQRT(M13)</f>
        <v>0</v>
      </c>
      <c r="AD13">
        <f>SQRT(N13)</f>
        <v>0</v>
      </c>
      <c r="AE13">
        <f>SQRT(O13)</f>
        <v>0</v>
      </c>
      <c r="AF13">
        <f>SQRT(P13)</f>
        <v>0</v>
      </c>
      <c r="AG13">
        <f>SQRT(Q13)</f>
        <v>0</v>
      </c>
      <c r="BI13">
        <f>LINEST(F13:F15,A13:A15)</f>
        <v>0</v>
      </c>
      <c r="BJ13">
        <f>LINEST(G13:G15,A13:A15)</f>
        <v>0</v>
      </c>
      <c r="BK13">
        <f>LINEST(H13:H15,A13:A15)</f>
        <v>0</v>
      </c>
      <c r="BL13">
        <f>LINEST(I13:I15,A13:A15)</f>
        <v>0</v>
      </c>
      <c r="BM13">
        <f>LINEST(J13:J15,A13:A15)</f>
        <v>0</v>
      </c>
      <c r="BO13">
        <f>LINEST(AC13:AC15,A13:A15)</f>
        <v>0</v>
      </c>
      <c r="BP13">
        <f>LINEST(AD13:AD15,A13:A15)</f>
        <v>0</v>
      </c>
      <c r="BQ13">
        <f>LINEST(AE13:AE15,A13:A15)</f>
        <v>0</v>
      </c>
      <c r="BR13">
        <f>LINEST(AF13:AF15,A13:A15)</f>
        <v>0</v>
      </c>
      <c r="BS13">
        <f>LINEST(AG13:AG15,A13:A15)</f>
        <v>0</v>
      </c>
      <c r="BV13">
        <f>(BI13)/(20*2.3800000000000001e-07)</f>
        <v>0</v>
      </c>
      <c r="BW13">
        <f>(BJ13)/(40*2.3800000000000001e-07)</f>
        <v>0</v>
      </c>
      <c r="BX13">
        <f>(BK13)/(60*2.3800000000000001e-07)</f>
        <v>0</v>
      </c>
      <c r="BY13">
        <f>(BL13)/(80*2.3800000000000001e-07)</f>
        <v>0</v>
      </c>
      <c r="BZ13">
        <f>(BM13)/(100*2.3800000000000001e-07)</f>
        <v>0</v>
      </c>
      <c r="CC13">
        <f>(2*(BO13)^2)/(2.3800000000000001e-07)</f>
        <v>0</v>
      </c>
      <c r="CD13">
        <f>(2*(BP13)^2)/(2.3800000000000001e-07)</f>
        <v>0</v>
      </c>
      <c r="CE13">
        <f>(2*(BQ13)^2)/(2.3800000000000001e-07)</f>
        <v>0</v>
      </c>
      <c r="CF13">
        <f>(2*(BR13)^2)/(2.3800000000000001e-07)</f>
        <v>0</v>
      </c>
      <c r="CG13">
        <f>(2*(BS13)^2)/(2.3800000000000001e-07)</f>
        <v>0</v>
      </c>
      <c r="CJ13">
        <f>CC13</f>
        <v>0</v>
      </c>
      <c r="CK13">
        <f>CD13</f>
        <v>0</v>
      </c>
      <c r="CL13">
        <f>CE13</f>
        <v>0</v>
      </c>
      <c r="CM13">
        <f>CF13</f>
        <v>0</v>
      </c>
      <c r="CN13">
        <f>CG13</f>
        <v>0</v>
      </c>
    </row>
    <row r="14" spans="1:92">
      <c r="A14">
        <v>-12</v>
      </c>
      <c r="B14">
        <v>2.35517e-08</v>
      </c>
      <c r="C14">
        <v>2.41e-13</v>
      </c>
      <c r="E14">
        <f>B14</f>
        <v>0</v>
      </c>
      <c r="F14">
        <f>B216</f>
        <v>0</v>
      </c>
      <c r="G14">
        <f>B418</f>
        <v>0</v>
      </c>
      <c r="H14">
        <f>B620</f>
        <v>0</v>
      </c>
      <c r="I14">
        <f>B822</f>
        <v>0</v>
      </c>
      <c r="J14">
        <f>B1024</f>
        <v>0</v>
      </c>
      <c r="L14">
        <f>ABS(E14)</f>
        <v>0</v>
      </c>
      <c r="M14">
        <f>ABS(F14)</f>
        <v>0</v>
      </c>
      <c r="N14">
        <f>ABS(G14)</f>
        <v>0</v>
      </c>
      <c r="O14">
        <f>ABS(H14)</f>
        <v>0</v>
      </c>
      <c r="P14">
        <f>ABS(I14)</f>
        <v>0</v>
      </c>
      <c r="Q14">
        <f>ABS(J14)</f>
        <v>0</v>
      </c>
      <c r="AB14">
        <f>SQRT(L14)</f>
        <v>0</v>
      </c>
      <c r="AC14">
        <f>SQRT(M14)</f>
        <v>0</v>
      </c>
      <c r="AD14">
        <f>SQRT(N14)</f>
        <v>0</v>
      </c>
      <c r="AE14">
        <f>SQRT(O14)</f>
        <v>0</v>
      </c>
      <c r="AF14">
        <f>SQRT(P14)</f>
        <v>0</v>
      </c>
      <c r="AG14">
        <f>SQRT(Q14)</f>
        <v>0</v>
      </c>
      <c r="BI14">
        <f>LINEST(F14:F16,A14:A16)</f>
        <v>0</v>
      </c>
      <c r="BJ14">
        <f>LINEST(G14:G16,A14:A16)</f>
        <v>0</v>
      </c>
      <c r="BK14">
        <f>LINEST(H14:H16,A14:A16)</f>
        <v>0</v>
      </c>
      <c r="BL14">
        <f>LINEST(I14:I16,A14:A16)</f>
        <v>0</v>
      </c>
      <c r="BM14">
        <f>LINEST(J14:J16,A14:A16)</f>
        <v>0</v>
      </c>
      <c r="BO14">
        <f>LINEST(AC14:AC16,A14:A16)</f>
        <v>0</v>
      </c>
      <c r="BP14">
        <f>LINEST(AD14:AD16,A14:A16)</f>
        <v>0</v>
      </c>
      <c r="BQ14">
        <f>LINEST(AE14:AE16,A14:A16)</f>
        <v>0</v>
      </c>
      <c r="BR14">
        <f>LINEST(AF14:AF16,A14:A16)</f>
        <v>0</v>
      </c>
      <c r="BS14">
        <f>LINEST(AG14:AG16,A14:A16)</f>
        <v>0</v>
      </c>
      <c r="BV14">
        <f>(BI14)/(20*2.3800000000000001e-07)</f>
        <v>0</v>
      </c>
      <c r="BW14">
        <f>(BJ14)/(40*2.3800000000000001e-07)</f>
        <v>0</v>
      </c>
      <c r="BX14">
        <f>(BK14)/(60*2.3800000000000001e-07)</f>
        <v>0</v>
      </c>
      <c r="BY14">
        <f>(BL14)/(80*2.3800000000000001e-07)</f>
        <v>0</v>
      </c>
      <c r="BZ14">
        <f>(BM14)/(100*2.3800000000000001e-07)</f>
        <v>0</v>
      </c>
      <c r="CC14">
        <f>(2*(BO14)^2)/(2.3800000000000001e-07)</f>
        <v>0</v>
      </c>
      <c r="CD14">
        <f>(2*(BP14)^2)/(2.3800000000000001e-07)</f>
        <v>0</v>
      </c>
      <c r="CE14">
        <f>(2*(BQ14)^2)/(2.3800000000000001e-07)</f>
        <v>0</v>
      </c>
      <c r="CF14">
        <f>(2*(BR14)^2)/(2.3800000000000001e-07)</f>
        <v>0</v>
      </c>
      <c r="CG14">
        <f>(2*(BS14)^2)/(2.3800000000000001e-07)</f>
        <v>0</v>
      </c>
      <c r="CJ14">
        <f>CC14</f>
        <v>0</v>
      </c>
      <c r="CK14">
        <f>CD14</f>
        <v>0</v>
      </c>
      <c r="CL14">
        <f>CE14</f>
        <v>0</v>
      </c>
      <c r="CM14">
        <f>CF14</f>
        <v>0</v>
      </c>
      <c r="CN14">
        <f>CG14</f>
        <v>0</v>
      </c>
    </row>
    <row r="15" spans="1:92">
      <c r="A15">
        <v>-13</v>
      </c>
      <c r="B15">
        <v>2.96119e-08</v>
      </c>
      <c r="C15">
        <v>2.56e-13</v>
      </c>
      <c r="E15">
        <f>B15</f>
        <v>0</v>
      </c>
      <c r="F15">
        <f>B217</f>
        <v>0</v>
      </c>
      <c r="G15">
        <f>B419</f>
        <v>0</v>
      </c>
      <c r="H15">
        <f>B621</f>
        <v>0</v>
      </c>
      <c r="I15">
        <f>B823</f>
        <v>0</v>
      </c>
      <c r="J15">
        <f>B1025</f>
        <v>0</v>
      </c>
      <c r="L15">
        <f>ABS(E15)</f>
        <v>0</v>
      </c>
      <c r="M15">
        <f>ABS(F15)</f>
        <v>0</v>
      </c>
      <c r="N15">
        <f>ABS(G15)</f>
        <v>0</v>
      </c>
      <c r="O15">
        <f>ABS(H15)</f>
        <v>0</v>
      </c>
      <c r="P15">
        <f>ABS(I15)</f>
        <v>0</v>
      </c>
      <c r="Q15">
        <f>ABS(J15)</f>
        <v>0</v>
      </c>
      <c r="AB15">
        <f>SQRT(L15)</f>
        <v>0</v>
      </c>
      <c r="AC15">
        <f>SQRT(M15)</f>
        <v>0</v>
      </c>
      <c r="AD15">
        <f>SQRT(N15)</f>
        <v>0</v>
      </c>
      <c r="AE15">
        <f>SQRT(O15)</f>
        <v>0</v>
      </c>
      <c r="AF15">
        <f>SQRT(P15)</f>
        <v>0</v>
      </c>
      <c r="AG15">
        <f>SQRT(Q15)</f>
        <v>0</v>
      </c>
      <c r="BI15">
        <f>LINEST(F15:F17,A15:A17)</f>
        <v>0</v>
      </c>
      <c r="BJ15">
        <f>LINEST(G15:G17,A15:A17)</f>
        <v>0</v>
      </c>
      <c r="BK15">
        <f>LINEST(H15:H17,A15:A17)</f>
        <v>0</v>
      </c>
      <c r="BL15">
        <f>LINEST(I15:I17,A15:A17)</f>
        <v>0</v>
      </c>
      <c r="BM15">
        <f>LINEST(J15:J17,A15:A17)</f>
        <v>0</v>
      </c>
      <c r="BO15">
        <f>LINEST(AC15:AC17,A15:A17)</f>
        <v>0</v>
      </c>
      <c r="BP15">
        <f>LINEST(AD15:AD17,A15:A17)</f>
        <v>0</v>
      </c>
      <c r="BQ15">
        <f>LINEST(AE15:AE17,A15:A17)</f>
        <v>0</v>
      </c>
      <c r="BR15">
        <f>LINEST(AF15:AF17,A15:A17)</f>
        <v>0</v>
      </c>
      <c r="BS15">
        <f>LINEST(AG15:AG17,A15:A17)</f>
        <v>0</v>
      </c>
      <c r="BV15">
        <f>(BI15)/(20*2.3800000000000001e-07)</f>
        <v>0</v>
      </c>
      <c r="BW15">
        <f>(BJ15)/(40*2.3800000000000001e-07)</f>
        <v>0</v>
      </c>
      <c r="BX15">
        <f>(BK15)/(60*2.3800000000000001e-07)</f>
        <v>0</v>
      </c>
      <c r="BY15">
        <f>(BL15)/(80*2.3800000000000001e-07)</f>
        <v>0</v>
      </c>
      <c r="BZ15">
        <f>(BM15)/(100*2.3800000000000001e-07)</f>
        <v>0</v>
      </c>
      <c r="CC15">
        <f>(2*(BO15)^2)/(2.3800000000000001e-07)</f>
        <v>0</v>
      </c>
      <c r="CD15">
        <f>(2*(BP15)^2)/(2.3800000000000001e-07)</f>
        <v>0</v>
      </c>
      <c r="CE15">
        <f>(2*(BQ15)^2)/(2.3800000000000001e-07)</f>
        <v>0</v>
      </c>
      <c r="CF15">
        <f>(2*(BR15)^2)/(2.3800000000000001e-07)</f>
        <v>0</v>
      </c>
      <c r="CG15">
        <f>(2*(BS15)^2)/(2.3800000000000001e-07)</f>
        <v>0</v>
      </c>
      <c r="CJ15">
        <f>CC15</f>
        <v>0</v>
      </c>
      <c r="CK15">
        <f>CD15</f>
        <v>0</v>
      </c>
      <c r="CL15">
        <f>CE15</f>
        <v>0</v>
      </c>
      <c r="CM15">
        <f>CF15</f>
        <v>0</v>
      </c>
      <c r="CN15">
        <f>CG15</f>
        <v>0</v>
      </c>
    </row>
    <row r="16" spans="1:92">
      <c r="A16">
        <v>-14</v>
      </c>
      <c r="B16">
        <v>3.59088e-08</v>
      </c>
      <c r="C16">
        <v>2.7e-13</v>
      </c>
      <c r="E16">
        <f>B16</f>
        <v>0</v>
      </c>
      <c r="F16">
        <f>B218</f>
        <v>0</v>
      </c>
      <c r="G16">
        <f>B420</f>
        <v>0</v>
      </c>
      <c r="H16">
        <f>B622</f>
        <v>0</v>
      </c>
      <c r="I16">
        <f>B824</f>
        <v>0</v>
      </c>
      <c r="J16">
        <f>B1026</f>
        <v>0</v>
      </c>
      <c r="L16">
        <f>ABS(E16)</f>
        <v>0</v>
      </c>
      <c r="M16">
        <f>ABS(F16)</f>
        <v>0</v>
      </c>
      <c r="N16">
        <f>ABS(G16)</f>
        <v>0</v>
      </c>
      <c r="O16">
        <f>ABS(H16)</f>
        <v>0</v>
      </c>
      <c r="P16">
        <f>ABS(I16)</f>
        <v>0</v>
      </c>
      <c r="Q16">
        <f>ABS(J16)</f>
        <v>0</v>
      </c>
      <c r="AB16">
        <f>SQRT(L16)</f>
        <v>0</v>
      </c>
      <c r="AC16">
        <f>SQRT(M16)</f>
        <v>0</v>
      </c>
      <c r="AD16">
        <f>SQRT(N16)</f>
        <v>0</v>
      </c>
      <c r="AE16">
        <f>SQRT(O16)</f>
        <v>0</v>
      </c>
      <c r="AF16">
        <f>SQRT(P16)</f>
        <v>0</v>
      </c>
      <c r="AG16">
        <f>SQRT(Q16)</f>
        <v>0</v>
      </c>
      <c r="BI16">
        <f>LINEST(F16:F18,A16:A18)</f>
        <v>0</v>
      </c>
      <c r="BJ16">
        <f>LINEST(G16:G18,A16:A18)</f>
        <v>0</v>
      </c>
      <c r="BK16">
        <f>LINEST(H16:H18,A16:A18)</f>
        <v>0</v>
      </c>
      <c r="BL16">
        <f>LINEST(I16:I18,A16:A18)</f>
        <v>0</v>
      </c>
      <c r="BM16">
        <f>LINEST(J16:J18,A16:A18)</f>
        <v>0</v>
      </c>
      <c r="BO16">
        <f>LINEST(AC16:AC18,A16:A18)</f>
        <v>0</v>
      </c>
      <c r="BP16">
        <f>LINEST(AD16:AD18,A16:A18)</f>
        <v>0</v>
      </c>
      <c r="BQ16">
        <f>LINEST(AE16:AE18,A16:A18)</f>
        <v>0</v>
      </c>
      <c r="BR16">
        <f>LINEST(AF16:AF18,A16:A18)</f>
        <v>0</v>
      </c>
      <c r="BS16">
        <f>LINEST(AG16:AG18,A16:A18)</f>
        <v>0</v>
      </c>
      <c r="BV16">
        <f>(BI16)/(20*2.3800000000000001e-07)</f>
        <v>0</v>
      </c>
      <c r="BW16">
        <f>(BJ16)/(40*2.3800000000000001e-07)</f>
        <v>0</v>
      </c>
      <c r="BX16">
        <f>(BK16)/(60*2.3800000000000001e-07)</f>
        <v>0</v>
      </c>
      <c r="BY16">
        <f>(BL16)/(80*2.3800000000000001e-07)</f>
        <v>0</v>
      </c>
      <c r="BZ16">
        <f>(BM16)/(100*2.3800000000000001e-07)</f>
        <v>0</v>
      </c>
      <c r="CC16">
        <f>(2*(BO16)^2)/(2.3800000000000001e-07)</f>
        <v>0</v>
      </c>
      <c r="CD16">
        <f>(2*(BP16)^2)/(2.3800000000000001e-07)</f>
        <v>0</v>
      </c>
      <c r="CE16">
        <f>(2*(BQ16)^2)/(2.3800000000000001e-07)</f>
        <v>0</v>
      </c>
      <c r="CF16">
        <f>(2*(BR16)^2)/(2.3800000000000001e-07)</f>
        <v>0</v>
      </c>
      <c r="CG16">
        <f>(2*(BS16)^2)/(2.3800000000000001e-07)</f>
        <v>0</v>
      </c>
      <c r="CJ16">
        <f>CC16</f>
        <v>0</v>
      </c>
      <c r="CK16">
        <f>CD16</f>
        <v>0</v>
      </c>
      <c r="CL16">
        <f>CE16</f>
        <v>0</v>
      </c>
      <c r="CM16">
        <f>CF16</f>
        <v>0</v>
      </c>
      <c r="CN16">
        <f>CG16</f>
        <v>0</v>
      </c>
    </row>
    <row r="17" spans="1:92">
      <c r="A17">
        <v>-15</v>
      </c>
      <c r="B17">
        <v>4.2803e-08</v>
      </c>
      <c r="C17">
        <v>2.6e-13</v>
      </c>
      <c r="E17">
        <f>B17</f>
        <v>0</v>
      </c>
      <c r="F17">
        <f>B219</f>
        <v>0</v>
      </c>
      <c r="G17">
        <f>B421</f>
        <v>0</v>
      </c>
      <c r="H17">
        <f>B623</f>
        <v>0</v>
      </c>
      <c r="I17">
        <f>B825</f>
        <v>0</v>
      </c>
      <c r="J17">
        <f>B1027</f>
        <v>0</v>
      </c>
      <c r="L17">
        <f>ABS(E17)</f>
        <v>0</v>
      </c>
      <c r="M17">
        <f>ABS(F17)</f>
        <v>0</v>
      </c>
      <c r="N17">
        <f>ABS(G17)</f>
        <v>0</v>
      </c>
      <c r="O17">
        <f>ABS(H17)</f>
        <v>0</v>
      </c>
      <c r="P17">
        <f>ABS(I17)</f>
        <v>0</v>
      </c>
      <c r="Q17">
        <f>ABS(J17)</f>
        <v>0</v>
      </c>
      <c r="AB17">
        <f>SQRT(L17)</f>
        <v>0</v>
      </c>
      <c r="AC17">
        <f>SQRT(M17)</f>
        <v>0</v>
      </c>
      <c r="AD17">
        <f>SQRT(N17)</f>
        <v>0</v>
      </c>
      <c r="AE17">
        <f>SQRT(O17)</f>
        <v>0</v>
      </c>
      <c r="AF17">
        <f>SQRT(P17)</f>
        <v>0</v>
      </c>
      <c r="AG17">
        <f>SQRT(Q17)</f>
        <v>0</v>
      </c>
      <c r="BI17">
        <f>LINEST(F17:F19,A17:A19)</f>
        <v>0</v>
      </c>
      <c r="BJ17">
        <f>LINEST(G17:G19,A17:A19)</f>
        <v>0</v>
      </c>
      <c r="BK17">
        <f>LINEST(H17:H19,A17:A19)</f>
        <v>0</v>
      </c>
      <c r="BL17">
        <f>LINEST(I17:I19,A17:A19)</f>
        <v>0</v>
      </c>
      <c r="BM17">
        <f>LINEST(J17:J19,A17:A19)</f>
        <v>0</v>
      </c>
      <c r="BO17">
        <f>LINEST(AC17:AC19,A17:A19)</f>
        <v>0</v>
      </c>
      <c r="BP17">
        <f>LINEST(AD17:AD19,A17:A19)</f>
        <v>0</v>
      </c>
      <c r="BQ17">
        <f>LINEST(AE17:AE19,A17:A19)</f>
        <v>0</v>
      </c>
      <c r="BR17">
        <f>LINEST(AF17:AF19,A17:A19)</f>
        <v>0</v>
      </c>
      <c r="BS17">
        <f>LINEST(AG17:AG19,A17:A19)</f>
        <v>0</v>
      </c>
      <c r="BV17">
        <f>(BI17)/(20*2.3800000000000001e-07)</f>
        <v>0</v>
      </c>
      <c r="BW17">
        <f>(BJ17)/(40*2.3800000000000001e-07)</f>
        <v>0</v>
      </c>
      <c r="BX17">
        <f>(BK17)/(60*2.3800000000000001e-07)</f>
        <v>0</v>
      </c>
      <c r="BY17">
        <f>(BL17)/(80*2.3800000000000001e-07)</f>
        <v>0</v>
      </c>
      <c r="BZ17">
        <f>(BM17)/(100*2.3800000000000001e-07)</f>
        <v>0</v>
      </c>
      <c r="CC17">
        <f>(2*(BO17)^2)/(2.3800000000000001e-07)</f>
        <v>0</v>
      </c>
      <c r="CD17">
        <f>(2*(BP17)^2)/(2.3800000000000001e-07)</f>
        <v>0</v>
      </c>
      <c r="CE17">
        <f>(2*(BQ17)^2)/(2.3800000000000001e-07)</f>
        <v>0</v>
      </c>
      <c r="CF17">
        <f>(2*(BR17)^2)/(2.3800000000000001e-07)</f>
        <v>0</v>
      </c>
      <c r="CG17">
        <f>(2*(BS17)^2)/(2.3800000000000001e-07)</f>
        <v>0</v>
      </c>
      <c r="CJ17">
        <f>CC17</f>
        <v>0</v>
      </c>
      <c r="CK17">
        <f>CD17</f>
        <v>0</v>
      </c>
      <c r="CL17">
        <f>CE17</f>
        <v>0</v>
      </c>
      <c r="CM17">
        <f>CF17</f>
        <v>0</v>
      </c>
      <c r="CN17">
        <f>CG17</f>
        <v>0</v>
      </c>
    </row>
    <row r="18" spans="1:92">
      <c r="A18">
        <v>-16</v>
      </c>
      <c r="B18">
        <v>5.02962e-08</v>
      </c>
      <c r="C18">
        <v>3e-13</v>
      </c>
      <c r="E18">
        <f>B18</f>
        <v>0</v>
      </c>
      <c r="F18">
        <f>B220</f>
        <v>0</v>
      </c>
      <c r="G18">
        <f>B422</f>
        <v>0</v>
      </c>
      <c r="H18">
        <f>B624</f>
        <v>0</v>
      </c>
      <c r="I18">
        <f>B826</f>
        <v>0</v>
      </c>
      <c r="J18">
        <f>B1028</f>
        <v>0</v>
      </c>
      <c r="L18">
        <f>ABS(E18)</f>
        <v>0</v>
      </c>
      <c r="M18">
        <f>ABS(F18)</f>
        <v>0</v>
      </c>
      <c r="N18">
        <f>ABS(G18)</f>
        <v>0</v>
      </c>
      <c r="O18">
        <f>ABS(H18)</f>
        <v>0</v>
      </c>
      <c r="P18">
        <f>ABS(I18)</f>
        <v>0</v>
      </c>
      <c r="Q18">
        <f>ABS(J18)</f>
        <v>0</v>
      </c>
      <c r="AB18">
        <f>SQRT(L18)</f>
        <v>0</v>
      </c>
      <c r="AC18">
        <f>SQRT(M18)</f>
        <v>0</v>
      </c>
      <c r="AD18">
        <f>SQRT(N18)</f>
        <v>0</v>
      </c>
      <c r="AE18">
        <f>SQRT(O18)</f>
        <v>0</v>
      </c>
      <c r="AF18">
        <f>SQRT(P18)</f>
        <v>0</v>
      </c>
      <c r="AG18">
        <f>SQRT(Q18)</f>
        <v>0</v>
      </c>
      <c r="BI18">
        <f>LINEST(F18:F20,A18:A20)</f>
        <v>0</v>
      </c>
      <c r="BJ18">
        <f>LINEST(G18:G20,A18:A20)</f>
        <v>0</v>
      </c>
      <c r="BK18">
        <f>LINEST(H18:H20,A18:A20)</f>
        <v>0</v>
      </c>
      <c r="BL18">
        <f>LINEST(I18:I20,A18:A20)</f>
        <v>0</v>
      </c>
      <c r="BM18">
        <f>LINEST(J18:J20,A18:A20)</f>
        <v>0</v>
      </c>
      <c r="BO18">
        <f>LINEST(AC18:AC20,A18:A20)</f>
        <v>0</v>
      </c>
      <c r="BP18">
        <f>LINEST(AD18:AD20,A18:A20)</f>
        <v>0</v>
      </c>
      <c r="BQ18">
        <f>LINEST(AE18:AE20,A18:A20)</f>
        <v>0</v>
      </c>
      <c r="BR18">
        <f>LINEST(AF18:AF20,A18:A20)</f>
        <v>0</v>
      </c>
      <c r="BS18">
        <f>LINEST(AG18:AG20,A18:A20)</f>
        <v>0</v>
      </c>
      <c r="BV18">
        <f>(BI18)/(20*2.3800000000000001e-07)</f>
        <v>0</v>
      </c>
      <c r="BW18">
        <f>(BJ18)/(40*2.3800000000000001e-07)</f>
        <v>0</v>
      </c>
      <c r="BX18">
        <f>(BK18)/(60*2.3800000000000001e-07)</f>
        <v>0</v>
      </c>
      <c r="BY18">
        <f>(BL18)/(80*2.3800000000000001e-07)</f>
        <v>0</v>
      </c>
      <c r="BZ18">
        <f>(BM18)/(100*2.3800000000000001e-07)</f>
        <v>0</v>
      </c>
      <c r="CC18">
        <f>(2*(BO18)^2)/(2.3800000000000001e-07)</f>
        <v>0</v>
      </c>
      <c r="CD18">
        <f>(2*(BP18)^2)/(2.3800000000000001e-07)</f>
        <v>0</v>
      </c>
      <c r="CE18">
        <f>(2*(BQ18)^2)/(2.3800000000000001e-07)</f>
        <v>0</v>
      </c>
      <c r="CF18">
        <f>(2*(BR18)^2)/(2.3800000000000001e-07)</f>
        <v>0</v>
      </c>
      <c r="CG18">
        <f>(2*(BS18)^2)/(2.3800000000000001e-07)</f>
        <v>0</v>
      </c>
      <c r="CJ18">
        <f>CC18</f>
        <v>0</v>
      </c>
      <c r="CK18">
        <f>CD18</f>
        <v>0</v>
      </c>
      <c r="CL18">
        <f>CE18</f>
        <v>0</v>
      </c>
      <c r="CM18">
        <f>CF18</f>
        <v>0</v>
      </c>
      <c r="CN18">
        <f>CG18</f>
        <v>0</v>
      </c>
    </row>
    <row r="19" spans="1:92">
      <c r="A19">
        <v>-17</v>
      </c>
      <c r="B19">
        <v>5.82642e-08</v>
      </c>
      <c r="C19">
        <v>2.69e-13</v>
      </c>
      <c r="E19">
        <f>B19</f>
        <v>0</v>
      </c>
      <c r="F19">
        <f>B221</f>
        <v>0</v>
      </c>
      <c r="G19">
        <f>B423</f>
        <v>0</v>
      </c>
      <c r="H19">
        <f>B625</f>
        <v>0</v>
      </c>
      <c r="I19">
        <f>B827</f>
        <v>0</v>
      </c>
      <c r="J19">
        <f>B1029</f>
        <v>0</v>
      </c>
      <c r="L19">
        <f>ABS(E19)</f>
        <v>0</v>
      </c>
      <c r="M19">
        <f>ABS(F19)</f>
        <v>0</v>
      </c>
      <c r="N19">
        <f>ABS(G19)</f>
        <v>0</v>
      </c>
      <c r="O19">
        <f>ABS(H19)</f>
        <v>0</v>
      </c>
      <c r="P19">
        <f>ABS(I19)</f>
        <v>0</v>
      </c>
      <c r="Q19">
        <f>ABS(J19)</f>
        <v>0</v>
      </c>
      <c r="AB19">
        <f>SQRT(L19)</f>
        <v>0</v>
      </c>
      <c r="AC19">
        <f>SQRT(M19)</f>
        <v>0</v>
      </c>
      <c r="AD19">
        <f>SQRT(N19)</f>
        <v>0</v>
      </c>
      <c r="AE19">
        <f>SQRT(O19)</f>
        <v>0</v>
      </c>
      <c r="AF19">
        <f>SQRT(P19)</f>
        <v>0</v>
      </c>
      <c r="AG19">
        <f>SQRT(Q19)</f>
        <v>0</v>
      </c>
      <c r="BI19">
        <f>LINEST(F19:F21,A19:A21)</f>
        <v>0</v>
      </c>
      <c r="BJ19">
        <f>LINEST(G19:G21,A19:A21)</f>
        <v>0</v>
      </c>
      <c r="BK19">
        <f>LINEST(H19:H21,A19:A21)</f>
        <v>0</v>
      </c>
      <c r="BL19">
        <f>LINEST(I19:I21,A19:A21)</f>
        <v>0</v>
      </c>
      <c r="BM19">
        <f>LINEST(J19:J21,A19:A21)</f>
        <v>0</v>
      </c>
      <c r="BO19">
        <f>LINEST(AC19:AC21,A19:A21)</f>
        <v>0</v>
      </c>
      <c r="BP19">
        <f>LINEST(AD19:AD21,A19:A21)</f>
        <v>0</v>
      </c>
      <c r="BQ19">
        <f>LINEST(AE19:AE21,A19:A21)</f>
        <v>0</v>
      </c>
      <c r="BR19">
        <f>LINEST(AF19:AF21,A19:A21)</f>
        <v>0</v>
      </c>
      <c r="BS19">
        <f>LINEST(AG19:AG21,A19:A21)</f>
        <v>0</v>
      </c>
      <c r="BV19">
        <f>(BI19)/(20*2.3800000000000001e-07)</f>
        <v>0</v>
      </c>
      <c r="BW19">
        <f>(BJ19)/(40*2.3800000000000001e-07)</f>
        <v>0</v>
      </c>
      <c r="BX19">
        <f>(BK19)/(60*2.3800000000000001e-07)</f>
        <v>0</v>
      </c>
      <c r="BY19">
        <f>(BL19)/(80*2.3800000000000001e-07)</f>
        <v>0</v>
      </c>
      <c r="BZ19">
        <f>(BM19)/(100*2.3800000000000001e-07)</f>
        <v>0</v>
      </c>
      <c r="CC19">
        <f>(2*(BO19)^2)/(2.3800000000000001e-07)</f>
        <v>0</v>
      </c>
      <c r="CD19">
        <f>(2*(BP19)^2)/(2.3800000000000001e-07)</f>
        <v>0</v>
      </c>
      <c r="CE19">
        <f>(2*(BQ19)^2)/(2.3800000000000001e-07)</f>
        <v>0</v>
      </c>
      <c r="CF19">
        <f>(2*(BR19)^2)/(2.3800000000000001e-07)</f>
        <v>0</v>
      </c>
      <c r="CG19">
        <f>(2*(BS19)^2)/(2.3800000000000001e-07)</f>
        <v>0</v>
      </c>
      <c r="CJ19">
        <f>CC19</f>
        <v>0</v>
      </c>
      <c r="CK19">
        <f>CD19</f>
        <v>0</v>
      </c>
      <c r="CL19">
        <f>CE19</f>
        <v>0</v>
      </c>
      <c r="CM19">
        <f>CF19</f>
        <v>0</v>
      </c>
      <c r="CN19">
        <f>CG19</f>
        <v>0</v>
      </c>
    </row>
    <row r="20" spans="1:92">
      <c r="A20">
        <v>-18</v>
      </c>
      <c r="B20">
        <v>6.69813e-08</v>
      </c>
      <c r="C20">
        <v>3.02e-13</v>
      </c>
      <c r="E20">
        <f>B20</f>
        <v>0</v>
      </c>
      <c r="F20">
        <f>B222</f>
        <v>0</v>
      </c>
      <c r="G20">
        <f>B424</f>
        <v>0</v>
      </c>
      <c r="H20">
        <f>B626</f>
        <v>0</v>
      </c>
      <c r="I20">
        <f>B828</f>
        <v>0</v>
      </c>
      <c r="J20">
        <f>B1030</f>
        <v>0</v>
      </c>
      <c r="L20">
        <f>ABS(E20)</f>
        <v>0</v>
      </c>
      <c r="M20">
        <f>ABS(F20)</f>
        <v>0</v>
      </c>
      <c r="N20">
        <f>ABS(G20)</f>
        <v>0</v>
      </c>
      <c r="O20">
        <f>ABS(H20)</f>
        <v>0</v>
      </c>
      <c r="P20">
        <f>ABS(I20)</f>
        <v>0</v>
      </c>
      <c r="Q20">
        <f>ABS(J20)</f>
        <v>0</v>
      </c>
      <c r="AB20">
        <f>SQRT(L20)</f>
        <v>0</v>
      </c>
      <c r="AC20">
        <f>SQRT(M20)</f>
        <v>0</v>
      </c>
      <c r="AD20">
        <f>SQRT(N20)</f>
        <v>0</v>
      </c>
      <c r="AE20">
        <f>SQRT(O20)</f>
        <v>0</v>
      </c>
      <c r="AF20">
        <f>SQRT(P20)</f>
        <v>0</v>
      </c>
      <c r="AG20">
        <f>SQRT(Q20)</f>
        <v>0</v>
      </c>
      <c r="BI20">
        <f>LINEST(F20:F22,A20:A22)</f>
        <v>0</v>
      </c>
      <c r="BJ20">
        <f>LINEST(G20:G22,A20:A22)</f>
        <v>0</v>
      </c>
      <c r="BK20">
        <f>LINEST(H20:H22,A20:A22)</f>
        <v>0</v>
      </c>
      <c r="BL20">
        <f>LINEST(I20:I22,A20:A22)</f>
        <v>0</v>
      </c>
      <c r="BM20">
        <f>LINEST(J20:J22,A20:A22)</f>
        <v>0</v>
      </c>
      <c r="BO20">
        <f>LINEST(AC20:AC22,A20:A22)</f>
        <v>0</v>
      </c>
      <c r="BP20">
        <f>LINEST(AD20:AD22,A20:A22)</f>
        <v>0</v>
      </c>
      <c r="BQ20">
        <f>LINEST(AE20:AE22,A20:A22)</f>
        <v>0</v>
      </c>
      <c r="BR20">
        <f>LINEST(AF20:AF22,A20:A22)</f>
        <v>0</v>
      </c>
      <c r="BS20">
        <f>LINEST(AG20:AG22,A20:A22)</f>
        <v>0</v>
      </c>
      <c r="BV20">
        <f>(BI20)/(20*2.3800000000000001e-07)</f>
        <v>0</v>
      </c>
      <c r="BW20">
        <f>(BJ20)/(40*2.3800000000000001e-07)</f>
        <v>0</v>
      </c>
      <c r="BX20">
        <f>(BK20)/(60*2.3800000000000001e-07)</f>
        <v>0</v>
      </c>
      <c r="BY20">
        <f>(BL20)/(80*2.3800000000000001e-07)</f>
        <v>0</v>
      </c>
      <c r="BZ20">
        <f>(BM20)/(100*2.3800000000000001e-07)</f>
        <v>0</v>
      </c>
      <c r="CC20">
        <f>(2*(BO20)^2)/(2.3800000000000001e-07)</f>
        <v>0</v>
      </c>
      <c r="CD20">
        <f>(2*(BP20)^2)/(2.3800000000000001e-07)</f>
        <v>0</v>
      </c>
      <c r="CE20">
        <f>(2*(BQ20)^2)/(2.3800000000000001e-07)</f>
        <v>0</v>
      </c>
      <c r="CF20">
        <f>(2*(BR20)^2)/(2.3800000000000001e-07)</f>
        <v>0</v>
      </c>
      <c r="CG20">
        <f>(2*(BS20)^2)/(2.3800000000000001e-07)</f>
        <v>0</v>
      </c>
      <c r="CJ20">
        <f>BV20</f>
        <v>0</v>
      </c>
      <c r="CK20">
        <f>CD20</f>
        <v>0</v>
      </c>
      <c r="CL20">
        <f>CE20</f>
        <v>0</v>
      </c>
      <c r="CM20">
        <f>CF20</f>
        <v>0</v>
      </c>
      <c r="CN20">
        <f>CG20</f>
        <v>0</v>
      </c>
    </row>
    <row r="21" spans="1:92">
      <c r="A21">
        <v>-19</v>
      </c>
      <c r="B21">
        <v>7.65303e-08</v>
      </c>
      <c r="C21">
        <v>2.9e-13</v>
      </c>
      <c r="E21">
        <f>B21</f>
        <v>0</v>
      </c>
      <c r="F21">
        <f>B223</f>
        <v>0</v>
      </c>
      <c r="G21">
        <f>B425</f>
        <v>0</v>
      </c>
      <c r="H21">
        <f>B627</f>
        <v>0</v>
      </c>
      <c r="I21">
        <f>B829</f>
        <v>0</v>
      </c>
      <c r="J21">
        <f>B1031</f>
        <v>0</v>
      </c>
      <c r="L21">
        <f>ABS(E21)</f>
        <v>0</v>
      </c>
      <c r="M21">
        <f>ABS(F21)</f>
        <v>0</v>
      </c>
      <c r="N21">
        <f>ABS(G21)</f>
        <v>0</v>
      </c>
      <c r="O21">
        <f>ABS(H21)</f>
        <v>0</v>
      </c>
      <c r="P21">
        <f>ABS(I21)</f>
        <v>0</v>
      </c>
      <c r="Q21">
        <f>ABS(J21)</f>
        <v>0</v>
      </c>
      <c r="AB21">
        <f>SQRT(L21)</f>
        <v>0</v>
      </c>
      <c r="AC21">
        <f>SQRT(M21)</f>
        <v>0</v>
      </c>
      <c r="AD21">
        <f>SQRT(N21)</f>
        <v>0</v>
      </c>
      <c r="AE21">
        <f>SQRT(O21)</f>
        <v>0</v>
      </c>
      <c r="AF21">
        <f>SQRT(P21)</f>
        <v>0</v>
      </c>
      <c r="AG21">
        <f>SQRT(Q21)</f>
        <v>0</v>
      </c>
      <c r="BI21">
        <f>LINEST(F21:F23,A21:A23)</f>
        <v>0</v>
      </c>
      <c r="BJ21">
        <f>LINEST(G21:G23,A21:A23)</f>
        <v>0</v>
      </c>
      <c r="BK21">
        <f>LINEST(H21:H23,A21:A23)</f>
        <v>0</v>
      </c>
      <c r="BL21">
        <f>LINEST(I21:I23,A21:A23)</f>
        <v>0</v>
      </c>
      <c r="BM21">
        <f>LINEST(J21:J23,A21:A23)</f>
        <v>0</v>
      </c>
      <c r="BO21">
        <f>LINEST(AC21:AC23,A21:A23)</f>
        <v>0</v>
      </c>
      <c r="BP21">
        <f>LINEST(AD21:AD23,A21:A23)</f>
        <v>0</v>
      </c>
      <c r="BQ21">
        <f>LINEST(AE21:AE23,A21:A23)</f>
        <v>0</v>
      </c>
      <c r="BR21">
        <f>LINEST(AF21:AF23,A21:A23)</f>
        <v>0</v>
      </c>
      <c r="BS21">
        <f>LINEST(AG21:AG23,A21:A23)</f>
        <v>0</v>
      </c>
      <c r="BV21">
        <f>(BI21)/(20*2.3800000000000001e-07)</f>
        <v>0</v>
      </c>
      <c r="BW21">
        <f>(BJ21)/(40*2.3800000000000001e-07)</f>
        <v>0</v>
      </c>
      <c r="BX21">
        <f>(BK21)/(60*2.3800000000000001e-07)</f>
        <v>0</v>
      </c>
      <c r="BY21">
        <f>(BL21)/(80*2.3800000000000001e-07)</f>
        <v>0</v>
      </c>
      <c r="BZ21">
        <f>(BM21)/(100*2.3800000000000001e-07)</f>
        <v>0</v>
      </c>
      <c r="CC21">
        <f>(2*(BO21)^2)/(2.3800000000000001e-07)</f>
        <v>0</v>
      </c>
      <c r="CD21">
        <f>(2*(BP21)^2)/(2.3800000000000001e-07)</f>
        <v>0</v>
      </c>
      <c r="CE21">
        <f>(2*(BQ21)^2)/(2.3800000000000001e-07)</f>
        <v>0</v>
      </c>
      <c r="CF21">
        <f>(2*(BR21)^2)/(2.3800000000000001e-07)</f>
        <v>0</v>
      </c>
      <c r="CG21">
        <f>(2*(BS21)^2)/(2.3800000000000001e-07)</f>
        <v>0</v>
      </c>
      <c r="CJ21">
        <f>BV21</f>
        <v>0</v>
      </c>
      <c r="CK21">
        <f>CD21</f>
        <v>0</v>
      </c>
      <c r="CL21">
        <f>CE21</f>
        <v>0</v>
      </c>
      <c r="CM21">
        <f>CF21</f>
        <v>0</v>
      </c>
      <c r="CN21">
        <f>CG21</f>
        <v>0</v>
      </c>
    </row>
    <row r="22" spans="1:92">
      <c r="A22">
        <v>-20</v>
      </c>
      <c r="B22">
        <v>8.63321e-08</v>
      </c>
      <c r="C22">
        <v>2.83e-13</v>
      </c>
      <c r="E22">
        <f>B22</f>
        <v>0</v>
      </c>
      <c r="F22">
        <f>B224</f>
        <v>0</v>
      </c>
      <c r="G22">
        <f>B426</f>
        <v>0</v>
      </c>
      <c r="H22">
        <f>B628</f>
        <v>0</v>
      </c>
      <c r="I22">
        <f>B830</f>
        <v>0</v>
      </c>
      <c r="J22">
        <f>B1032</f>
        <v>0</v>
      </c>
      <c r="L22">
        <f>ABS(E22)</f>
        <v>0</v>
      </c>
      <c r="M22">
        <f>ABS(F22)</f>
        <v>0</v>
      </c>
      <c r="N22">
        <f>ABS(G22)</f>
        <v>0</v>
      </c>
      <c r="O22">
        <f>ABS(H22)</f>
        <v>0</v>
      </c>
      <c r="P22">
        <f>ABS(I22)</f>
        <v>0</v>
      </c>
      <c r="Q22">
        <f>ABS(J22)</f>
        <v>0</v>
      </c>
      <c r="AB22">
        <f>SQRT(L22)</f>
        <v>0</v>
      </c>
      <c r="AC22">
        <f>SQRT(M22)</f>
        <v>0</v>
      </c>
      <c r="AD22">
        <f>SQRT(N22)</f>
        <v>0</v>
      </c>
      <c r="AE22">
        <f>SQRT(O22)</f>
        <v>0</v>
      </c>
      <c r="AF22">
        <f>SQRT(P22)</f>
        <v>0</v>
      </c>
      <c r="AG22">
        <f>SQRT(Q22)</f>
        <v>0</v>
      </c>
      <c r="BI22">
        <f>LINEST(F22:F24,A22:A24)</f>
        <v>0</v>
      </c>
      <c r="BJ22">
        <f>LINEST(G22:G24,A22:A24)</f>
        <v>0</v>
      </c>
      <c r="BK22">
        <f>LINEST(H22:H24,A22:A24)</f>
        <v>0</v>
      </c>
      <c r="BL22">
        <f>LINEST(I22:I24,A22:A24)</f>
        <v>0</v>
      </c>
      <c r="BM22">
        <f>LINEST(J22:J24,A22:A24)</f>
        <v>0</v>
      </c>
      <c r="BO22">
        <f>LINEST(AC22:AC24,A22:A24)</f>
        <v>0</v>
      </c>
      <c r="BP22">
        <f>LINEST(AD22:AD24,A22:A24)</f>
        <v>0</v>
      </c>
      <c r="BQ22">
        <f>LINEST(AE22:AE24,A22:A24)</f>
        <v>0</v>
      </c>
      <c r="BR22">
        <f>LINEST(AF22:AF24,A22:A24)</f>
        <v>0</v>
      </c>
      <c r="BS22">
        <f>LINEST(AG22:AG24,A22:A24)</f>
        <v>0</v>
      </c>
      <c r="BV22">
        <f>(BI22)/(20*2.3800000000000001e-07)</f>
        <v>0</v>
      </c>
      <c r="BW22">
        <f>(BJ22)/(40*2.3800000000000001e-07)</f>
        <v>0</v>
      </c>
      <c r="BX22">
        <f>(BK22)/(60*2.3800000000000001e-07)</f>
        <v>0</v>
      </c>
      <c r="BY22">
        <f>(BL22)/(80*2.3800000000000001e-07)</f>
        <v>0</v>
      </c>
      <c r="BZ22">
        <f>(BM22)/(100*2.3800000000000001e-07)</f>
        <v>0</v>
      </c>
      <c r="CC22">
        <f>(2*(BO22)^2)/(2.3800000000000001e-07)</f>
        <v>0</v>
      </c>
      <c r="CD22">
        <f>(2*(BP22)^2)/(2.3800000000000001e-07)</f>
        <v>0</v>
      </c>
      <c r="CE22">
        <f>(2*(BQ22)^2)/(2.3800000000000001e-07)</f>
        <v>0</v>
      </c>
      <c r="CF22">
        <f>(2*(BR22)^2)/(2.3800000000000001e-07)</f>
        <v>0</v>
      </c>
      <c r="CG22">
        <f>(2*(BS22)^2)/(2.3800000000000001e-07)</f>
        <v>0</v>
      </c>
      <c r="CJ22">
        <f>BV22</f>
        <v>0</v>
      </c>
      <c r="CK22">
        <f>CD22</f>
        <v>0</v>
      </c>
      <c r="CL22">
        <f>CE22</f>
        <v>0</v>
      </c>
      <c r="CM22">
        <f>CF22</f>
        <v>0</v>
      </c>
      <c r="CN22">
        <f>CG22</f>
        <v>0</v>
      </c>
    </row>
    <row r="23" spans="1:92">
      <c r="A23">
        <v>-21</v>
      </c>
      <c r="B23">
        <v>9.698330000000001e-08</v>
      </c>
      <c r="C23">
        <v>3e-13</v>
      </c>
      <c r="E23">
        <f>B23</f>
        <v>0</v>
      </c>
      <c r="F23">
        <f>B225</f>
        <v>0</v>
      </c>
      <c r="G23">
        <f>B427</f>
        <v>0</v>
      </c>
      <c r="H23">
        <f>B629</f>
        <v>0</v>
      </c>
      <c r="I23">
        <f>B831</f>
        <v>0</v>
      </c>
      <c r="J23">
        <f>B1033</f>
        <v>0</v>
      </c>
      <c r="L23">
        <f>ABS(E23)</f>
        <v>0</v>
      </c>
      <c r="M23">
        <f>ABS(F23)</f>
        <v>0</v>
      </c>
      <c r="N23">
        <f>ABS(G23)</f>
        <v>0</v>
      </c>
      <c r="O23">
        <f>ABS(H23)</f>
        <v>0</v>
      </c>
      <c r="P23">
        <f>ABS(I23)</f>
        <v>0</v>
      </c>
      <c r="Q23">
        <f>ABS(J23)</f>
        <v>0</v>
      </c>
      <c r="AB23">
        <f>SQRT(L23)</f>
        <v>0</v>
      </c>
      <c r="AC23">
        <f>SQRT(M23)</f>
        <v>0</v>
      </c>
      <c r="AD23">
        <f>SQRT(N23)</f>
        <v>0</v>
      </c>
      <c r="AE23">
        <f>SQRT(O23)</f>
        <v>0</v>
      </c>
      <c r="AF23">
        <f>SQRT(P23)</f>
        <v>0</v>
      </c>
      <c r="AG23">
        <f>SQRT(Q23)</f>
        <v>0</v>
      </c>
      <c r="BI23">
        <f>LINEST(F23:F25,A23:A25)</f>
        <v>0</v>
      </c>
      <c r="BJ23">
        <f>LINEST(G23:G25,A23:A25)</f>
        <v>0</v>
      </c>
      <c r="BK23">
        <f>LINEST(H23:H25,A23:A25)</f>
        <v>0</v>
      </c>
      <c r="BL23">
        <f>LINEST(I23:I25,A23:A25)</f>
        <v>0</v>
      </c>
      <c r="BM23">
        <f>LINEST(J23:J25,A23:A25)</f>
        <v>0</v>
      </c>
      <c r="BO23">
        <f>LINEST(AC23:AC25,A23:A25)</f>
        <v>0</v>
      </c>
      <c r="BP23">
        <f>LINEST(AD23:AD25,A23:A25)</f>
        <v>0</v>
      </c>
      <c r="BQ23">
        <f>LINEST(AE23:AE25,A23:A25)</f>
        <v>0</v>
      </c>
      <c r="BR23">
        <f>LINEST(AF23:AF25,A23:A25)</f>
        <v>0</v>
      </c>
      <c r="BS23">
        <f>LINEST(AG23:AG25,A23:A25)</f>
        <v>0</v>
      </c>
      <c r="BV23">
        <f>(BI23)/(20*2.3800000000000001e-07)</f>
        <v>0</v>
      </c>
      <c r="BW23">
        <f>(BJ23)/(40*2.3800000000000001e-07)</f>
        <v>0</v>
      </c>
      <c r="BX23">
        <f>(BK23)/(60*2.3800000000000001e-07)</f>
        <v>0</v>
      </c>
      <c r="BY23">
        <f>(BL23)/(80*2.3800000000000001e-07)</f>
        <v>0</v>
      </c>
      <c r="BZ23">
        <f>(BM23)/(100*2.3800000000000001e-07)</f>
        <v>0</v>
      </c>
      <c r="CC23">
        <f>(2*(BO23)^2)/(2.3800000000000001e-07)</f>
        <v>0</v>
      </c>
      <c r="CD23">
        <f>(2*(BP23)^2)/(2.3800000000000001e-07)</f>
        <v>0</v>
      </c>
      <c r="CE23">
        <f>(2*(BQ23)^2)/(2.3800000000000001e-07)</f>
        <v>0</v>
      </c>
      <c r="CF23">
        <f>(2*(BR23)^2)/(2.3800000000000001e-07)</f>
        <v>0</v>
      </c>
      <c r="CG23">
        <f>(2*(BS23)^2)/(2.3800000000000001e-07)</f>
        <v>0</v>
      </c>
      <c r="CJ23">
        <f>BV23</f>
        <v>0</v>
      </c>
      <c r="CK23">
        <f>CD23</f>
        <v>0</v>
      </c>
      <c r="CL23">
        <f>CE23</f>
        <v>0</v>
      </c>
      <c r="CM23">
        <f>CF23</f>
        <v>0</v>
      </c>
      <c r="CN23">
        <f>CG23</f>
        <v>0</v>
      </c>
    </row>
    <row r="24" spans="1:92">
      <c r="A24">
        <v>-22</v>
      </c>
      <c r="B24">
        <v>1.02854e-07</v>
      </c>
      <c r="C24">
        <v>1.96e-13</v>
      </c>
      <c r="E24">
        <f>B24</f>
        <v>0</v>
      </c>
      <c r="F24">
        <f>B226</f>
        <v>0</v>
      </c>
      <c r="G24">
        <f>B428</f>
        <v>0</v>
      </c>
      <c r="H24">
        <f>B630</f>
        <v>0</v>
      </c>
      <c r="I24">
        <f>B832</f>
        <v>0</v>
      </c>
      <c r="J24">
        <f>B1034</f>
        <v>0</v>
      </c>
      <c r="L24">
        <f>ABS(E24)</f>
        <v>0</v>
      </c>
      <c r="M24">
        <f>ABS(F24)</f>
        <v>0</v>
      </c>
      <c r="N24">
        <f>ABS(G24)</f>
        <v>0</v>
      </c>
      <c r="O24">
        <f>ABS(H24)</f>
        <v>0</v>
      </c>
      <c r="P24">
        <f>ABS(I24)</f>
        <v>0</v>
      </c>
      <c r="Q24">
        <f>ABS(J24)</f>
        <v>0</v>
      </c>
      <c r="AB24">
        <f>SQRT(L24)</f>
        <v>0</v>
      </c>
      <c r="AC24">
        <f>SQRT(M24)</f>
        <v>0</v>
      </c>
      <c r="AD24">
        <f>SQRT(N24)</f>
        <v>0</v>
      </c>
      <c r="AE24">
        <f>SQRT(O24)</f>
        <v>0</v>
      </c>
      <c r="AF24">
        <f>SQRT(P24)</f>
        <v>0</v>
      </c>
      <c r="AG24">
        <f>SQRT(Q24)</f>
        <v>0</v>
      </c>
      <c r="BI24">
        <f>LINEST(F24:F26,A24:A26)</f>
        <v>0</v>
      </c>
      <c r="BJ24">
        <f>LINEST(G24:G26,A24:A26)</f>
        <v>0</v>
      </c>
      <c r="BK24">
        <f>LINEST(H24:H26,A24:A26)</f>
        <v>0</v>
      </c>
      <c r="BL24">
        <f>LINEST(I24:I26,A24:A26)</f>
        <v>0</v>
      </c>
      <c r="BM24">
        <f>LINEST(J24:J26,A24:A26)</f>
        <v>0</v>
      </c>
      <c r="BO24">
        <f>LINEST(AC24:AC26,A24:A26)</f>
        <v>0</v>
      </c>
      <c r="BP24">
        <f>LINEST(AD24:AD26,A24:A26)</f>
        <v>0</v>
      </c>
      <c r="BQ24">
        <f>LINEST(AE24:AE26,A24:A26)</f>
        <v>0</v>
      </c>
      <c r="BR24">
        <f>LINEST(AF24:AF26,A24:A26)</f>
        <v>0</v>
      </c>
      <c r="BS24">
        <f>LINEST(AG24:AG26,A24:A26)</f>
        <v>0</v>
      </c>
      <c r="BV24">
        <f>(BI24)/(20*2.3800000000000001e-07)</f>
        <v>0</v>
      </c>
      <c r="BW24">
        <f>(BJ24)/(40*2.3800000000000001e-07)</f>
        <v>0</v>
      </c>
      <c r="BX24">
        <f>(BK24)/(60*2.3800000000000001e-07)</f>
        <v>0</v>
      </c>
      <c r="BY24">
        <f>(BL24)/(80*2.3800000000000001e-07)</f>
        <v>0</v>
      </c>
      <c r="BZ24">
        <f>(BM24)/(100*2.3800000000000001e-07)</f>
        <v>0</v>
      </c>
      <c r="CC24">
        <f>(2*(BO24)^2)/(2.3800000000000001e-07)</f>
        <v>0</v>
      </c>
      <c r="CD24">
        <f>(2*(BP24)^2)/(2.3800000000000001e-07)</f>
        <v>0</v>
      </c>
      <c r="CE24">
        <f>(2*(BQ24)^2)/(2.3800000000000001e-07)</f>
        <v>0</v>
      </c>
      <c r="CF24">
        <f>(2*(BR24)^2)/(2.3800000000000001e-07)</f>
        <v>0</v>
      </c>
      <c r="CG24">
        <f>(2*(BS24)^2)/(2.3800000000000001e-07)</f>
        <v>0</v>
      </c>
      <c r="CJ24">
        <f>BV24</f>
        <v>0</v>
      </c>
      <c r="CK24">
        <f>CD24</f>
        <v>0</v>
      </c>
      <c r="CL24">
        <f>CE24</f>
        <v>0</v>
      </c>
      <c r="CM24">
        <f>CF24</f>
        <v>0</v>
      </c>
      <c r="CN24">
        <f>CG24</f>
        <v>0</v>
      </c>
    </row>
    <row r="25" spans="1:92">
      <c r="A25">
        <v>-23</v>
      </c>
      <c r="B25">
        <v>1.17254e-07</v>
      </c>
      <c r="C25">
        <v>2.62e-13</v>
      </c>
      <c r="E25">
        <f>B25</f>
        <v>0</v>
      </c>
      <c r="F25">
        <f>B227</f>
        <v>0</v>
      </c>
      <c r="G25">
        <f>B429</f>
        <v>0</v>
      </c>
      <c r="H25">
        <f>B631</f>
        <v>0</v>
      </c>
      <c r="I25">
        <f>B833</f>
        <v>0</v>
      </c>
      <c r="J25">
        <f>B1035</f>
        <v>0</v>
      </c>
      <c r="L25">
        <f>ABS(E25)</f>
        <v>0</v>
      </c>
      <c r="M25">
        <f>ABS(F25)</f>
        <v>0</v>
      </c>
      <c r="N25">
        <f>ABS(G25)</f>
        <v>0</v>
      </c>
      <c r="O25">
        <f>ABS(H25)</f>
        <v>0</v>
      </c>
      <c r="P25">
        <f>ABS(I25)</f>
        <v>0</v>
      </c>
      <c r="Q25">
        <f>ABS(J25)</f>
        <v>0</v>
      </c>
      <c r="AB25">
        <f>SQRT(L25)</f>
        <v>0</v>
      </c>
      <c r="AC25">
        <f>SQRT(M25)</f>
        <v>0</v>
      </c>
      <c r="AD25">
        <f>SQRT(N25)</f>
        <v>0</v>
      </c>
      <c r="AE25">
        <f>SQRT(O25)</f>
        <v>0</v>
      </c>
      <c r="AF25">
        <f>SQRT(P25)</f>
        <v>0</v>
      </c>
      <c r="AG25">
        <f>SQRT(Q25)</f>
        <v>0</v>
      </c>
      <c r="BI25">
        <f>LINEST(F25:F27,A25:A27)</f>
        <v>0</v>
      </c>
      <c r="BJ25">
        <f>LINEST(G25:G27,A25:A27)</f>
        <v>0</v>
      </c>
      <c r="BK25">
        <f>LINEST(H25:H27,A25:A27)</f>
        <v>0</v>
      </c>
      <c r="BL25">
        <f>LINEST(I25:I27,A25:A27)</f>
        <v>0</v>
      </c>
      <c r="BM25">
        <f>LINEST(J25:J27,A25:A27)</f>
        <v>0</v>
      </c>
      <c r="BO25">
        <f>LINEST(AC25:AC27,A25:A27)</f>
        <v>0</v>
      </c>
      <c r="BP25">
        <f>LINEST(AD25:AD27,A25:A27)</f>
        <v>0</v>
      </c>
      <c r="BQ25">
        <f>LINEST(AE25:AE27,A25:A27)</f>
        <v>0</v>
      </c>
      <c r="BR25">
        <f>LINEST(AF25:AF27,A25:A27)</f>
        <v>0</v>
      </c>
      <c r="BS25">
        <f>LINEST(AG25:AG27,A25:A27)</f>
        <v>0</v>
      </c>
      <c r="BV25">
        <f>(BI25)/(20*2.3800000000000001e-07)</f>
        <v>0</v>
      </c>
      <c r="BW25">
        <f>(BJ25)/(40*2.3800000000000001e-07)</f>
        <v>0</v>
      </c>
      <c r="BX25">
        <f>(BK25)/(60*2.3800000000000001e-07)</f>
        <v>0</v>
      </c>
      <c r="BY25">
        <f>(BL25)/(80*2.3800000000000001e-07)</f>
        <v>0</v>
      </c>
      <c r="BZ25">
        <f>(BM25)/(100*2.3800000000000001e-07)</f>
        <v>0</v>
      </c>
      <c r="CC25">
        <f>(2*(BO25)^2)/(2.3800000000000001e-07)</f>
        <v>0</v>
      </c>
      <c r="CD25">
        <f>(2*(BP25)^2)/(2.3800000000000001e-07)</f>
        <v>0</v>
      </c>
      <c r="CE25">
        <f>(2*(BQ25)^2)/(2.3800000000000001e-07)</f>
        <v>0</v>
      </c>
      <c r="CF25">
        <f>(2*(BR25)^2)/(2.3800000000000001e-07)</f>
        <v>0</v>
      </c>
      <c r="CG25">
        <f>(2*(BS25)^2)/(2.3800000000000001e-07)</f>
        <v>0</v>
      </c>
      <c r="CJ25">
        <f>BV25</f>
        <v>0</v>
      </c>
      <c r="CK25">
        <f>CD25</f>
        <v>0</v>
      </c>
      <c r="CL25">
        <f>CE25</f>
        <v>0</v>
      </c>
      <c r="CM25">
        <f>CF25</f>
        <v>0</v>
      </c>
      <c r="CN25">
        <f>CG25</f>
        <v>0</v>
      </c>
    </row>
    <row r="26" spans="1:92">
      <c r="A26">
        <v>-24</v>
      </c>
      <c r="B26">
        <v>1.30556e-07</v>
      </c>
      <c r="C26">
        <v>2.88e-13</v>
      </c>
      <c r="E26">
        <f>B26</f>
        <v>0</v>
      </c>
      <c r="F26">
        <f>B228</f>
        <v>0</v>
      </c>
      <c r="G26">
        <f>B430</f>
        <v>0</v>
      </c>
      <c r="H26">
        <f>B632</f>
        <v>0</v>
      </c>
      <c r="I26">
        <f>B834</f>
        <v>0</v>
      </c>
      <c r="J26">
        <f>B1036</f>
        <v>0</v>
      </c>
      <c r="L26">
        <f>ABS(E26)</f>
        <v>0</v>
      </c>
      <c r="M26">
        <f>ABS(F26)</f>
        <v>0</v>
      </c>
      <c r="N26">
        <f>ABS(G26)</f>
        <v>0</v>
      </c>
      <c r="O26">
        <f>ABS(H26)</f>
        <v>0</v>
      </c>
      <c r="P26">
        <f>ABS(I26)</f>
        <v>0</v>
      </c>
      <c r="Q26">
        <f>ABS(J26)</f>
        <v>0</v>
      </c>
      <c r="AB26">
        <f>SQRT(L26)</f>
        <v>0</v>
      </c>
      <c r="AC26">
        <f>SQRT(M26)</f>
        <v>0</v>
      </c>
      <c r="AD26">
        <f>SQRT(N26)</f>
        <v>0</v>
      </c>
      <c r="AE26">
        <f>SQRT(O26)</f>
        <v>0</v>
      </c>
      <c r="AF26">
        <f>SQRT(P26)</f>
        <v>0</v>
      </c>
      <c r="AG26">
        <f>SQRT(Q26)</f>
        <v>0</v>
      </c>
      <c r="BI26">
        <f>LINEST(F26:F28,A26:A28)</f>
        <v>0</v>
      </c>
      <c r="BJ26">
        <f>LINEST(G26:G28,A26:A28)</f>
        <v>0</v>
      </c>
      <c r="BK26">
        <f>LINEST(H26:H28,A26:A28)</f>
        <v>0</v>
      </c>
      <c r="BL26">
        <f>LINEST(I26:I28,A26:A28)</f>
        <v>0</v>
      </c>
      <c r="BM26">
        <f>LINEST(J26:J28,A26:A28)</f>
        <v>0</v>
      </c>
      <c r="BO26">
        <f>LINEST(AC26:AC28,A26:A28)</f>
        <v>0</v>
      </c>
      <c r="BP26">
        <f>LINEST(AD26:AD28,A26:A28)</f>
        <v>0</v>
      </c>
      <c r="BQ26">
        <f>LINEST(AE26:AE28,A26:A28)</f>
        <v>0</v>
      </c>
      <c r="BR26">
        <f>LINEST(AF26:AF28,A26:A28)</f>
        <v>0</v>
      </c>
      <c r="BS26">
        <f>LINEST(AG26:AG28,A26:A28)</f>
        <v>0</v>
      </c>
      <c r="BV26">
        <f>(BI26)/(20*2.3800000000000001e-07)</f>
        <v>0</v>
      </c>
      <c r="BW26">
        <f>(BJ26)/(40*2.3800000000000001e-07)</f>
        <v>0</v>
      </c>
      <c r="BX26">
        <f>(BK26)/(60*2.3800000000000001e-07)</f>
        <v>0</v>
      </c>
      <c r="BY26">
        <f>(BL26)/(80*2.3800000000000001e-07)</f>
        <v>0</v>
      </c>
      <c r="BZ26">
        <f>(BM26)/(100*2.3800000000000001e-07)</f>
        <v>0</v>
      </c>
      <c r="CC26">
        <f>(2*(BO26)^2)/(2.3800000000000001e-07)</f>
        <v>0</v>
      </c>
      <c r="CD26">
        <f>(2*(BP26)^2)/(2.3800000000000001e-07)</f>
        <v>0</v>
      </c>
      <c r="CE26">
        <f>(2*(BQ26)^2)/(2.3800000000000001e-07)</f>
        <v>0</v>
      </c>
      <c r="CF26">
        <f>(2*(BR26)^2)/(2.3800000000000001e-07)</f>
        <v>0</v>
      </c>
      <c r="CG26">
        <f>(2*(BS26)^2)/(2.3800000000000001e-07)</f>
        <v>0</v>
      </c>
      <c r="CJ26">
        <f>BV26</f>
        <v>0</v>
      </c>
      <c r="CK26">
        <f>CD26</f>
        <v>0</v>
      </c>
      <c r="CL26">
        <f>CE26</f>
        <v>0</v>
      </c>
      <c r="CM26">
        <f>CF26</f>
        <v>0</v>
      </c>
      <c r="CN26">
        <f>CG26</f>
        <v>0</v>
      </c>
    </row>
    <row r="27" spans="1:92">
      <c r="A27">
        <v>-25</v>
      </c>
      <c r="B27">
        <v>1.43367e-07</v>
      </c>
      <c r="C27">
        <v>2.9e-13</v>
      </c>
      <c r="E27">
        <f>B27</f>
        <v>0</v>
      </c>
      <c r="F27">
        <f>B229</f>
        <v>0</v>
      </c>
      <c r="G27">
        <f>B431</f>
        <v>0</v>
      </c>
      <c r="H27">
        <f>B633</f>
        <v>0</v>
      </c>
      <c r="I27">
        <f>B835</f>
        <v>0</v>
      </c>
      <c r="J27">
        <f>B1037</f>
        <v>0</v>
      </c>
      <c r="L27">
        <f>ABS(E27)</f>
        <v>0</v>
      </c>
      <c r="M27">
        <f>ABS(F27)</f>
        <v>0</v>
      </c>
      <c r="N27">
        <f>ABS(G27)</f>
        <v>0</v>
      </c>
      <c r="O27">
        <f>ABS(H27)</f>
        <v>0</v>
      </c>
      <c r="P27">
        <f>ABS(I27)</f>
        <v>0</v>
      </c>
      <c r="Q27">
        <f>ABS(J27)</f>
        <v>0</v>
      </c>
      <c r="AB27">
        <f>SQRT(L27)</f>
        <v>0</v>
      </c>
      <c r="AC27">
        <f>SQRT(M27)</f>
        <v>0</v>
      </c>
      <c r="AD27">
        <f>SQRT(N27)</f>
        <v>0</v>
      </c>
      <c r="AE27">
        <f>SQRT(O27)</f>
        <v>0</v>
      </c>
      <c r="AF27">
        <f>SQRT(P27)</f>
        <v>0</v>
      </c>
      <c r="AG27">
        <f>SQRT(Q27)</f>
        <v>0</v>
      </c>
      <c r="BI27">
        <f>LINEST(F27:F29,A27:A29)</f>
        <v>0</v>
      </c>
      <c r="BJ27">
        <f>LINEST(G27:G29,A27:A29)</f>
        <v>0</v>
      </c>
      <c r="BK27">
        <f>LINEST(H27:H29,A27:A29)</f>
        <v>0</v>
      </c>
      <c r="BL27">
        <f>LINEST(I27:I29,A27:A29)</f>
        <v>0</v>
      </c>
      <c r="BM27">
        <f>LINEST(J27:J29,A27:A29)</f>
        <v>0</v>
      </c>
      <c r="BO27">
        <f>LINEST(AC27:AC29,A27:A29)</f>
        <v>0</v>
      </c>
      <c r="BP27">
        <f>LINEST(AD27:AD29,A27:A29)</f>
        <v>0</v>
      </c>
      <c r="BQ27">
        <f>LINEST(AE27:AE29,A27:A29)</f>
        <v>0</v>
      </c>
      <c r="BR27">
        <f>LINEST(AF27:AF29,A27:A29)</f>
        <v>0</v>
      </c>
      <c r="BS27">
        <f>LINEST(AG27:AG29,A27:A29)</f>
        <v>0</v>
      </c>
      <c r="BV27">
        <f>(BI27)/(20*2.3800000000000001e-07)</f>
        <v>0</v>
      </c>
      <c r="BW27">
        <f>(BJ27)/(40*2.3800000000000001e-07)</f>
        <v>0</v>
      </c>
      <c r="BX27">
        <f>(BK27)/(60*2.3800000000000001e-07)</f>
        <v>0</v>
      </c>
      <c r="BY27">
        <f>(BL27)/(80*2.3800000000000001e-07)</f>
        <v>0</v>
      </c>
      <c r="BZ27">
        <f>(BM27)/(100*2.3800000000000001e-07)</f>
        <v>0</v>
      </c>
      <c r="CC27">
        <f>(2*(BO27)^2)/(2.3800000000000001e-07)</f>
        <v>0</v>
      </c>
      <c r="CD27">
        <f>(2*(BP27)^2)/(2.3800000000000001e-07)</f>
        <v>0</v>
      </c>
      <c r="CE27">
        <f>(2*(BQ27)^2)/(2.3800000000000001e-07)</f>
        <v>0</v>
      </c>
      <c r="CF27">
        <f>(2*(BR27)^2)/(2.3800000000000001e-07)</f>
        <v>0</v>
      </c>
      <c r="CG27">
        <f>(2*(BS27)^2)/(2.3800000000000001e-07)</f>
        <v>0</v>
      </c>
      <c r="CJ27">
        <f>BV27</f>
        <v>0</v>
      </c>
      <c r="CK27">
        <f>CD27</f>
        <v>0</v>
      </c>
      <c r="CL27">
        <f>CE27</f>
        <v>0</v>
      </c>
      <c r="CM27">
        <f>CF27</f>
        <v>0</v>
      </c>
      <c r="CN27">
        <f>CG27</f>
        <v>0</v>
      </c>
    </row>
    <row r="28" spans="1:92">
      <c r="A28">
        <v>-26</v>
      </c>
      <c r="B28">
        <v>1.5748e-07</v>
      </c>
      <c r="C28">
        <v>3.09e-13</v>
      </c>
      <c r="E28">
        <f>B28</f>
        <v>0</v>
      </c>
      <c r="F28">
        <f>B230</f>
        <v>0</v>
      </c>
      <c r="G28">
        <f>B432</f>
        <v>0</v>
      </c>
      <c r="H28">
        <f>B634</f>
        <v>0</v>
      </c>
      <c r="I28">
        <f>B836</f>
        <v>0</v>
      </c>
      <c r="J28">
        <f>B1038</f>
        <v>0</v>
      </c>
      <c r="L28">
        <f>ABS(E28)</f>
        <v>0</v>
      </c>
      <c r="M28">
        <f>ABS(F28)</f>
        <v>0</v>
      </c>
      <c r="N28">
        <f>ABS(G28)</f>
        <v>0</v>
      </c>
      <c r="O28">
        <f>ABS(H28)</f>
        <v>0</v>
      </c>
      <c r="P28">
        <f>ABS(I28)</f>
        <v>0</v>
      </c>
      <c r="Q28">
        <f>ABS(J28)</f>
        <v>0</v>
      </c>
      <c r="AB28">
        <f>SQRT(L28)</f>
        <v>0</v>
      </c>
      <c r="AC28">
        <f>SQRT(M28)</f>
        <v>0</v>
      </c>
      <c r="AD28">
        <f>SQRT(N28)</f>
        <v>0</v>
      </c>
      <c r="AE28">
        <f>SQRT(O28)</f>
        <v>0</v>
      </c>
      <c r="AF28">
        <f>SQRT(P28)</f>
        <v>0</v>
      </c>
      <c r="AG28">
        <f>SQRT(Q28)</f>
        <v>0</v>
      </c>
      <c r="BI28">
        <f>LINEST(F28:F30,A28:A30)</f>
        <v>0</v>
      </c>
      <c r="BJ28">
        <f>LINEST(G28:G30,A28:A30)</f>
        <v>0</v>
      </c>
      <c r="BK28">
        <f>LINEST(H28:H30,A28:A30)</f>
        <v>0</v>
      </c>
      <c r="BL28">
        <f>LINEST(I28:I30,A28:A30)</f>
        <v>0</v>
      </c>
      <c r="BM28">
        <f>LINEST(J28:J30,A28:A30)</f>
        <v>0</v>
      </c>
      <c r="BO28">
        <f>LINEST(AC28:AC30,A28:A30)</f>
        <v>0</v>
      </c>
      <c r="BP28">
        <f>LINEST(AD28:AD30,A28:A30)</f>
        <v>0</v>
      </c>
      <c r="BQ28">
        <f>LINEST(AE28:AE30,A28:A30)</f>
        <v>0</v>
      </c>
      <c r="BR28">
        <f>LINEST(AF28:AF30,A28:A30)</f>
        <v>0</v>
      </c>
      <c r="BS28">
        <f>LINEST(AG28:AG30,A28:A30)</f>
        <v>0</v>
      </c>
      <c r="BV28">
        <f>(BI28)/(20*2.3800000000000001e-07)</f>
        <v>0</v>
      </c>
      <c r="BW28">
        <f>(BJ28)/(40*2.3800000000000001e-07)</f>
        <v>0</v>
      </c>
      <c r="BX28">
        <f>(BK28)/(60*2.3800000000000001e-07)</f>
        <v>0</v>
      </c>
      <c r="BY28">
        <f>(BL28)/(80*2.3800000000000001e-07)</f>
        <v>0</v>
      </c>
      <c r="BZ28">
        <f>(BM28)/(100*2.3800000000000001e-07)</f>
        <v>0</v>
      </c>
      <c r="CC28">
        <f>(2*(BO28)^2)/(2.3800000000000001e-07)</f>
        <v>0</v>
      </c>
      <c r="CD28">
        <f>(2*(BP28)^2)/(2.3800000000000001e-07)</f>
        <v>0</v>
      </c>
      <c r="CE28">
        <f>(2*(BQ28)^2)/(2.3800000000000001e-07)</f>
        <v>0</v>
      </c>
      <c r="CF28">
        <f>(2*(BR28)^2)/(2.3800000000000001e-07)</f>
        <v>0</v>
      </c>
      <c r="CG28">
        <f>(2*(BS28)^2)/(2.3800000000000001e-07)</f>
        <v>0</v>
      </c>
      <c r="CJ28">
        <f>BV28</f>
        <v>0</v>
      </c>
      <c r="CK28">
        <f>CD28</f>
        <v>0</v>
      </c>
      <c r="CL28">
        <f>CE28</f>
        <v>0</v>
      </c>
      <c r="CM28">
        <f>CF28</f>
        <v>0</v>
      </c>
      <c r="CN28">
        <f>CG28</f>
        <v>0</v>
      </c>
    </row>
    <row r="29" spans="1:92">
      <c r="A29">
        <v>-27</v>
      </c>
      <c r="B29">
        <v>1.72425e-07</v>
      </c>
      <c r="C29">
        <v>2.96e-13</v>
      </c>
      <c r="E29">
        <f>B29</f>
        <v>0</v>
      </c>
      <c r="F29">
        <f>B231</f>
        <v>0</v>
      </c>
      <c r="G29">
        <f>B433</f>
        <v>0</v>
      </c>
      <c r="H29">
        <f>B635</f>
        <v>0</v>
      </c>
      <c r="I29">
        <f>B837</f>
        <v>0</v>
      </c>
      <c r="J29">
        <f>B1039</f>
        <v>0</v>
      </c>
      <c r="L29">
        <f>ABS(E29)</f>
        <v>0</v>
      </c>
      <c r="M29">
        <f>ABS(F29)</f>
        <v>0</v>
      </c>
      <c r="N29">
        <f>ABS(G29)</f>
        <v>0</v>
      </c>
      <c r="O29">
        <f>ABS(H29)</f>
        <v>0</v>
      </c>
      <c r="P29">
        <f>ABS(I29)</f>
        <v>0</v>
      </c>
      <c r="Q29">
        <f>ABS(J29)</f>
        <v>0</v>
      </c>
      <c r="AB29">
        <f>SQRT(L29)</f>
        <v>0</v>
      </c>
      <c r="AC29">
        <f>SQRT(M29)</f>
        <v>0</v>
      </c>
      <c r="AD29">
        <f>SQRT(N29)</f>
        <v>0</v>
      </c>
      <c r="AE29">
        <f>SQRT(O29)</f>
        <v>0</v>
      </c>
      <c r="AF29">
        <f>SQRT(P29)</f>
        <v>0</v>
      </c>
      <c r="AG29">
        <f>SQRT(Q29)</f>
        <v>0</v>
      </c>
      <c r="BI29">
        <f>LINEST(F29:F31,A29:A31)</f>
        <v>0</v>
      </c>
      <c r="BJ29">
        <f>LINEST(G29:G31,A29:A31)</f>
        <v>0</v>
      </c>
      <c r="BK29">
        <f>LINEST(H29:H31,A29:A31)</f>
        <v>0</v>
      </c>
      <c r="BL29">
        <f>LINEST(I29:I31,A29:A31)</f>
        <v>0</v>
      </c>
      <c r="BM29">
        <f>LINEST(J29:J31,A29:A31)</f>
        <v>0</v>
      </c>
      <c r="BO29">
        <f>LINEST(AC29:AC31,A29:A31)</f>
        <v>0</v>
      </c>
      <c r="BP29">
        <f>LINEST(AD29:AD31,A29:A31)</f>
        <v>0</v>
      </c>
      <c r="BQ29">
        <f>LINEST(AE29:AE31,A29:A31)</f>
        <v>0</v>
      </c>
      <c r="BR29">
        <f>LINEST(AF29:AF31,A29:A31)</f>
        <v>0</v>
      </c>
      <c r="BS29">
        <f>LINEST(AG29:AG31,A29:A31)</f>
        <v>0</v>
      </c>
      <c r="BV29">
        <f>(BI29)/(20*2.3800000000000001e-07)</f>
        <v>0</v>
      </c>
      <c r="BW29">
        <f>(BJ29)/(40*2.3800000000000001e-07)</f>
        <v>0</v>
      </c>
      <c r="BX29">
        <f>(BK29)/(60*2.3800000000000001e-07)</f>
        <v>0</v>
      </c>
      <c r="BY29">
        <f>(BL29)/(80*2.3800000000000001e-07)</f>
        <v>0</v>
      </c>
      <c r="BZ29">
        <f>(BM29)/(100*2.3800000000000001e-07)</f>
        <v>0</v>
      </c>
      <c r="CC29">
        <f>(2*(BO29)^2)/(2.3800000000000001e-07)</f>
        <v>0</v>
      </c>
      <c r="CD29">
        <f>(2*(BP29)^2)/(2.3800000000000001e-07)</f>
        <v>0</v>
      </c>
      <c r="CE29">
        <f>(2*(BQ29)^2)/(2.3800000000000001e-07)</f>
        <v>0</v>
      </c>
      <c r="CF29">
        <f>(2*(BR29)^2)/(2.3800000000000001e-07)</f>
        <v>0</v>
      </c>
      <c r="CG29">
        <f>(2*(BS29)^2)/(2.3800000000000001e-07)</f>
        <v>0</v>
      </c>
      <c r="CJ29">
        <f>BV29</f>
        <v>0</v>
      </c>
      <c r="CK29">
        <f>CD29</f>
        <v>0</v>
      </c>
      <c r="CL29">
        <f>CE29</f>
        <v>0</v>
      </c>
      <c r="CM29">
        <f>CF29</f>
        <v>0</v>
      </c>
      <c r="CN29">
        <f>CG29</f>
        <v>0</v>
      </c>
    </row>
    <row r="30" spans="1:92">
      <c r="A30">
        <v>-28</v>
      </c>
      <c r="B30">
        <v>1.88251e-07</v>
      </c>
      <c r="C30">
        <v>2.95e-13</v>
      </c>
      <c r="E30">
        <f>B30</f>
        <v>0</v>
      </c>
      <c r="F30">
        <f>B232</f>
        <v>0</v>
      </c>
      <c r="G30">
        <f>B434</f>
        <v>0</v>
      </c>
      <c r="H30">
        <f>B636</f>
        <v>0</v>
      </c>
      <c r="I30">
        <f>B838</f>
        <v>0</v>
      </c>
      <c r="J30">
        <f>B1040</f>
        <v>0</v>
      </c>
      <c r="L30">
        <f>ABS(E30)</f>
        <v>0</v>
      </c>
      <c r="M30">
        <f>ABS(F30)</f>
        <v>0</v>
      </c>
      <c r="N30">
        <f>ABS(G30)</f>
        <v>0</v>
      </c>
      <c r="O30">
        <f>ABS(H30)</f>
        <v>0</v>
      </c>
      <c r="P30">
        <f>ABS(I30)</f>
        <v>0</v>
      </c>
      <c r="Q30">
        <f>ABS(J30)</f>
        <v>0</v>
      </c>
      <c r="AB30">
        <f>SQRT(L30)</f>
        <v>0</v>
      </c>
      <c r="AC30">
        <f>SQRT(M30)</f>
        <v>0</v>
      </c>
      <c r="AD30">
        <f>SQRT(N30)</f>
        <v>0</v>
      </c>
      <c r="AE30">
        <f>SQRT(O30)</f>
        <v>0</v>
      </c>
      <c r="AF30">
        <f>SQRT(P30)</f>
        <v>0</v>
      </c>
      <c r="AG30">
        <f>SQRT(Q30)</f>
        <v>0</v>
      </c>
      <c r="BI30">
        <f>LINEST(F30:F32,A30:A32)</f>
        <v>0</v>
      </c>
      <c r="BJ30">
        <f>LINEST(G30:G32,A30:A32)</f>
        <v>0</v>
      </c>
      <c r="BK30">
        <f>LINEST(H30:H32,A30:A32)</f>
        <v>0</v>
      </c>
      <c r="BL30">
        <f>LINEST(I30:I32,A30:A32)</f>
        <v>0</v>
      </c>
      <c r="BM30">
        <f>LINEST(J30:J32,A30:A32)</f>
        <v>0</v>
      </c>
      <c r="BO30">
        <f>LINEST(AC30:AC32,A30:A32)</f>
        <v>0</v>
      </c>
      <c r="BP30">
        <f>LINEST(AD30:AD32,A30:A32)</f>
        <v>0</v>
      </c>
      <c r="BQ30">
        <f>LINEST(AE30:AE32,A30:A32)</f>
        <v>0</v>
      </c>
      <c r="BR30">
        <f>LINEST(AF30:AF32,A30:A32)</f>
        <v>0</v>
      </c>
      <c r="BS30">
        <f>LINEST(AG30:AG32,A30:A32)</f>
        <v>0</v>
      </c>
      <c r="BV30">
        <f>(BI30)/(20*2.3800000000000001e-07)</f>
        <v>0</v>
      </c>
      <c r="BW30">
        <f>(BJ30)/(40*2.3800000000000001e-07)</f>
        <v>0</v>
      </c>
      <c r="BX30">
        <f>(BK30)/(60*2.3800000000000001e-07)</f>
        <v>0</v>
      </c>
      <c r="BY30">
        <f>(BL30)/(80*2.3800000000000001e-07)</f>
        <v>0</v>
      </c>
      <c r="BZ30">
        <f>(BM30)/(100*2.3800000000000001e-07)</f>
        <v>0</v>
      </c>
      <c r="CC30">
        <f>(2*(BO30)^2)/(2.3800000000000001e-07)</f>
        <v>0</v>
      </c>
      <c r="CD30">
        <f>(2*(BP30)^2)/(2.3800000000000001e-07)</f>
        <v>0</v>
      </c>
      <c r="CE30">
        <f>(2*(BQ30)^2)/(2.3800000000000001e-07)</f>
        <v>0</v>
      </c>
      <c r="CF30">
        <f>(2*(BR30)^2)/(2.3800000000000001e-07)</f>
        <v>0</v>
      </c>
      <c r="CG30">
        <f>(2*(BS30)^2)/(2.3800000000000001e-07)</f>
        <v>0</v>
      </c>
      <c r="CJ30">
        <f>BV30</f>
        <v>0</v>
      </c>
      <c r="CK30">
        <f>CD30</f>
        <v>0</v>
      </c>
      <c r="CL30">
        <f>CE30</f>
        <v>0</v>
      </c>
      <c r="CM30">
        <f>CF30</f>
        <v>0</v>
      </c>
      <c r="CN30">
        <f>CG30</f>
        <v>0</v>
      </c>
    </row>
    <row r="31" spans="1:92">
      <c r="A31">
        <v>-29</v>
      </c>
      <c r="B31">
        <v>2.05385e-07</v>
      </c>
      <c r="C31">
        <v>3.04e-13</v>
      </c>
      <c r="E31">
        <f>B31</f>
        <v>0</v>
      </c>
      <c r="F31">
        <f>B233</f>
        <v>0</v>
      </c>
      <c r="G31">
        <f>B435</f>
        <v>0</v>
      </c>
      <c r="H31">
        <f>B637</f>
        <v>0</v>
      </c>
      <c r="I31">
        <f>B839</f>
        <v>0</v>
      </c>
      <c r="J31">
        <f>B1041</f>
        <v>0</v>
      </c>
      <c r="L31">
        <f>ABS(E31)</f>
        <v>0</v>
      </c>
      <c r="M31">
        <f>ABS(F31)</f>
        <v>0</v>
      </c>
      <c r="N31">
        <f>ABS(G31)</f>
        <v>0</v>
      </c>
      <c r="O31">
        <f>ABS(H31)</f>
        <v>0</v>
      </c>
      <c r="P31">
        <f>ABS(I31)</f>
        <v>0</v>
      </c>
      <c r="Q31">
        <f>ABS(J31)</f>
        <v>0</v>
      </c>
      <c r="AB31">
        <f>SQRT(L31)</f>
        <v>0</v>
      </c>
      <c r="AC31">
        <f>SQRT(M31)</f>
        <v>0</v>
      </c>
      <c r="AD31">
        <f>SQRT(N31)</f>
        <v>0</v>
      </c>
      <c r="AE31">
        <f>SQRT(O31)</f>
        <v>0</v>
      </c>
      <c r="AF31">
        <f>SQRT(P31)</f>
        <v>0</v>
      </c>
      <c r="AG31">
        <f>SQRT(Q31)</f>
        <v>0</v>
      </c>
      <c r="BI31">
        <f>LINEST(F31:F33,A31:A33)</f>
        <v>0</v>
      </c>
      <c r="BJ31">
        <f>LINEST(G31:G33,A31:A33)</f>
        <v>0</v>
      </c>
      <c r="BK31">
        <f>LINEST(H31:H33,A31:A33)</f>
        <v>0</v>
      </c>
      <c r="BL31">
        <f>LINEST(I31:I33,A31:A33)</f>
        <v>0</v>
      </c>
      <c r="BM31">
        <f>LINEST(J31:J33,A31:A33)</f>
        <v>0</v>
      </c>
      <c r="BO31">
        <f>LINEST(AC31:AC33,A31:A33)</f>
        <v>0</v>
      </c>
      <c r="BP31">
        <f>LINEST(AD31:AD33,A31:A33)</f>
        <v>0</v>
      </c>
      <c r="BQ31">
        <f>LINEST(AE31:AE33,A31:A33)</f>
        <v>0</v>
      </c>
      <c r="BR31">
        <f>LINEST(AF31:AF33,A31:A33)</f>
        <v>0</v>
      </c>
      <c r="BS31">
        <f>LINEST(AG31:AG33,A31:A33)</f>
        <v>0</v>
      </c>
      <c r="BV31">
        <f>(BI31)/(20*2.3800000000000001e-07)</f>
        <v>0</v>
      </c>
      <c r="BW31">
        <f>(BJ31)/(40*2.3800000000000001e-07)</f>
        <v>0</v>
      </c>
      <c r="BX31">
        <f>(BK31)/(60*2.3800000000000001e-07)</f>
        <v>0</v>
      </c>
      <c r="BY31">
        <f>(BL31)/(80*2.3800000000000001e-07)</f>
        <v>0</v>
      </c>
      <c r="BZ31">
        <f>(BM31)/(100*2.3800000000000001e-07)</f>
        <v>0</v>
      </c>
      <c r="CC31">
        <f>(2*(BO31)^2)/(2.3800000000000001e-07)</f>
        <v>0</v>
      </c>
      <c r="CD31">
        <f>(2*(BP31)^2)/(2.3800000000000001e-07)</f>
        <v>0</v>
      </c>
      <c r="CE31">
        <f>(2*(BQ31)^2)/(2.3800000000000001e-07)</f>
        <v>0</v>
      </c>
      <c r="CF31">
        <f>(2*(BR31)^2)/(2.3800000000000001e-07)</f>
        <v>0</v>
      </c>
      <c r="CG31">
        <f>(2*(BS31)^2)/(2.3800000000000001e-07)</f>
        <v>0</v>
      </c>
      <c r="CJ31">
        <f>BV31</f>
        <v>0</v>
      </c>
      <c r="CK31">
        <f>CD31</f>
        <v>0</v>
      </c>
      <c r="CL31">
        <f>CE31</f>
        <v>0</v>
      </c>
      <c r="CM31">
        <f>CF31</f>
        <v>0</v>
      </c>
      <c r="CN31">
        <f>CG31</f>
        <v>0</v>
      </c>
    </row>
    <row r="32" spans="1:92">
      <c r="A32">
        <v>-30</v>
      </c>
      <c r="B32">
        <v>2.2359e-07</v>
      </c>
      <c r="C32">
        <v>3.07e-13</v>
      </c>
      <c r="E32">
        <f>B32</f>
        <v>0</v>
      </c>
      <c r="F32">
        <f>B234</f>
        <v>0</v>
      </c>
      <c r="G32">
        <f>B436</f>
        <v>0</v>
      </c>
      <c r="H32">
        <f>B638</f>
        <v>0</v>
      </c>
      <c r="I32">
        <f>B840</f>
        <v>0</v>
      </c>
      <c r="J32">
        <f>B1042</f>
        <v>0</v>
      </c>
      <c r="L32">
        <f>ABS(E32)</f>
        <v>0</v>
      </c>
      <c r="M32">
        <f>ABS(F32)</f>
        <v>0</v>
      </c>
      <c r="N32">
        <f>ABS(G32)</f>
        <v>0</v>
      </c>
      <c r="O32">
        <f>ABS(H32)</f>
        <v>0</v>
      </c>
      <c r="P32">
        <f>ABS(I32)</f>
        <v>0</v>
      </c>
      <c r="Q32">
        <f>ABS(J32)</f>
        <v>0</v>
      </c>
      <c r="AB32">
        <f>SQRT(L32)</f>
        <v>0</v>
      </c>
      <c r="AC32">
        <f>SQRT(M32)</f>
        <v>0</v>
      </c>
      <c r="AD32">
        <f>SQRT(N32)</f>
        <v>0</v>
      </c>
      <c r="AE32">
        <f>SQRT(O32)</f>
        <v>0</v>
      </c>
      <c r="AF32">
        <f>SQRT(P32)</f>
        <v>0</v>
      </c>
      <c r="AG32">
        <f>SQRT(Q32)</f>
        <v>0</v>
      </c>
      <c r="BI32">
        <f>LINEST(F32:F34,A32:A34)</f>
        <v>0</v>
      </c>
      <c r="BJ32">
        <f>LINEST(G32:G34,A32:A34)</f>
        <v>0</v>
      </c>
      <c r="BK32">
        <f>LINEST(H32:H34,A32:A34)</f>
        <v>0</v>
      </c>
      <c r="BL32">
        <f>LINEST(I32:I34,A32:A34)</f>
        <v>0</v>
      </c>
      <c r="BM32">
        <f>LINEST(J32:J34,A32:A34)</f>
        <v>0</v>
      </c>
      <c r="BO32">
        <f>LINEST(AC32:AC34,A32:A34)</f>
        <v>0</v>
      </c>
      <c r="BP32">
        <f>LINEST(AD32:AD34,A32:A34)</f>
        <v>0</v>
      </c>
      <c r="BQ32">
        <f>LINEST(AE32:AE34,A32:A34)</f>
        <v>0</v>
      </c>
      <c r="BR32">
        <f>LINEST(AF32:AF34,A32:A34)</f>
        <v>0</v>
      </c>
      <c r="BS32">
        <f>LINEST(AG32:AG34,A32:A34)</f>
        <v>0</v>
      </c>
      <c r="BV32">
        <f>(BI32)/(20*2.3800000000000001e-07)</f>
        <v>0</v>
      </c>
      <c r="BW32">
        <f>(BJ32)/(40*2.3800000000000001e-07)</f>
        <v>0</v>
      </c>
      <c r="BX32">
        <f>(BK32)/(60*2.3800000000000001e-07)</f>
        <v>0</v>
      </c>
      <c r="BY32">
        <f>(BL32)/(80*2.3800000000000001e-07)</f>
        <v>0</v>
      </c>
      <c r="BZ32">
        <f>(BM32)/(100*2.3800000000000001e-07)</f>
        <v>0</v>
      </c>
      <c r="CC32">
        <f>(2*(BO32)^2)/(2.3800000000000001e-07)</f>
        <v>0</v>
      </c>
      <c r="CD32">
        <f>(2*(BP32)^2)/(2.3800000000000001e-07)</f>
        <v>0</v>
      </c>
      <c r="CE32">
        <f>(2*(BQ32)^2)/(2.3800000000000001e-07)</f>
        <v>0</v>
      </c>
      <c r="CF32">
        <f>(2*(BR32)^2)/(2.3800000000000001e-07)</f>
        <v>0</v>
      </c>
      <c r="CG32">
        <f>(2*(BS32)^2)/(2.3800000000000001e-07)</f>
        <v>0</v>
      </c>
      <c r="CJ32">
        <f>BV32</f>
        <v>0</v>
      </c>
      <c r="CK32">
        <f>CD32</f>
        <v>0</v>
      </c>
      <c r="CL32">
        <f>CE32</f>
        <v>0</v>
      </c>
      <c r="CM32">
        <f>CF32</f>
        <v>0</v>
      </c>
      <c r="CN32">
        <f>CG32</f>
        <v>0</v>
      </c>
    </row>
    <row r="33" spans="1:92">
      <c r="A33">
        <v>-31</v>
      </c>
      <c r="B33">
        <v>2.42056e-07</v>
      </c>
      <c r="C33">
        <v>3.05e-13</v>
      </c>
      <c r="E33">
        <f>B33</f>
        <v>0</v>
      </c>
      <c r="F33">
        <f>B235</f>
        <v>0</v>
      </c>
      <c r="G33">
        <f>B437</f>
        <v>0</v>
      </c>
      <c r="H33">
        <f>B639</f>
        <v>0</v>
      </c>
      <c r="I33">
        <f>B841</f>
        <v>0</v>
      </c>
      <c r="J33">
        <f>B1043</f>
        <v>0</v>
      </c>
      <c r="L33">
        <f>ABS(E33)</f>
        <v>0</v>
      </c>
      <c r="M33">
        <f>ABS(F33)</f>
        <v>0</v>
      </c>
      <c r="N33">
        <f>ABS(G33)</f>
        <v>0</v>
      </c>
      <c r="O33">
        <f>ABS(H33)</f>
        <v>0</v>
      </c>
      <c r="P33">
        <f>ABS(I33)</f>
        <v>0</v>
      </c>
      <c r="Q33">
        <f>ABS(J33)</f>
        <v>0</v>
      </c>
      <c r="AB33">
        <f>SQRT(L33)</f>
        <v>0</v>
      </c>
      <c r="AC33">
        <f>SQRT(M33)</f>
        <v>0</v>
      </c>
      <c r="AD33">
        <f>SQRT(N33)</f>
        <v>0</v>
      </c>
      <c r="AE33">
        <f>SQRT(O33)</f>
        <v>0</v>
      </c>
      <c r="AF33">
        <f>SQRT(P33)</f>
        <v>0</v>
      </c>
      <c r="AG33">
        <f>SQRT(Q33)</f>
        <v>0</v>
      </c>
      <c r="BI33">
        <f>LINEST(F33:F35,A33:A35)</f>
        <v>0</v>
      </c>
      <c r="BJ33">
        <f>LINEST(G33:G35,A33:A35)</f>
        <v>0</v>
      </c>
      <c r="BK33">
        <f>LINEST(H33:H35,A33:A35)</f>
        <v>0</v>
      </c>
      <c r="BL33">
        <f>LINEST(I33:I35,A33:A35)</f>
        <v>0</v>
      </c>
      <c r="BM33">
        <f>LINEST(J33:J35,A33:A35)</f>
        <v>0</v>
      </c>
      <c r="BO33">
        <f>LINEST(AC33:AC35,A33:A35)</f>
        <v>0</v>
      </c>
      <c r="BP33">
        <f>LINEST(AD33:AD35,A33:A35)</f>
        <v>0</v>
      </c>
      <c r="BQ33">
        <f>LINEST(AE33:AE35,A33:A35)</f>
        <v>0</v>
      </c>
      <c r="BR33">
        <f>LINEST(AF33:AF35,A33:A35)</f>
        <v>0</v>
      </c>
      <c r="BS33">
        <f>LINEST(AG33:AG35,A33:A35)</f>
        <v>0</v>
      </c>
      <c r="BV33">
        <f>(BI33)/(20*2.3800000000000001e-07)</f>
        <v>0</v>
      </c>
      <c r="BW33">
        <f>(BJ33)/(40*2.3800000000000001e-07)</f>
        <v>0</v>
      </c>
      <c r="BX33">
        <f>(BK33)/(60*2.3800000000000001e-07)</f>
        <v>0</v>
      </c>
      <c r="BY33">
        <f>(BL33)/(80*2.3800000000000001e-07)</f>
        <v>0</v>
      </c>
      <c r="BZ33">
        <f>(BM33)/(100*2.3800000000000001e-07)</f>
        <v>0</v>
      </c>
      <c r="CC33">
        <f>(2*(BO33)^2)/(2.3800000000000001e-07)</f>
        <v>0</v>
      </c>
      <c r="CD33">
        <f>(2*(BP33)^2)/(2.3800000000000001e-07)</f>
        <v>0</v>
      </c>
      <c r="CE33">
        <f>(2*(BQ33)^2)/(2.3800000000000001e-07)</f>
        <v>0</v>
      </c>
      <c r="CF33">
        <f>(2*(BR33)^2)/(2.3800000000000001e-07)</f>
        <v>0</v>
      </c>
      <c r="CG33">
        <f>(2*(BS33)^2)/(2.3800000000000001e-07)</f>
        <v>0</v>
      </c>
      <c r="CJ33">
        <f>BV33</f>
        <v>0</v>
      </c>
      <c r="CK33">
        <f>CD33</f>
        <v>0</v>
      </c>
      <c r="CL33">
        <f>CE33</f>
        <v>0</v>
      </c>
      <c r="CM33">
        <f>CF33</f>
        <v>0</v>
      </c>
      <c r="CN33">
        <f>CG33</f>
        <v>0</v>
      </c>
    </row>
    <row r="34" spans="1:92">
      <c r="A34">
        <v>-32</v>
      </c>
      <c r="B34">
        <v>2.6208e-07</v>
      </c>
      <c r="C34">
        <v>2.85e-13</v>
      </c>
      <c r="E34">
        <f>B34</f>
        <v>0</v>
      </c>
      <c r="F34">
        <f>B236</f>
        <v>0</v>
      </c>
      <c r="G34">
        <f>B438</f>
        <v>0</v>
      </c>
      <c r="H34">
        <f>B640</f>
        <v>0</v>
      </c>
      <c r="I34">
        <f>B842</f>
        <v>0</v>
      </c>
      <c r="J34">
        <f>B1044</f>
        <v>0</v>
      </c>
      <c r="L34">
        <f>ABS(E34)</f>
        <v>0</v>
      </c>
      <c r="M34">
        <f>ABS(F34)</f>
        <v>0</v>
      </c>
      <c r="N34">
        <f>ABS(G34)</f>
        <v>0</v>
      </c>
      <c r="O34">
        <f>ABS(H34)</f>
        <v>0</v>
      </c>
      <c r="P34">
        <f>ABS(I34)</f>
        <v>0</v>
      </c>
      <c r="Q34">
        <f>ABS(J34)</f>
        <v>0</v>
      </c>
      <c r="AB34">
        <f>SQRT(L34)</f>
        <v>0</v>
      </c>
      <c r="AC34">
        <f>SQRT(M34)</f>
        <v>0</v>
      </c>
      <c r="AD34">
        <f>SQRT(N34)</f>
        <v>0</v>
      </c>
      <c r="AE34">
        <f>SQRT(O34)</f>
        <v>0</v>
      </c>
      <c r="AF34">
        <f>SQRT(P34)</f>
        <v>0</v>
      </c>
      <c r="AG34">
        <f>SQRT(Q34)</f>
        <v>0</v>
      </c>
      <c r="BI34">
        <f>LINEST(F34:F36,A34:A36)</f>
        <v>0</v>
      </c>
      <c r="BJ34">
        <f>LINEST(G34:G36,A34:A36)</f>
        <v>0</v>
      </c>
      <c r="BK34">
        <f>LINEST(H34:H36,A34:A36)</f>
        <v>0</v>
      </c>
      <c r="BL34">
        <f>LINEST(I34:I36,A34:A36)</f>
        <v>0</v>
      </c>
      <c r="BM34">
        <f>LINEST(J34:J36,A34:A36)</f>
        <v>0</v>
      </c>
      <c r="BO34">
        <f>LINEST(AC34:AC36,A34:A36)</f>
        <v>0</v>
      </c>
      <c r="BP34">
        <f>LINEST(AD34:AD36,A34:A36)</f>
        <v>0</v>
      </c>
      <c r="BQ34">
        <f>LINEST(AE34:AE36,A34:A36)</f>
        <v>0</v>
      </c>
      <c r="BR34">
        <f>LINEST(AF34:AF36,A34:A36)</f>
        <v>0</v>
      </c>
      <c r="BS34">
        <f>LINEST(AG34:AG36,A34:A36)</f>
        <v>0</v>
      </c>
      <c r="BV34">
        <f>(BI34)/(20*2.3800000000000001e-07)</f>
        <v>0</v>
      </c>
      <c r="BW34">
        <f>(BJ34)/(40*2.3800000000000001e-07)</f>
        <v>0</v>
      </c>
      <c r="BX34">
        <f>(BK34)/(60*2.3800000000000001e-07)</f>
        <v>0</v>
      </c>
      <c r="BY34">
        <f>(BL34)/(80*2.3800000000000001e-07)</f>
        <v>0</v>
      </c>
      <c r="BZ34">
        <f>(BM34)/(100*2.3800000000000001e-07)</f>
        <v>0</v>
      </c>
      <c r="CC34">
        <f>(2*(BO34)^2)/(2.3800000000000001e-07)</f>
        <v>0</v>
      </c>
      <c r="CD34">
        <f>(2*(BP34)^2)/(2.3800000000000001e-07)</f>
        <v>0</v>
      </c>
      <c r="CE34">
        <f>(2*(BQ34)^2)/(2.3800000000000001e-07)</f>
        <v>0</v>
      </c>
      <c r="CF34">
        <f>(2*(BR34)^2)/(2.3800000000000001e-07)</f>
        <v>0</v>
      </c>
      <c r="CG34">
        <f>(2*(BS34)^2)/(2.3800000000000001e-07)</f>
        <v>0</v>
      </c>
      <c r="CJ34">
        <f>BV34</f>
        <v>0</v>
      </c>
      <c r="CK34">
        <f>CD34</f>
        <v>0</v>
      </c>
      <c r="CL34">
        <f>CE34</f>
        <v>0</v>
      </c>
      <c r="CM34">
        <f>CF34</f>
        <v>0</v>
      </c>
      <c r="CN34">
        <f>CG34</f>
        <v>0</v>
      </c>
    </row>
    <row r="35" spans="1:92">
      <c r="A35">
        <v>-33</v>
      </c>
      <c r="B35">
        <v>2.82813e-07</v>
      </c>
      <c r="C35">
        <v>3.07e-13</v>
      </c>
      <c r="E35">
        <f>B35</f>
        <v>0</v>
      </c>
      <c r="F35">
        <f>B237</f>
        <v>0</v>
      </c>
      <c r="G35">
        <f>B439</f>
        <v>0</v>
      </c>
      <c r="H35">
        <f>B641</f>
        <v>0</v>
      </c>
      <c r="I35">
        <f>B843</f>
        <v>0</v>
      </c>
      <c r="J35">
        <f>B1045</f>
        <v>0</v>
      </c>
      <c r="L35">
        <f>ABS(E35)</f>
        <v>0</v>
      </c>
      <c r="M35">
        <f>ABS(F35)</f>
        <v>0</v>
      </c>
      <c r="N35">
        <f>ABS(G35)</f>
        <v>0</v>
      </c>
      <c r="O35">
        <f>ABS(H35)</f>
        <v>0</v>
      </c>
      <c r="P35">
        <f>ABS(I35)</f>
        <v>0</v>
      </c>
      <c r="Q35">
        <f>ABS(J35)</f>
        <v>0</v>
      </c>
      <c r="AB35">
        <f>SQRT(L35)</f>
        <v>0</v>
      </c>
      <c r="AC35">
        <f>SQRT(M35)</f>
        <v>0</v>
      </c>
      <c r="AD35">
        <f>SQRT(N35)</f>
        <v>0</v>
      </c>
      <c r="AE35">
        <f>SQRT(O35)</f>
        <v>0</v>
      </c>
      <c r="AF35">
        <f>SQRT(P35)</f>
        <v>0</v>
      </c>
      <c r="AG35">
        <f>SQRT(Q35)</f>
        <v>0</v>
      </c>
      <c r="BI35">
        <f>LINEST(F35:F37,A35:A37)</f>
        <v>0</v>
      </c>
      <c r="BJ35">
        <f>LINEST(G35:G37,A35:A37)</f>
        <v>0</v>
      </c>
      <c r="BK35">
        <f>LINEST(H35:H37,A35:A37)</f>
        <v>0</v>
      </c>
      <c r="BL35">
        <f>LINEST(I35:I37,A35:A37)</f>
        <v>0</v>
      </c>
      <c r="BM35">
        <f>LINEST(J35:J37,A35:A37)</f>
        <v>0</v>
      </c>
      <c r="BO35">
        <f>LINEST(AC35:AC37,A35:A37)</f>
        <v>0</v>
      </c>
      <c r="BP35">
        <f>LINEST(AD35:AD37,A35:A37)</f>
        <v>0</v>
      </c>
      <c r="BQ35">
        <f>LINEST(AE35:AE37,A35:A37)</f>
        <v>0</v>
      </c>
      <c r="BR35">
        <f>LINEST(AF35:AF37,A35:A37)</f>
        <v>0</v>
      </c>
      <c r="BS35">
        <f>LINEST(AG35:AG37,A35:A37)</f>
        <v>0</v>
      </c>
      <c r="BV35">
        <f>(BI35)/(20*2.3800000000000001e-07)</f>
        <v>0</v>
      </c>
      <c r="BW35">
        <f>(BJ35)/(40*2.3800000000000001e-07)</f>
        <v>0</v>
      </c>
      <c r="BX35">
        <f>(BK35)/(60*2.3800000000000001e-07)</f>
        <v>0</v>
      </c>
      <c r="BY35">
        <f>(BL35)/(80*2.3800000000000001e-07)</f>
        <v>0</v>
      </c>
      <c r="BZ35">
        <f>(BM35)/(100*2.3800000000000001e-07)</f>
        <v>0</v>
      </c>
      <c r="CC35">
        <f>(2*(BO35)^2)/(2.3800000000000001e-07)</f>
        <v>0</v>
      </c>
      <c r="CD35">
        <f>(2*(BP35)^2)/(2.3800000000000001e-07)</f>
        <v>0</v>
      </c>
      <c r="CE35">
        <f>(2*(BQ35)^2)/(2.3800000000000001e-07)</f>
        <v>0</v>
      </c>
      <c r="CF35">
        <f>(2*(BR35)^2)/(2.3800000000000001e-07)</f>
        <v>0</v>
      </c>
      <c r="CG35">
        <f>(2*(BS35)^2)/(2.3800000000000001e-07)</f>
        <v>0</v>
      </c>
      <c r="CJ35">
        <f>BV35</f>
        <v>0</v>
      </c>
      <c r="CK35">
        <f>CD35</f>
        <v>0</v>
      </c>
      <c r="CL35">
        <f>CE35</f>
        <v>0</v>
      </c>
      <c r="CM35">
        <f>CF35</f>
        <v>0</v>
      </c>
      <c r="CN35">
        <f>CG35</f>
        <v>0</v>
      </c>
    </row>
    <row r="36" spans="1:92">
      <c r="A36">
        <v>-34</v>
      </c>
      <c r="B36">
        <v>3.04158e-07</v>
      </c>
      <c r="C36">
        <v>3.04e-13</v>
      </c>
      <c r="E36">
        <f>B36</f>
        <v>0</v>
      </c>
      <c r="F36">
        <f>B238</f>
        <v>0</v>
      </c>
      <c r="G36">
        <f>B440</f>
        <v>0</v>
      </c>
      <c r="H36">
        <f>B642</f>
        <v>0</v>
      </c>
      <c r="I36">
        <f>B844</f>
        <v>0</v>
      </c>
      <c r="J36">
        <f>B1046</f>
        <v>0</v>
      </c>
      <c r="L36">
        <f>ABS(E36)</f>
        <v>0</v>
      </c>
      <c r="M36">
        <f>ABS(F36)</f>
        <v>0</v>
      </c>
      <c r="N36">
        <f>ABS(G36)</f>
        <v>0</v>
      </c>
      <c r="O36">
        <f>ABS(H36)</f>
        <v>0</v>
      </c>
      <c r="P36">
        <f>ABS(I36)</f>
        <v>0</v>
      </c>
      <c r="Q36">
        <f>ABS(J36)</f>
        <v>0</v>
      </c>
      <c r="AB36">
        <f>SQRT(L36)</f>
        <v>0</v>
      </c>
      <c r="AC36">
        <f>SQRT(M36)</f>
        <v>0</v>
      </c>
      <c r="AD36">
        <f>SQRT(N36)</f>
        <v>0</v>
      </c>
      <c r="AE36">
        <f>SQRT(O36)</f>
        <v>0</v>
      </c>
      <c r="AF36">
        <f>SQRT(P36)</f>
        <v>0</v>
      </c>
      <c r="AG36">
        <f>SQRT(Q36)</f>
        <v>0</v>
      </c>
      <c r="BI36">
        <f>LINEST(F36:F38,A36:A38)</f>
        <v>0</v>
      </c>
      <c r="BJ36">
        <f>LINEST(G36:G38,A36:A38)</f>
        <v>0</v>
      </c>
      <c r="BK36">
        <f>LINEST(H36:H38,A36:A38)</f>
        <v>0</v>
      </c>
      <c r="BL36">
        <f>LINEST(I36:I38,A36:A38)</f>
        <v>0</v>
      </c>
      <c r="BM36">
        <f>LINEST(J36:J38,A36:A38)</f>
        <v>0</v>
      </c>
      <c r="BO36">
        <f>LINEST(AC36:AC38,A36:A38)</f>
        <v>0</v>
      </c>
      <c r="BP36">
        <f>LINEST(AD36:AD38,A36:A38)</f>
        <v>0</v>
      </c>
      <c r="BQ36">
        <f>LINEST(AE36:AE38,A36:A38)</f>
        <v>0</v>
      </c>
      <c r="BR36">
        <f>LINEST(AF36:AF38,A36:A38)</f>
        <v>0</v>
      </c>
      <c r="BS36">
        <f>LINEST(AG36:AG38,A36:A38)</f>
        <v>0</v>
      </c>
      <c r="BV36">
        <f>(BI36)/(20*2.3800000000000001e-07)</f>
        <v>0</v>
      </c>
      <c r="BW36">
        <f>(BJ36)/(40*2.3800000000000001e-07)</f>
        <v>0</v>
      </c>
      <c r="BX36">
        <f>(BK36)/(60*2.3800000000000001e-07)</f>
        <v>0</v>
      </c>
      <c r="BY36">
        <f>(BL36)/(80*2.3800000000000001e-07)</f>
        <v>0</v>
      </c>
      <c r="BZ36">
        <f>(BM36)/(100*2.3800000000000001e-07)</f>
        <v>0</v>
      </c>
      <c r="CC36">
        <f>(2*(BO36)^2)/(2.3800000000000001e-07)</f>
        <v>0</v>
      </c>
      <c r="CD36">
        <f>(2*(BP36)^2)/(2.3800000000000001e-07)</f>
        <v>0</v>
      </c>
      <c r="CE36">
        <f>(2*(BQ36)^2)/(2.3800000000000001e-07)</f>
        <v>0</v>
      </c>
      <c r="CF36">
        <f>(2*(BR36)^2)/(2.3800000000000001e-07)</f>
        <v>0</v>
      </c>
      <c r="CG36">
        <f>(2*(BS36)^2)/(2.3800000000000001e-07)</f>
        <v>0</v>
      </c>
      <c r="CJ36">
        <f>BV36</f>
        <v>0</v>
      </c>
      <c r="CK36">
        <f>CD36</f>
        <v>0</v>
      </c>
      <c r="CL36">
        <f>CE36</f>
        <v>0</v>
      </c>
      <c r="CM36">
        <f>CF36</f>
        <v>0</v>
      </c>
      <c r="CN36">
        <f>CG36</f>
        <v>0</v>
      </c>
    </row>
    <row r="37" spans="1:92">
      <c r="A37">
        <v>-35</v>
      </c>
      <c r="B37">
        <v>3.26771e-07</v>
      </c>
      <c r="C37">
        <v>2.96e-13</v>
      </c>
      <c r="E37">
        <f>B37</f>
        <v>0</v>
      </c>
      <c r="F37">
        <f>B239</f>
        <v>0</v>
      </c>
      <c r="G37">
        <f>B441</f>
        <v>0</v>
      </c>
      <c r="H37">
        <f>B643</f>
        <v>0</v>
      </c>
      <c r="I37">
        <f>B845</f>
        <v>0</v>
      </c>
      <c r="J37">
        <f>B1047</f>
        <v>0</v>
      </c>
      <c r="L37">
        <f>ABS(E37)</f>
        <v>0</v>
      </c>
      <c r="M37">
        <f>ABS(F37)</f>
        <v>0</v>
      </c>
      <c r="N37">
        <f>ABS(G37)</f>
        <v>0</v>
      </c>
      <c r="O37">
        <f>ABS(H37)</f>
        <v>0</v>
      </c>
      <c r="P37">
        <f>ABS(I37)</f>
        <v>0</v>
      </c>
      <c r="Q37">
        <f>ABS(J37)</f>
        <v>0</v>
      </c>
      <c r="AB37">
        <f>SQRT(L37)</f>
        <v>0</v>
      </c>
      <c r="AC37">
        <f>SQRT(M37)</f>
        <v>0</v>
      </c>
      <c r="AD37">
        <f>SQRT(N37)</f>
        <v>0</v>
      </c>
      <c r="AE37">
        <f>SQRT(O37)</f>
        <v>0</v>
      </c>
      <c r="AF37">
        <f>SQRT(P37)</f>
        <v>0</v>
      </c>
      <c r="AG37">
        <f>SQRT(Q37)</f>
        <v>0</v>
      </c>
      <c r="BI37">
        <f>LINEST(F37:F39,A37:A39)</f>
        <v>0</v>
      </c>
      <c r="BJ37">
        <f>LINEST(G37:G39,A37:A39)</f>
        <v>0</v>
      </c>
      <c r="BK37">
        <f>LINEST(H37:H39,A37:A39)</f>
        <v>0</v>
      </c>
      <c r="BL37">
        <f>LINEST(I37:I39,A37:A39)</f>
        <v>0</v>
      </c>
      <c r="BM37">
        <f>LINEST(J37:J39,A37:A39)</f>
        <v>0</v>
      </c>
      <c r="BO37">
        <f>LINEST(AC37:AC39,A37:A39)</f>
        <v>0</v>
      </c>
      <c r="BP37">
        <f>LINEST(AD37:AD39,A37:A39)</f>
        <v>0</v>
      </c>
      <c r="BQ37">
        <f>LINEST(AE37:AE39,A37:A39)</f>
        <v>0</v>
      </c>
      <c r="BR37">
        <f>LINEST(AF37:AF39,A37:A39)</f>
        <v>0</v>
      </c>
      <c r="BS37">
        <f>LINEST(AG37:AG39,A37:A39)</f>
        <v>0</v>
      </c>
      <c r="BV37">
        <f>(BI37)/(20*2.3800000000000001e-07)</f>
        <v>0</v>
      </c>
      <c r="BW37">
        <f>(BJ37)/(40*2.3800000000000001e-07)</f>
        <v>0</v>
      </c>
      <c r="BX37">
        <f>(BK37)/(60*2.3800000000000001e-07)</f>
        <v>0</v>
      </c>
      <c r="BY37">
        <f>(BL37)/(80*2.3800000000000001e-07)</f>
        <v>0</v>
      </c>
      <c r="BZ37">
        <f>(BM37)/(100*2.3800000000000001e-07)</f>
        <v>0</v>
      </c>
      <c r="CC37">
        <f>(2*(BO37)^2)/(2.3800000000000001e-07)</f>
        <v>0</v>
      </c>
      <c r="CD37">
        <f>(2*(BP37)^2)/(2.3800000000000001e-07)</f>
        <v>0</v>
      </c>
      <c r="CE37">
        <f>(2*(BQ37)^2)/(2.3800000000000001e-07)</f>
        <v>0</v>
      </c>
      <c r="CF37">
        <f>(2*(BR37)^2)/(2.3800000000000001e-07)</f>
        <v>0</v>
      </c>
      <c r="CG37">
        <f>(2*(BS37)^2)/(2.3800000000000001e-07)</f>
        <v>0</v>
      </c>
      <c r="CJ37">
        <f>BV37</f>
        <v>0</v>
      </c>
      <c r="CK37">
        <f>CD37</f>
        <v>0</v>
      </c>
      <c r="CL37">
        <f>CE37</f>
        <v>0</v>
      </c>
      <c r="CM37">
        <f>CF37</f>
        <v>0</v>
      </c>
      <c r="CN37">
        <f>CG37</f>
        <v>0</v>
      </c>
    </row>
    <row r="38" spans="1:92">
      <c r="A38">
        <v>-36</v>
      </c>
      <c r="B38">
        <v>3.49764e-07</v>
      </c>
      <c r="C38">
        <v>3.03e-13</v>
      </c>
      <c r="E38">
        <f>B38</f>
        <v>0</v>
      </c>
      <c r="F38">
        <f>B240</f>
        <v>0</v>
      </c>
      <c r="G38">
        <f>B442</f>
        <v>0</v>
      </c>
      <c r="H38">
        <f>B644</f>
        <v>0</v>
      </c>
      <c r="I38">
        <f>B846</f>
        <v>0</v>
      </c>
      <c r="J38">
        <f>B1048</f>
        <v>0</v>
      </c>
      <c r="L38">
        <f>ABS(E38)</f>
        <v>0</v>
      </c>
      <c r="M38">
        <f>ABS(F38)</f>
        <v>0</v>
      </c>
      <c r="N38">
        <f>ABS(G38)</f>
        <v>0</v>
      </c>
      <c r="O38">
        <f>ABS(H38)</f>
        <v>0</v>
      </c>
      <c r="P38">
        <f>ABS(I38)</f>
        <v>0</v>
      </c>
      <c r="Q38">
        <f>ABS(J38)</f>
        <v>0</v>
      </c>
      <c r="AB38">
        <f>SQRT(L38)</f>
        <v>0</v>
      </c>
      <c r="AC38">
        <f>SQRT(M38)</f>
        <v>0</v>
      </c>
      <c r="AD38">
        <f>SQRT(N38)</f>
        <v>0</v>
      </c>
      <c r="AE38">
        <f>SQRT(O38)</f>
        <v>0</v>
      </c>
      <c r="AF38">
        <f>SQRT(P38)</f>
        <v>0</v>
      </c>
      <c r="AG38">
        <f>SQRT(Q38)</f>
        <v>0</v>
      </c>
      <c r="BI38">
        <f>LINEST(F38:F40,A38:A40)</f>
        <v>0</v>
      </c>
      <c r="BJ38">
        <f>LINEST(G38:G40,A38:A40)</f>
        <v>0</v>
      </c>
      <c r="BK38">
        <f>LINEST(H38:H40,A38:A40)</f>
        <v>0</v>
      </c>
      <c r="BL38">
        <f>LINEST(I38:I40,A38:A40)</f>
        <v>0</v>
      </c>
      <c r="BM38">
        <f>LINEST(J38:J40,A38:A40)</f>
        <v>0</v>
      </c>
      <c r="BO38">
        <f>LINEST(AC38:AC40,A38:A40)</f>
        <v>0</v>
      </c>
      <c r="BP38">
        <f>LINEST(AD38:AD40,A38:A40)</f>
        <v>0</v>
      </c>
      <c r="BQ38">
        <f>LINEST(AE38:AE40,A38:A40)</f>
        <v>0</v>
      </c>
      <c r="BR38">
        <f>LINEST(AF38:AF40,A38:A40)</f>
        <v>0</v>
      </c>
      <c r="BS38">
        <f>LINEST(AG38:AG40,A38:A40)</f>
        <v>0</v>
      </c>
      <c r="BV38">
        <f>(BI38)/(20*2.3800000000000001e-07)</f>
        <v>0</v>
      </c>
      <c r="BW38">
        <f>(BJ38)/(40*2.3800000000000001e-07)</f>
        <v>0</v>
      </c>
      <c r="BX38">
        <f>(BK38)/(60*2.3800000000000001e-07)</f>
        <v>0</v>
      </c>
      <c r="BY38">
        <f>(BL38)/(80*2.3800000000000001e-07)</f>
        <v>0</v>
      </c>
      <c r="BZ38">
        <f>(BM38)/(100*2.3800000000000001e-07)</f>
        <v>0</v>
      </c>
      <c r="CC38">
        <f>(2*(BO38)^2)/(2.3800000000000001e-07)</f>
        <v>0</v>
      </c>
      <c r="CD38">
        <f>(2*(BP38)^2)/(2.3800000000000001e-07)</f>
        <v>0</v>
      </c>
      <c r="CE38">
        <f>(2*(BQ38)^2)/(2.3800000000000001e-07)</f>
        <v>0</v>
      </c>
      <c r="CF38">
        <f>(2*(BR38)^2)/(2.3800000000000001e-07)</f>
        <v>0</v>
      </c>
      <c r="CG38">
        <f>(2*(BS38)^2)/(2.3800000000000001e-07)</f>
        <v>0</v>
      </c>
      <c r="CJ38">
        <f>BV38</f>
        <v>0</v>
      </c>
      <c r="CK38">
        <f>CD38</f>
        <v>0</v>
      </c>
      <c r="CL38">
        <f>CE38</f>
        <v>0</v>
      </c>
      <c r="CM38">
        <f>CF38</f>
        <v>0</v>
      </c>
      <c r="CN38">
        <f>CG38</f>
        <v>0</v>
      </c>
    </row>
    <row r="39" spans="1:92">
      <c r="A39">
        <v>-37</v>
      </c>
      <c r="B39">
        <v>3.727e-07</v>
      </c>
      <c r="C39">
        <v>2.77e-13</v>
      </c>
      <c r="E39">
        <f>B39</f>
        <v>0</v>
      </c>
      <c r="F39">
        <f>B241</f>
        <v>0</v>
      </c>
      <c r="G39">
        <f>B443</f>
        <v>0</v>
      </c>
      <c r="H39">
        <f>B645</f>
        <v>0</v>
      </c>
      <c r="I39">
        <f>B847</f>
        <v>0</v>
      </c>
      <c r="J39">
        <f>B1049</f>
        <v>0</v>
      </c>
      <c r="L39">
        <f>ABS(E39)</f>
        <v>0</v>
      </c>
      <c r="M39">
        <f>ABS(F39)</f>
        <v>0</v>
      </c>
      <c r="N39">
        <f>ABS(G39)</f>
        <v>0</v>
      </c>
      <c r="O39">
        <f>ABS(H39)</f>
        <v>0</v>
      </c>
      <c r="P39">
        <f>ABS(I39)</f>
        <v>0</v>
      </c>
      <c r="Q39">
        <f>ABS(J39)</f>
        <v>0</v>
      </c>
      <c r="AB39">
        <f>SQRT(L39)</f>
        <v>0</v>
      </c>
      <c r="AC39">
        <f>SQRT(M39)</f>
        <v>0</v>
      </c>
      <c r="AD39">
        <f>SQRT(N39)</f>
        <v>0</v>
      </c>
      <c r="AE39">
        <f>SQRT(O39)</f>
        <v>0</v>
      </c>
      <c r="AF39">
        <f>SQRT(P39)</f>
        <v>0</v>
      </c>
      <c r="AG39">
        <f>SQRT(Q39)</f>
        <v>0</v>
      </c>
      <c r="BI39">
        <f>LINEST(F39:F41,A39:A41)</f>
        <v>0</v>
      </c>
      <c r="BJ39">
        <f>LINEST(G39:G41,A39:A41)</f>
        <v>0</v>
      </c>
      <c r="BK39">
        <f>LINEST(H39:H41,A39:A41)</f>
        <v>0</v>
      </c>
      <c r="BL39">
        <f>LINEST(I39:I41,A39:A41)</f>
        <v>0</v>
      </c>
      <c r="BM39">
        <f>LINEST(J39:J41,A39:A41)</f>
        <v>0</v>
      </c>
      <c r="BO39">
        <f>LINEST(AC39:AC41,A39:A41)</f>
        <v>0</v>
      </c>
      <c r="BP39">
        <f>LINEST(AD39:AD41,A39:A41)</f>
        <v>0</v>
      </c>
      <c r="BQ39">
        <f>LINEST(AE39:AE41,A39:A41)</f>
        <v>0</v>
      </c>
      <c r="BR39">
        <f>LINEST(AF39:AF41,A39:A41)</f>
        <v>0</v>
      </c>
      <c r="BS39">
        <f>LINEST(AG39:AG41,A39:A41)</f>
        <v>0</v>
      </c>
      <c r="BV39">
        <f>(BI39)/(20*2.3800000000000001e-07)</f>
        <v>0</v>
      </c>
      <c r="BW39">
        <f>(BJ39)/(40*2.3800000000000001e-07)</f>
        <v>0</v>
      </c>
      <c r="BX39">
        <f>(BK39)/(60*2.3800000000000001e-07)</f>
        <v>0</v>
      </c>
      <c r="BY39">
        <f>(BL39)/(80*2.3800000000000001e-07)</f>
        <v>0</v>
      </c>
      <c r="BZ39">
        <f>(BM39)/(100*2.3800000000000001e-07)</f>
        <v>0</v>
      </c>
      <c r="CC39">
        <f>(2*(BO39)^2)/(2.3800000000000001e-07)</f>
        <v>0</v>
      </c>
      <c r="CD39">
        <f>(2*(BP39)^2)/(2.3800000000000001e-07)</f>
        <v>0</v>
      </c>
      <c r="CE39">
        <f>(2*(BQ39)^2)/(2.3800000000000001e-07)</f>
        <v>0</v>
      </c>
      <c r="CF39">
        <f>(2*(BR39)^2)/(2.3800000000000001e-07)</f>
        <v>0</v>
      </c>
      <c r="CG39">
        <f>(2*(BS39)^2)/(2.3800000000000001e-07)</f>
        <v>0</v>
      </c>
      <c r="CJ39">
        <f>BV39</f>
        <v>0</v>
      </c>
      <c r="CK39">
        <f>CD39</f>
        <v>0</v>
      </c>
      <c r="CL39">
        <f>CE39</f>
        <v>0</v>
      </c>
      <c r="CM39">
        <f>CF39</f>
        <v>0</v>
      </c>
      <c r="CN39">
        <f>CG39</f>
        <v>0</v>
      </c>
    </row>
    <row r="40" spans="1:92">
      <c r="A40">
        <v>-38</v>
      </c>
      <c r="B40">
        <v>3.994e-07</v>
      </c>
      <c r="C40">
        <v>2.96e-13</v>
      </c>
      <c r="E40">
        <f>B40</f>
        <v>0</v>
      </c>
      <c r="F40">
        <f>B242</f>
        <v>0</v>
      </c>
      <c r="G40">
        <f>B444</f>
        <v>0</v>
      </c>
      <c r="H40">
        <f>B646</f>
        <v>0</v>
      </c>
      <c r="I40">
        <f>B848</f>
        <v>0</v>
      </c>
      <c r="J40">
        <f>B1050</f>
        <v>0</v>
      </c>
      <c r="L40">
        <f>ABS(E40)</f>
        <v>0</v>
      </c>
      <c r="M40">
        <f>ABS(F40)</f>
        <v>0</v>
      </c>
      <c r="N40">
        <f>ABS(G40)</f>
        <v>0</v>
      </c>
      <c r="O40">
        <f>ABS(H40)</f>
        <v>0</v>
      </c>
      <c r="P40">
        <f>ABS(I40)</f>
        <v>0</v>
      </c>
      <c r="Q40">
        <f>ABS(J40)</f>
        <v>0</v>
      </c>
      <c r="AB40">
        <f>SQRT(L40)</f>
        <v>0</v>
      </c>
      <c r="AC40">
        <f>SQRT(M40)</f>
        <v>0</v>
      </c>
      <c r="AD40">
        <f>SQRT(N40)</f>
        <v>0</v>
      </c>
      <c r="AE40">
        <f>SQRT(O40)</f>
        <v>0</v>
      </c>
      <c r="AF40">
        <f>SQRT(P40)</f>
        <v>0</v>
      </c>
      <c r="AG40">
        <f>SQRT(Q40)</f>
        <v>0</v>
      </c>
      <c r="BI40">
        <f>LINEST(F40:F42,A40:A42)</f>
        <v>0</v>
      </c>
      <c r="BJ40">
        <f>LINEST(G40:G42,A40:A42)</f>
        <v>0</v>
      </c>
      <c r="BK40">
        <f>LINEST(H40:H42,A40:A42)</f>
        <v>0</v>
      </c>
      <c r="BL40">
        <f>LINEST(I40:I42,A40:A42)</f>
        <v>0</v>
      </c>
      <c r="BM40">
        <f>LINEST(J40:J42,A40:A42)</f>
        <v>0</v>
      </c>
      <c r="BO40">
        <f>LINEST(AC40:AC42,A40:A42)</f>
        <v>0</v>
      </c>
      <c r="BP40">
        <f>LINEST(AD40:AD42,A40:A42)</f>
        <v>0</v>
      </c>
      <c r="BQ40">
        <f>LINEST(AE40:AE42,A40:A42)</f>
        <v>0</v>
      </c>
      <c r="BR40">
        <f>LINEST(AF40:AF42,A40:A42)</f>
        <v>0</v>
      </c>
      <c r="BS40">
        <f>LINEST(AG40:AG42,A40:A42)</f>
        <v>0</v>
      </c>
      <c r="BV40">
        <f>(BI40)/(20*2.3800000000000001e-07)</f>
        <v>0</v>
      </c>
      <c r="BW40">
        <f>(BJ40)/(40*2.3800000000000001e-07)</f>
        <v>0</v>
      </c>
      <c r="BX40">
        <f>(BK40)/(60*2.3800000000000001e-07)</f>
        <v>0</v>
      </c>
      <c r="BY40">
        <f>(BL40)/(80*2.3800000000000001e-07)</f>
        <v>0</v>
      </c>
      <c r="BZ40">
        <f>(BM40)/(100*2.3800000000000001e-07)</f>
        <v>0</v>
      </c>
      <c r="CC40">
        <f>(2*(BO40)^2)/(2.3800000000000001e-07)</f>
        <v>0</v>
      </c>
      <c r="CD40">
        <f>(2*(BP40)^2)/(2.3800000000000001e-07)</f>
        <v>0</v>
      </c>
      <c r="CE40">
        <f>(2*(BQ40)^2)/(2.3800000000000001e-07)</f>
        <v>0</v>
      </c>
      <c r="CF40">
        <f>(2*(BR40)^2)/(2.3800000000000001e-07)</f>
        <v>0</v>
      </c>
      <c r="CG40">
        <f>(2*(BS40)^2)/(2.3800000000000001e-07)</f>
        <v>0</v>
      </c>
      <c r="CJ40">
        <f>BV40</f>
        <v>0</v>
      </c>
      <c r="CK40">
        <f>CD40</f>
        <v>0</v>
      </c>
      <c r="CL40">
        <f>CE40</f>
        <v>0</v>
      </c>
      <c r="CM40">
        <f>CF40</f>
        <v>0</v>
      </c>
      <c r="CN40">
        <f>CG40</f>
        <v>0</v>
      </c>
    </row>
    <row r="41" spans="1:92">
      <c r="A41">
        <v>-39</v>
      </c>
      <c r="B41">
        <v>4.25812e-07</v>
      </c>
      <c r="C41">
        <v>3.07e-13</v>
      </c>
      <c r="E41">
        <f>B41</f>
        <v>0</v>
      </c>
      <c r="F41">
        <f>B243</f>
        <v>0</v>
      </c>
      <c r="G41">
        <f>B445</f>
        <v>0</v>
      </c>
      <c r="H41">
        <f>B647</f>
        <v>0</v>
      </c>
      <c r="I41">
        <f>B849</f>
        <v>0</v>
      </c>
      <c r="J41">
        <f>B1051</f>
        <v>0</v>
      </c>
      <c r="L41">
        <f>ABS(E41)</f>
        <v>0</v>
      </c>
      <c r="M41">
        <f>ABS(F41)</f>
        <v>0</v>
      </c>
      <c r="N41">
        <f>ABS(G41)</f>
        <v>0</v>
      </c>
      <c r="O41">
        <f>ABS(H41)</f>
        <v>0</v>
      </c>
      <c r="P41">
        <f>ABS(I41)</f>
        <v>0</v>
      </c>
      <c r="Q41">
        <f>ABS(J41)</f>
        <v>0</v>
      </c>
      <c r="AB41">
        <f>SQRT(L41)</f>
        <v>0</v>
      </c>
      <c r="AC41">
        <f>SQRT(M41)</f>
        <v>0</v>
      </c>
      <c r="AD41">
        <f>SQRT(N41)</f>
        <v>0</v>
      </c>
      <c r="AE41">
        <f>SQRT(O41)</f>
        <v>0</v>
      </c>
      <c r="AF41">
        <f>SQRT(P41)</f>
        <v>0</v>
      </c>
      <c r="AG41">
        <f>SQRT(Q41)</f>
        <v>0</v>
      </c>
      <c r="BI41">
        <f>LINEST(F41:F43,A41:A43)</f>
        <v>0</v>
      </c>
      <c r="BJ41">
        <f>LINEST(G41:G43,A41:A43)</f>
        <v>0</v>
      </c>
      <c r="BK41">
        <f>LINEST(H41:H43,A41:A43)</f>
        <v>0</v>
      </c>
      <c r="BL41">
        <f>LINEST(I41:I43,A41:A43)</f>
        <v>0</v>
      </c>
      <c r="BM41">
        <f>LINEST(J41:J43,A41:A43)</f>
        <v>0</v>
      </c>
      <c r="BO41">
        <f>LINEST(AC41:AC43,A41:A43)</f>
        <v>0</v>
      </c>
      <c r="BP41">
        <f>LINEST(AD41:AD43,A41:A43)</f>
        <v>0</v>
      </c>
      <c r="BQ41">
        <f>LINEST(AE41:AE43,A41:A43)</f>
        <v>0</v>
      </c>
      <c r="BR41">
        <f>LINEST(AF41:AF43,A41:A43)</f>
        <v>0</v>
      </c>
      <c r="BS41">
        <f>LINEST(AG41:AG43,A41:A43)</f>
        <v>0</v>
      </c>
      <c r="BV41">
        <f>(BI41)/(20*2.3800000000000001e-07)</f>
        <v>0</v>
      </c>
      <c r="BW41">
        <f>(BJ41)/(40*2.3800000000000001e-07)</f>
        <v>0</v>
      </c>
      <c r="BX41">
        <f>(BK41)/(60*2.3800000000000001e-07)</f>
        <v>0</v>
      </c>
      <c r="BY41">
        <f>(BL41)/(80*2.3800000000000001e-07)</f>
        <v>0</v>
      </c>
      <c r="BZ41">
        <f>(BM41)/(100*2.3800000000000001e-07)</f>
        <v>0</v>
      </c>
      <c r="CC41">
        <f>(2*(BO41)^2)/(2.3800000000000001e-07)</f>
        <v>0</v>
      </c>
      <c r="CD41">
        <f>(2*(BP41)^2)/(2.3800000000000001e-07)</f>
        <v>0</v>
      </c>
      <c r="CE41">
        <f>(2*(BQ41)^2)/(2.3800000000000001e-07)</f>
        <v>0</v>
      </c>
      <c r="CF41">
        <f>(2*(BR41)^2)/(2.3800000000000001e-07)</f>
        <v>0</v>
      </c>
      <c r="CG41">
        <f>(2*(BS41)^2)/(2.3800000000000001e-07)</f>
        <v>0</v>
      </c>
      <c r="CJ41">
        <f>BV41</f>
        <v>0</v>
      </c>
      <c r="CK41">
        <f>CD41</f>
        <v>0</v>
      </c>
      <c r="CL41">
        <f>CE41</f>
        <v>0</v>
      </c>
      <c r="CM41">
        <f>CF41</f>
        <v>0</v>
      </c>
      <c r="CN41">
        <f>CG41</f>
        <v>0</v>
      </c>
    </row>
    <row r="42" spans="1:92">
      <c r="A42">
        <v>-40</v>
      </c>
      <c r="B42">
        <v>4.53611e-07</v>
      </c>
      <c r="C42">
        <v>3.5e-13</v>
      </c>
      <c r="E42">
        <f>B42</f>
        <v>0</v>
      </c>
      <c r="F42">
        <f>B244</f>
        <v>0</v>
      </c>
      <c r="G42">
        <f>B446</f>
        <v>0</v>
      </c>
      <c r="H42">
        <f>B648</f>
        <v>0</v>
      </c>
      <c r="I42">
        <f>B850</f>
        <v>0</v>
      </c>
      <c r="J42">
        <f>B1052</f>
        <v>0</v>
      </c>
      <c r="L42">
        <f>ABS(E42)</f>
        <v>0</v>
      </c>
      <c r="M42">
        <f>ABS(F42)</f>
        <v>0</v>
      </c>
      <c r="N42">
        <f>ABS(G42)</f>
        <v>0</v>
      </c>
      <c r="O42">
        <f>ABS(H42)</f>
        <v>0</v>
      </c>
      <c r="P42">
        <f>ABS(I42)</f>
        <v>0</v>
      </c>
      <c r="Q42">
        <f>ABS(J42)</f>
        <v>0</v>
      </c>
      <c r="AB42">
        <f>SQRT(L42)</f>
        <v>0</v>
      </c>
      <c r="AC42">
        <f>SQRT(M42)</f>
        <v>0</v>
      </c>
      <c r="AD42">
        <f>SQRT(N42)</f>
        <v>0</v>
      </c>
      <c r="AE42">
        <f>SQRT(O42)</f>
        <v>0</v>
      </c>
      <c r="AF42">
        <f>SQRT(P42)</f>
        <v>0</v>
      </c>
      <c r="AG42">
        <f>SQRT(Q42)</f>
        <v>0</v>
      </c>
      <c r="BI42">
        <f>LINEST(F42:F44,A42:A44)</f>
        <v>0</v>
      </c>
      <c r="BJ42">
        <f>LINEST(G42:G44,A42:A44)</f>
        <v>0</v>
      </c>
      <c r="BK42">
        <f>LINEST(H42:H44,A42:A44)</f>
        <v>0</v>
      </c>
      <c r="BL42">
        <f>LINEST(I42:I44,A42:A44)</f>
        <v>0</v>
      </c>
      <c r="BM42">
        <f>LINEST(J42:J44,A42:A44)</f>
        <v>0</v>
      </c>
      <c r="BO42">
        <f>LINEST(AC42:AC44,A42:A44)</f>
        <v>0</v>
      </c>
      <c r="BP42">
        <f>LINEST(AD42:AD44,A42:A44)</f>
        <v>0</v>
      </c>
      <c r="BQ42">
        <f>LINEST(AE42:AE44,A42:A44)</f>
        <v>0</v>
      </c>
      <c r="BR42">
        <f>LINEST(AF42:AF44,A42:A44)</f>
        <v>0</v>
      </c>
      <c r="BS42">
        <f>LINEST(AG42:AG44,A42:A44)</f>
        <v>0</v>
      </c>
      <c r="BV42">
        <f>(BI42)/(20*2.3800000000000001e-07)</f>
        <v>0</v>
      </c>
      <c r="BW42">
        <f>(BJ42)/(40*2.3800000000000001e-07)</f>
        <v>0</v>
      </c>
      <c r="BX42">
        <f>(BK42)/(60*2.3800000000000001e-07)</f>
        <v>0</v>
      </c>
      <c r="BY42">
        <f>(BL42)/(80*2.3800000000000001e-07)</f>
        <v>0</v>
      </c>
      <c r="BZ42">
        <f>(BM42)/(100*2.3800000000000001e-07)</f>
        <v>0</v>
      </c>
      <c r="CC42">
        <f>(2*(BO42)^2)/(2.3800000000000001e-07)</f>
        <v>0</v>
      </c>
      <c r="CD42">
        <f>(2*(BP42)^2)/(2.3800000000000001e-07)</f>
        <v>0</v>
      </c>
      <c r="CE42">
        <f>(2*(BQ42)^2)/(2.3800000000000001e-07)</f>
        <v>0</v>
      </c>
      <c r="CF42">
        <f>(2*(BR42)^2)/(2.3800000000000001e-07)</f>
        <v>0</v>
      </c>
      <c r="CG42">
        <f>(2*(BS42)^2)/(2.3800000000000001e-07)</f>
        <v>0</v>
      </c>
      <c r="CJ42">
        <f>BV42</f>
        <v>0</v>
      </c>
      <c r="CK42">
        <f>CD42</f>
        <v>0</v>
      </c>
      <c r="CL42">
        <f>CE42</f>
        <v>0</v>
      </c>
      <c r="CM42">
        <f>CF42</f>
        <v>0</v>
      </c>
      <c r="CN42">
        <f>CG42</f>
        <v>0</v>
      </c>
    </row>
    <row r="43" spans="1:92">
      <c r="A43">
        <v>-41</v>
      </c>
      <c r="B43">
        <v>4.82321e-07</v>
      </c>
      <c r="C43">
        <v>3e-13</v>
      </c>
      <c r="E43">
        <f>B43</f>
        <v>0</v>
      </c>
      <c r="F43">
        <f>B245</f>
        <v>0</v>
      </c>
      <c r="G43">
        <f>B447</f>
        <v>0</v>
      </c>
      <c r="H43">
        <f>B649</f>
        <v>0</v>
      </c>
      <c r="I43">
        <f>B851</f>
        <v>0</v>
      </c>
      <c r="J43">
        <f>B1053</f>
        <v>0</v>
      </c>
      <c r="L43">
        <f>ABS(E43)</f>
        <v>0</v>
      </c>
      <c r="M43">
        <f>ABS(F43)</f>
        <v>0</v>
      </c>
      <c r="N43">
        <f>ABS(G43)</f>
        <v>0</v>
      </c>
      <c r="O43">
        <f>ABS(H43)</f>
        <v>0</v>
      </c>
      <c r="P43">
        <f>ABS(I43)</f>
        <v>0</v>
      </c>
      <c r="Q43">
        <f>ABS(J43)</f>
        <v>0</v>
      </c>
      <c r="AB43">
        <f>SQRT(L43)</f>
        <v>0</v>
      </c>
      <c r="AC43">
        <f>SQRT(M43)</f>
        <v>0</v>
      </c>
      <c r="AD43">
        <f>SQRT(N43)</f>
        <v>0</v>
      </c>
      <c r="AE43">
        <f>SQRT(O43)</f>
        <v>0</v>
      </c>
      <c r="AF43">
        <f>SQRT(P43)</f>
        <v>0</v>
      </c>
      <c r="AG43">
        <f>SQRT(Q43)</f>
        <v>0</v>
      </c>
      <c r="BI43">
        <f>LINEST(F43:F45,A43:A45)</f>
        <v>0</v>
      </c>
      <c r="BJ43">
        <f>LINEST(G43:G45,A43:A45)</f>
        <v>0</v>
      </c>
      <c r="BK43">
        <f>LINEST(H43:H45,A43:A45)</f>
        <v>0</v>
      </c>
      <c r="BL43">
        <f>LINEST(I43:I45,A43:A45)</f>
        <v>0</v>
      </c>
      <c r="BM43">
        <f>LINEST(J43:J45,A43:A45)</f>
        <v>0</v>
      </c>
      <c r="BO43">
        <f>LINEST(AC43:AC45,A43:A45)</f>
        <v>0</v>
      </c>
      <c r="BP43">
        <f>LINEST(AD43:AD45,A43:A45)</f>
        <v>0</v>
      </c>
      <c r="BQ43">
        <f>LINEST(AE43:AE45,A43:A45)</f>
        <v>0</v>
      </c>
      <c r="BR43">
        <f>LINEST(AF43:AF45,A43:A45)</f>
        <v>0</v>
      </c>
      <c r="BS43">
        <f>LINEST(AG43:AG45,A43:A45)</f>
        <v>0</v>
      </c>
      <c r="BV43">
        <f>(BI43)/(20*2.3800000000000001e-07)</f>
        <v>0</v>
      </c>
      <c r="BW43">
        <f>(BJ43)/(40*2.3800000000000001e-07)</f>
        <v>0</v>
      </c>
      <c r="BX43">
        <f>(BK43)/(60*2.3800000000000001e-07)</f>
        <v>0</v>
      </c>
      <c r="BY43">
        <f>(BL43)/(80*2.3800000000000001e-07)</f>
        <v>0</v>
      </c>
      <c r="BZ43">
        <f>(BM43)/(100*2.3800000000000001e-07)</f>
        <v>0</v>
      </c>
      <c r="CC43">
        <f>(2*(BO43)^2)/(2.3800000000000001e-07)</f>
        <v>0</v>
      </c>
      <c r="CD43">
        <f>(2*(BP43)^2)/(2.3800000000000001e-07)</f>
        <v>0</v>
      </c>
      <c r="CE43">
        <f>(2*(BQ43)^2)/(2.3800000000000001e-07)</f>
        <v>0</v>
      </c>
      <c r="CF43">
        <f>(2*(BR43)^2)/(2.3800000000000001e-07)</f>
        <v>0</v>
      </c>
      <c r="CG43">
        <f>(2*(BS43)^2)/(2.3800000000000001e-07)</f>
        <v>0</v>
      </c>
      <c r="CJ43">
        <f>BV43</f>
        <v>0</v>
      </c>
      <c r="CK43">
        <f>CD43</f>
        <v>0</v>
      </c>
      <c r="CL43">
        <f>CE43</f>
        <v>0</v>
      </c>
      <c r="CM43">
        <f>CF43</f>
        <v>0</v>
      </c>
      <c r="CN43">
        <f>CG43</f>
        <v>0</v>
      </c>
    </row>
    <row r="44" spans="1:92">
      <c r="A44">
        <v>-42</v>
      </c>
      <c r="B44">
        <v>5.10105e-07</v>
      </c>
      <c r="C44">
        <v>3.1e-13</v>
      </c>
      <c r="E44">
        <f>B44</f>
        <v>0</v>
      </c>
      <c r="F44">
        <f>B246</f>
        <v>0</v>
      </c>
      <c r="G44">
        <f>B448</f>
        <v>0</v>
      </c>
      <c r="H44">
        <f>B650</f>
        <v>0</v>
      </c>
      <c r="I44">
        <f>B852</f>
        <v>0</v>
      </c>
      <c r="J44">
        <f>B1054</f>
        <v>0</v>
      </c>
      <c r="L44">
        <f>ABS(E44)</f>
        <v>0</v>
      </c>
      <c r="M44">
        <f>ABS(F44)</f>
        <v>0</v>
      </c>
      <c r="N44">
        <f>ABS(G44)</f>
        <v>0</v>
      </c>
      <c r="O44">
        <f>ABS(H44)</f>
        <v>0</v>
      </c>
      <c r="P44">
        <f>ABS(I44)</f>
        <v>0</v>
      </c>
      <c r="Q44">
        <f>ABS(J44)</f>
        <v>0</v>
      </c>
      <c r="AB44">
        <f>SQRT(L44)</f>
        <v>0</v>
      </c>
      <c r="AC44">
        <f>SQRT(M44)</f>
        <v>0</v>
      </c>
      <c r="AD44">
        <f>SQRT(N44)</f>
        <v>0</v>
      </c>
      <c r="AE44">
        <f>SQRT(O44)</f>
        <v>0</v>
      </c>
      <c r="AF44">
        <f>SQRT(P44)</f>
        <v>0</v>
      </c>
      <c r="AG44">
        <f>SQRT(Q44)</f>
        <v>0</v>
      </c>
      <c r="BI44">
        <f>LINEST(F44:F46,A44:A46)</f>
        <v>0</v>
      </c>
      <c r="BJ44">
        <f>LINEST(G44:G46,A44:A46)</f>
        <v>0</v>
      </c>
      <c r="BK44">
        <f>LINEST(H44:H46,A44:A46)</f>
        <v>0</v>
      </c>
      <c r="BL44">
        <f>LINEST(I44:I46,A44:A46)</f>
        <v>0</v>
      </c>
      <c r="BM44">
        <f>LINEST(J44:J46,A44:A46)</f>
        <v>0</v>
      </c>
      <c r="BO44">
        <f>LINEST(AC44:AC46,A44:A46)</f>
        <v>0</v>
      </c>
      <c r="BP44">
        <f>LINEST(AD44:AD46,A44:A46)</f>
        <v>0</v>
      </c>
      <c r="BQ44">
        <f>LINEST(AE44:AE46,A44:A46)</f>
        <v>0</v>
      </c>
      <c r="BR44">
        <f>LINEST(AF44:AF46,A44:A46)</f>
        <v>0</v>
      </c>
      <c r="BS44">
        <f>LINEST(AG44:AG46,A44:A46)</f>
        <v>0</v>
      </c>
      <c r="BV44">
        <f>(BI44)/(20*2.3800000000000001e-07)</f>
        <v>0</v>
      </c>
      <c r="BW44">
        <f>(BJ44)/(40*2.3800000000000001e-07)</f>
        <v>0</v>
      </c>
      <c r="BX44">
        <f>(BK44)/(60*2.3800000000000001e-07)</f>
        <v>0</v>
      </c>
      <c r="BY44">
        <f>(BL44)/(80*2.3800000000000001e-07)</f>
        <v>0</v>
      </c>
      <c r="BZ44">
        <f>(BM44)/(100*2.3800000000000001e-07)</f>
        <v>0</v>
      </c>
      <c r="CC44">
        <f>(2*(BO44)^2)/(2.3800000000000001e-07)</f>
        <v>0</v>
      </c>
      <c r="CD44">
        <f>(2*(BP44)^2)/(2.3800000000000001e-07)</f>
        <v>0</v>
      </c>
      <c r="CE44">
        <f>(2*(BQ44)^2)/(2.3800000000000001e-07)</f>
        <v>0</v>
      </c>
      <c r="CF44">
        <f>(2*(BR44)^2)/(2.3800000000000001e-07)</f>
        <v>0</v>
      </c>
      <c r="CG44">
        <f>(2*(BS44)^2)/(2.3800000000000001e-07)</f>
        <v>0</v>
      </c>
      <c r="CJ44">
        <f>BV44</f>
        <v>0</v>
      </c>
      <c r="CK44">
        <f>CD44</f>
        <v>0</v>
      </c>
      <c r="CL44">
        <f>CE44</f>
        <v>0</v>
      </c>
      <c r="CM44">
        <f>CF44</f>
        <v>0</v>
      </c>
      <c r="CN44">
        <f>CG44</f>
        <v>0</v>
      </c>
    </row>
    <row r="45" spans="1:92">
      <c r="A45">
        <v>-43</v>
      </c>
      <c r="B45">
        <v>5.39187e-07</v>
      </c>
      <c r="C45">
        <v>2.89e-13</v>
      </c>
      <c r="E45">
        <f>B45</f>
        <v>0</v>
      </c>
      <c r="F45">
        <f>B247</f>
        <v>0</v>
      </c>
      <c r="G45">
        <f>B449</f>
        <v>0</v>
      </c>
      <c r="H45">
        <f>B651</f>
        <v>0</v>
      </c>
      <c r="I45">
        <f>B853</f>
        <v>0</v>
      </c>
      <c r="J45">
        <f>B1055</f>
        <v>0</v>
      </c>
      <c r="L45">
        <f>ABS(E45)</f>
        <v>0</v>
      </c>
      <c r="M45">
        <f>ABS(F45)</f>
        <v>0</v>
      </c>
      <c r="N45">
        <f>ABS(G45)</f>
        <v>0</v>
      </c>
      <c r="O45">
        <f>ABS(H45)</f>
        <v>0</v>
      </c>
      <c r="P45">
        <f>ABS(I45)</f>
        <v>0</v>
      </c>
      <c r="Q45">
        <f>ABS(J45)</f>
        <v>0</v>
      </c>
      <c r="AB45">
        <f>SQRT(L45)</f>
        <v>0</v>
      </c>
      <c r="AC45">
        <f>SQRT(M45)</f>
        <v>0</v>
      </c>
      <c r="AD45">
        <f>SQRT(N45)</f>
        <v>0</v>
      </c>
      <c r="AE45">
        <f>SQRT(O45)</f>
        <v>0</v>
      </c>
      <c r="AF45">
        <f>SQRT(P45)</f>
        <v>0</v>
      </c>
      <c r="AG45">
        <f>SQRT(Q45)</f>
        <v>0</v>
      </c>
      <c r="BI45">
        <f>LINEST(F45:F47,A45:A47)</f>
        <v>0</v>
      </c>
      <c r="BJ45">
        <f>LINEST(G45:G47,A45:A47)</f>
        <v>0</v>
      </c>
      <c r="BK45">
        <f>LINEST(H45:H47,A45:A47)</f>
        <v>0</v>
      </c>
      <c r="BL45">
        <f>LINEST(I45:I47,A45:A47)</f>
        <v>0</v>
      </c>
      <c r="BM45">
        <f>LINEST(J45:J47,A45:A47)</f>
        <v>0</v>
      </c>
      <c r="BO45">
        <f>LINEST(AC45:AC47,A45:A47)</f>
        <v>0</v>
      </c>
      <c r="BP45">
        <f>LINEST(AD45:AD47,A45:A47)</f>
        <v>0</v>
      </c>
      <c r="BQ45">
        <f>LINEST(AE45:AE47,A45:A47)</f>
        <v>0</v>
      </c>
      <c r="BR45">
        <f>LINEST(AF45:AF47,A45:A47)</f>
        <v>0</v>
      </c>
      <c r="BS45">
        <f>LINEST(AG45:AG47,A45:A47)</f>
        <v>0</v>
      </c>
      <c r="BV45">
        <f>(BI45)/(20*2.3800000000000001e-07)</f>
        <v>0</v>
      </c>
      <c r="BW45">
        <f>(BJ45)/(40*2.3800000000000001e-07)</f>
        <v>0</v>
      </c>
      <c r="BX45">
        <f>(BK45)/(60*2.3800000000000001e-07)</f>
        <v>0</v>
      </c>
      <c r="BY45">
        <f>(BL45)/(80*2.3800000000000001e-07)</f>
        <v>0</v>
      </c>
      <c r="BZ45">
        <f>(BM45)/(100*2.3800000000000001e-07)</f>
        <v>0</v>
      </c>
      <c r="CC45">
        <f>(2*(BO45)^2)/(2.3800000000000001e-07)</f>
        <v>0</v>
      </c>
      <c r="CD45">
        <f>(2*(BP45)^2)/(2.3800000000000001e-07)</f>
        <v>0</v>
      </c>
      <c r="CE45">
        <f>(2*(BQ45)^2)/(2.3800000000000001e-07)</f>
        <v>0</v>
      </c>
      <c r="CF45">
        <f>(2*(BR45)^2)/(2.3800000000000001e-07)</f>
        <v>0</v>
      </c>
      <c r="CG45">
        <f>(2*(BS45)^2)/(2.3800000000000001e-07)</f>
        <v>0</v>
      </c>
      <c r="CJ45">
        <f>BV45</f>
        <v>0</v>
      </c>
      <c r="CK45">
        <f>CD45</f>
        <v>0</v>
      </c>
      <c r="CL45">
        <f>CE45</f>
        <v>0</v>
      </c>
      <c r="CM45">
        <f>CF45</f>
        <v>0</v>
      </c>
      <c r="CN45">
        <f>CG45</f>
        <v>0</v>
      </c>
    </row>
    <row r="46" spans="1:92">
      <c r="A46">
        <v>-44</v>
      </c>
      <c r="B46">
        <v>5.68812e-07</v>
      </c>
      <c r="C46">
        <v>2.96e-13</v>
      </c>
      <c r="E46">
        <f>B46</f>
        <v>0</v>
      </c>
      <c r="F46">
        <f>B248</f>
        <v>0</v>
      </c>
      <c r="G46">
        <f>B450</f>
        <v>0</v>
      </c>
      <c r="H46">
        <f>B652</f>
        <v>0</v>
      </c>
      <c r="I46">
        <f>B854</f>
        <v>0</v>
      </c>
      <c r="J46">
        <f>B1056</f>
        <v>0</v>
      </c>
      <c r="L46">
        <f>ABS(E46)</f>
        <v>0</v>
      </c>
      <c r="M46">
        <f>ABS(F46)</f>
        <v>0</v>
      </c>
      <c r="N46">
        <f>ABS(G46)</f>
        <v>0</v>
      </c>
      <c r="O46">
        <f>ABS(H46)</f>
        <v>0</v>
      </c>
      <c r="P46">
        <f>ABS(I46)</f>
        <v>0</v>
      </c>
      <c r="Q46">
        <f>ABS(J46)</f>
        <v>0</v>
      </c>
      <c r="AB46">
        <f>SQRT(L46)</f>
        <v>0</v>
      </c>
      <c r="AC46">
        <f>SQRT(M46)</f>
        <v>0</v>
      </c>
      <c r="AD46">
        <f>SQRT(N46)</f>
        <v>0</v>
      </c>
      <c r="AE46">
        <f>SQRT(O46)</f>
        <v>0</v>
      </c>
      <c r="AF46">
        <f>SQRT(P46)</f>
        <v>0</v>
      </c>
      <c r="AG46">
        <f>SQRT(Q46)</f>
        <v>0</v>
      </c>
      <c r="BI46">
        <f>LINEST(F46:F48,A46:A48)</f>
        <v>0</v>
      </c>
      <c r="BJ46">
        <f>LINEST(G46:G48,A46:A48)</f>
        <v>0</v>
      </c>
      <c r="BK46">
        <f>LINEST(H46:H48,A46:A48)</f>
        <v>0</v>
      </c>
      <c r="BL46">
        <f>LINEST(I46:I48,A46:A48)</f>
        <v>0</v>
      </c>
      <c r="BM46">
        <f>LINEST(J46:J48,A46:A48)</f>
        <v>0</v>
      </c>
      <c r="BO46">
        <f>LINEST(AC46:AC48,A46:A48)</f>
        <v>0</v>
      </c>
      <c r="BP46">
        <f>LINEST(AD46:AD48,A46:A48)</f>
        <v>0</v>
      </c>
      <c r="BQ46">
        <f>LINEST(AE46:AE48,A46:A48)</f>
        <v>0</v>
      </c>
      <c r="BR46">
        <f>LINEST(AF46:AF48,A46:A48)</f>
        <v>0</v>
      </c>
      <c r="BS46">
        <f>LINEST(AG46:AG48,A46:A48)</f>
        <v>0</v>
      </c>
      <c r="BV46">
        <f>(BI46)/(20*2.3800000000000001e-07)</f>
        <v>0</v>
      </c>
      <c r="BW46">
        <f>(BJ46)/(40*2.3800000000000001e-07)</f>
        <v>0</v>
      </c>
      <c r="BX46">
        <f>(BK46)/(60*2.3800000000000001e-07)</f>
        <v>0</v>
      </c>
      <c r="BY46">
        <f>(BL46)/(80*2.3800000000000001e-07)</f>
        <v>0</v>
      </c>
      <c r="BZ46">
        <f>(BM46)/(100*2.3800000000000001e-07)</f>
        <v>0</v>
      </c>
      <c r="CC46">
        <f>(2*(BO46)^2)/(2.3800000000000001e-07)</f>
        <v>0</v>
      </c>
      <c r="CD46">
        <f>(2*(BP46)^2)/(2.3800000000000001e-07)</f>
        <v>0</v>
      </c>
      <c r="CE46">
        <f>(2*(BQ46)^2)/(2.3800000000000001e-07)</f>
        <v>0</v>
      </c>
      <c r="CF46">
        <f>(2*(BR46)^2)/(2.3800000000000001e-07)</f>
        <v>0</v>
      </c>
      <c r="CG46">
        <f>(2*(BS46)^2)/(2.3800000000000001e-07)</f>
        <v>0</v>
      </c>
      <c r="CJ46">
        <f>BV46</f>
        <v>0</v>
      </c>
      <c r="CK46">
        <f>CD46</f>
        <v>0</v>
      </c>
      <c r="CL46">
        <f>CE46</f>
        <v>0</v>
      </c>
      <c r="CM46">
        <f>CF46</f>
        <v>0</v>
      </c>
      <c r="CN46">
        <f>CG46</f>
        <v>0</v>
      </c>
    </row>
    <row r="47" spans="1:92">
      <c r="A47">
        <v>-45</v>
      </c>
      <c r="B47">
        <v>6.00725e-07</v>
      </c>
      <c r="C47">
        <v>3.13e-13</v>
      </c>
      <c r="E47">
        <f>B47</f>
        <v>0</v>
      </c>
      <c r="F47">
        <f>B249</f>
        <v>0</v>
      </c>
      <c r="G47">
        <f>B451</f>
        <v>0</v>
      </c>
      <c r="H47">
        <f>B653</f>
        <v>0</v>
      </c>
      <c r="I47">
        <f>B855</f>
        <v>0</v>
      </c>
      <c r="J47">
        <f>B1057</f>
        <v>0</v>
      </c>
      <c r="L47">
        <f>ABS(E47)</f>
        <v>0</v>
      </c>
      <c r="M47">
        <f>ABS(F47)</f>
        <v>0</v>
      </c>
      <c r="N47">
        <f>ABS(G47)</f>
        <v>0</v>
      </c>
      <c r="O47">
        <f>ABS(H47)</f>
        <v>0</v>
      </c>
      <c r="P47">
        <f>ABS(I47)</f>
        <v>0</v>
      </c>
      <c r="Q47">
        <f>ABS(J47)</f>
        <v>0</v>
      </c>
      <c r="AB47">
        <f>SQRT(L47)</f>
        <v>0</v>
      </c>
      <c r="AC47">
        <f>SQRT(M47)</f>
        <v>0</v>
      </c>
      <c r="AD47">
        <f>SQRT(N47)</f>
        <v>0</v>
      </c>
      <c r="AE47">
        <f>SQRT(O47)</f>
        <v>0</v>
      </c>
      <c r="AF47">
        <f>SQRT(P47)</f>
        <v>0</v>
      </c>
      <c r="AG47">
        <f>SQRT(Q47)</f>
        <v>0</v>
      </c>
      <c r="BI47">
        <f>LINEST(F47:F49,A47:A49)</f>
        <v>0</v>
      </c>
      <c r="BJ47">
        <f>LINEST(G47:G49,A47:A49)</f>
        <v>0</v>
      </c>
      <c r="BK47">
        <f>LINEST(H47:H49,A47:A49)</f>
        <v>0</v>
      </c>
      <c r="BL47">
        <f>LINEST(I47:I49,A47:A49)</f>
        <v>0</v>
      </c>
      <c r="BM47">
        <f>LINEST(J47:J49,A47:A49)</f>
        <v>0</v>
      </c>
      <c r="BO47">
        <f>LINEST(AC47:AC49,A47:A49)</f>
        <v>0</v>
      </c>
      <c r="BP47">
        <f>LINEST(AD47:AD49,A47:A49)</f>
        <v>0</v>
      </c>
      <c r="BQ47">
        <f>LINEST(AE47:AE49,A47:A49)</f>
        <v>0</v>
      </c>
      <c r="BR47">
        <f>LINEST(AF47:AF49,A47:A49)</f>
        <v>0</v>
      </c>
      <c r="BS47">
        <f>LINEST(AG47:AG49,A47:A49)</f>
        <v>0</v>
      </c>
      <c r="BV47">
        <f>(BI47)/(20*2.3800000000000001e-07)</f>
        <v>0</v>
      </c>
      <c r="BW47">
        <f>(BJ47)/(40*2.3800000000000001e-07)</f>
        <v>0</v>
      </c>
      <c r="BX47">
        <f>(BK47)/(60*2.3800000000000001e-07)</f>
        <v>0</v>
      </c>
      <c r="BY47">
        <f>(BL47)/(80*2.3800000000000001e-07)</f>
        <v>0</v>
      </c>
      <c r="BZ47">
        <f>(BM47)/(100*2.3800000000000001e-07)</f>
        <v>0</v>
      </c>
      <c r="CC47">
        <f>(2*(BO47)^2)/(2.3800000000000001e-07)</f>
        <v>0</v>
      </c>
      <c r="CD47">
        <f>(2*(BP47)^2)/(2.3800000000000001e-07)</f>
        <v>0</v>
      </c>
      <c r="CE47">
        <f>(2*(BQ47)^2)/(2.3800000000000001e-07)</f>
        <v>0</v>
      </c>
      <c r="CF47">
        <f>(2*(BR47)^2)/(2.3800000000000001e-07)</f>
        <v>0</v>
      </c>
      <c r="CG47">
        <f>(2*(BS47)^2)/(2.3800000000000001e-07)</f>
        <v>0</v>
      </c>
      <c r="CJ47">
        <f>BV47</f>
        <v>0</v>
      </c>
      <c r="CK47">
        <f>CD47</f>
        <v>0</v>
      </c>
      <c r="CL47">
        <f>CE47</f>
        <v>0</v>
      </c>
      <c r="CM47">
        <f>CF47</f>
        <v>0</v>
      </c>
      <c r="CN47">
        <f>CG47</f>
        <v>0</v>
      </c>
    </row>
    <row r="48" spans="1:92">
      <c r="A48">
        <v>-46</v>
      </c>
      <c r="B48">
        <v>6.31868e-07</v>
      </c>
      <c r="C48">
        <v>3.11e-13</v>
      </c>
      <c r="E48">
        <f>B48</f>
        <v>0</v>
      </c>
      <c r="F48">
        <f>B250</f>
        <v>0</v>
      </c>
      <c r="G48">
        <f>B452</f>
        <v>0</v>
      </c>
      <c r="H48">
        <f>B654</f>
        <v>0</v>
      </c>
      <c r="I48">
        <f>B856</f>
        <v>0</v>
      </c>
      <c r="J48">
        <f>B1058</f>
        <v>0</v>
      </c>
      <c r="L48">
        <f>ABS(E48)</f>
        <v>0</v>
      </c>
      <c r="M48">
        <f>ABS(F48)</f>
        <v>0</v>
      </c>
      <c r="N48">
        <f>ABS(G48)</f>
        <v>0</v>
      </c>
      <c r="O48">
        <f>ABS(H48)</f>
        <v>0</v>
      </c>
      <c r="P48">
        <f>ABS(I48)</f>
        <v>0</v>
      </c>
      <c r="Q48">
        <f>ABS(J48)</f>
        <v>0</v>
      </c>
      <c r="AB48">
        <f>SQRT(L48)</f>
        <v>0</v>
      </c>
      <c r="AC48">
        <f>SQRT(M48)</f>
        <v>0</v>
      </c>
      <c r="AD48">
        <f>SQRT(N48)</f>
        <v>0</v>
      </c>
      <c r="AE48">
        <f>SQRT(O48)</f>
        <v>0</v>
      </c>
      <c r="AF48">
        <f>SQRT(P48)</f>
        <v>0</v>
      </c>
      <c r="AG48">
        <f>SQRT(Q48)</f>
        <v>0</v>
      </c>
      <c r="BI48">
        <f>LINEST(F48:F50,A48:A50)</f>
        <v>0</v>
      </c>
      <c r="BJ48">
        <f>LINEST(G48:G50,A48:A50)</f>
        <v>0</v>
      </c>
      <c r="BK48">
        <f>LINEST(H48:H50,A48:A50)</f>
        <v>0</v>
      </c>
      <c r="BL48">
        <f>LINEST(I48:I50,A48:A50)</f>
        <v>0</v>
      </c>
      <c r="BM48">
        <f>LINEST(J48:J50,A48:A50)</f>
        <v>0</v>
      </c>
      <c r="BO48">
        <f>LINEST(AC48:AC50,A48:A50)</f>
        <v>0</v>
      </c>
      <c r="BP48">
        <f>LINEST(AD48:AD50,A48:A50)</f>
        <v>0</v>
      </c>
      <c r="BQ48">
        <f>LINEST(AE48:AE50,A48:A50)</f>
        <v>0</v>
      </c>
      <c r="BR48">
        <f>LINEST(AF48:AF50,A48:A50)</f>
        <v>0</v>
      </c>
      <c r="BS48">
        <f>LINEST(AG48:AG50,A48:A50)</f>
        <v>0</v>
      </c>
      <c r="BV48">
        <f>(BI48)/(20*2.3800000000000001e-07)</f>
        <v>0</v>
      </c>
      <c r="BW48">
        <f>(BJ48)/(40*2.3800000000000001e-07)</f>
        <v>0</v>
      </c>
      <c r="BX48">
        <f>(BK48)/(60*2.3800000000000001e-07)</f>
        <v>0</v>
      </c>
      <c r="BY48">
        <f>(BL48)/(80*2.3800000000000001e-07)</f>
        <v>0</v>
      </c>
      <c r="BZ48">
        <f>(BM48)/(100*2.3800000000000001e-07)</f>
        <v>0</v>
      </c>
      <c r="CC48">
        <f>(2*(BO48)^2)/(2.3800000000000001e-07)</f>
        <v>0</v>
      </c>
      <c r="CD48">
        <f>(2*(BP48)^2)/(2.3800000000000001e-07)</f>
        <v>0</v>
      </c>
      <c r="CE48">
        <f>(2*(BQ48)^2)/(2.3800000000000001e-07)</f>
        <v>0</v>
      </c>
      <c r="CF48">
        <f>(2*(BR48)^2)/(2.3800000000000001e-07)</f>
        <v>0</v>
      </c>
      <c r="CG48">
        <f>(2*(BS48)^2)/(2.3800000000000001e-07)</f>
        <v>0</v>
      </c>
      <c r="CJ48">
        <f>BV48</f>
        <v>0</v>
      </c>
      <c r="CK48">
        <f>CD48</f>
        <v>0</v>
      </c>
      <c r="CL48">
        <f>CE48</f>
        <v>0</v>
      </c>
      <c r="CM48">
        <f>CF48</f>
        <v>0</v>
      </c>
      <c r="CN48">
        <f>CG48</f>
        <v>0</v>
      </c>
    </row>
    <row r="49" spans="1:92">
      <c r="A49">
        <v>-47</v>
      </c>
      <c r="B49">
        <v>6.64603e-07</v>
      </c>
      <c r="C49">
        <v>2.95e-13</v>
      </c>
      <c r="E49">
        <f>B49</f>
        <v>0</v>
      </c>
      <c r="F49">
        <f>B251</f>
        <v>0</v>
      </c>
      <c r="G49">
        <f>B453</f>
        <v>0</v>
      </c>
      <c r="H49">
        <f>B655</f>
        <v>0</v>
      </c>
      <c r="I49">
        <f>B857</f>
        <v>0</v>
      </c>
      <c r="J49">
        <f>B1059</f>
        <v>0</v>
      </c>
      <c r="L49">
        <f>ABS(E49)</f>
        <v>0</v>
      </c>
      <c r="M49">
        <f>ABS(F49)</f>
        <v>0</v>
      </c>
      <c r="N49">
        <f>ABS(G49)</f>
        <v>0</v>
      </c>
      <c r="O49">
        <f>ABS(H49)</f>
        <v>0</v>
      </c>
      <c r="P49">
        <f>ABS(I49)</f>
        <v>0</v>
      </c>
      <c r="Q49">
        <f>ABS(J49)</f>
        <v>0</v>
      </c>
      <c r="AB49">
        <f>SQRT(L49)</f>
        <v>0</v>
      </c>
      <c r="AC49">
        <f>SQRT(M49)</f>
        <v>0</v>
      </c>
      <c r="AD49">
        <f>SQRT(N49)</f>
        <v>0</v>
      </c>
      <c r="AE49">
        <f>SQRT(O49)</f>
        <v>0</v>
      </c>
      <c r="AF49">
        <f>SQRT(P49)</f>
        <v>0</v>
      </c>
      <c r="AG49">
        <f>SQRT(Q49)</f>
        <v>0</v>
      </c>
      <c r="BI49">
        <f>LINEST(F49:F51,A49:A51)</f>
        <v>0</v>
      </c>
      <c r="BJ49">
        <f>LINEST(G49:G51,A49:A51)</f>
        <v>0</v>
      </c>
      <c r="BK49">
        <f>LINEST(H49:H51,A49:A51)</f>
        <v>0</v>
      </c>
      <c r="BL49">
        <f>LINEST(I49:I51,A49:A51)</f>
        <v>0</v>
      </c>
      <c r="BM49">
        <f>LINEST(J49:J51,A49:A51)</f>
        <v>0</v>
      </c>
      <c r="BO49">
        <f>LINEST(AC49:AC51,A49:A51)</f>
        <v>0</v>
      </c>
      <c r="BP49">
        <f>LINEST(AD49:AD51,A49:A51)</f>
        <v>0</v>
      </c>
      <c r="BQ49">
        <f>LINEST(AE49:AE51,A49:A51)</f>
        <v>0</v>
      </c>
      <c r="BR49">
        <f>LINEST(AF49:AF51,A49:A51)</f>
        <v>0</v>
      </c>
      <c r="BS49">
        <f>LINEST(AG49:AG51,A49:A51)</f>
        <v>0</v>
      </c>
      <c r="BV49">
        <f>(BI49)/(20*2.3800000000000001e-07)</f>
        <v>0</v>
      </c>
      <c r="BW49">
        <f>(BJ49)/(40*2.3800000000000001e-07)</f>
        <v>0</v>
      </c>
      <c r="BX49">
        <f>(BK49)/(60*2.3800000000000001e-07)</f>
        <v>0</v>
      </c>
      <c r="BY49">
        <f>(BL49)/(80*2.3800000000000001e-07)</f>
        <v>0</v>
      </c>
      <c r="BZ49">
        <f>(BM49)/(100*2.3800000000000001e-07)</f>
        <v>0</v>
      </c>
      <c r="CC49">
        <f>(2*(BO49)^2)/(2.3800000000000001e-07)</f>
        <v>0</v>
      </c>
      <c r="CD49">
        <f>(2*(BP49)^2)/(2.3800000000000001e-07)</f>
        <v>0</v>
      </c>
      <c r="CE49">
        <f>(2*(BQ49)^2)/(2.3800000000000001e-07)</f>
        <v>0</v>
      </c>
      <c r="CF49">
        <f>(2*(BR49)^2)/(2.3800000000000001e-07)</f>
        <v>0</v>
      </c>
      <c r="CG49">
        <f>(2*(BS49)^2)/(2.3800000000000001e-07)</f>
        <v>0</v>
      </c>
      <c r="CJ49">
        <f>BV49</f>
        <v>0</v>
      </c>
      <c r="CK49">
        <f>CD49</f>
        <v>0</v>
      </c>
      <c r="CL49">
        <f>CE49</f>
        <v>0</v>
      </c>
      <c r="CM49">
        <f>CF49</f>
        <v>0</v>
      </c>
      <c r="CN49">
        <f>CG49</f>
        <v>0</v>
      </c>
    </row>
    <row r="50" spans="1:92">
      <c r="A50">
        <v>-48</v>
      </c>
      <c r="B50">
        <v>7.01768e-07</v>
      </c>
      <c r="C50">
        <v>3.29e-13</v>
      </c>
      <c r="E50">
        <f>B50</f>
        <v>0</v>
      </c>
      <c r="F50">
        <f>B252</f>
        <v>0</v>
      </c>
      <c r="G50">
        <f>B454</f>
        <v>0</v>
      </c>
      <c r="H50">
        <f>B656</f>
        <v>0</v>
      </c>
      <c r="I50">
        <f>B858</f>
        <v>0</v>
      </c>
      <c r="J50">
        <f>B1060</f>
        <v>0</v>
      </c>
      <c r="L50">
        <f>ABS(E50)</f>
        <v>0</v>
      </c>
      <c r="M50">
        <f>ABS(F50)</f>
        <v>0</v>
      </c>
      <c r="N50">
        <f>ABS(G50)</f>
        <v>0</v>
      </c>
      <c r="O50">
        <f>ABS(H50)</f>
        <v>0</v>
      </c>
      <c r="P50">
        <f>ABS(I50)</f>
        <v>0</v>
      </c>
      <c r="Q50">
        <f>ABS(J50)</f>
        <v>0</v>
      </c>
      <c r="AB50">
        <f>SQRT(L50)</f>
        <v>0</v>
      </c>
      <c r="AC50">
        <f>SQRT(M50)</f>
        <v>0</v>
      </c>
      <c r="AD50">
        <f>SQRT(N50)</f>
        <v>0</v>
      </c>
      <c r="AE50">
        <f>SQRT(O50)</f>
        <v>0</v>
      </c>
      <c r="AF50">
        <f>SQRT(P50)</f>
        <v>0</v>
      </c>
      <c r="AG50">
        <f>SQRT(Q50)</f>
        <v>0</v>
      </c>
      <c r="BI50">
        <f>LINEST(F50:F52,A50:A52)</f>
        <v>0</v>
      </c>
      <c r="BJ50">
        <f>LINEST(G50:G52,A50:A52)</f>
        <v>0</v>
      </c>
      <c r="BK50">
        <f>LINEST(H50:H52,A50:A52)</f>
        <v>0</v>
      </c>
      <c r="BL50">
        <f>LINEST(I50:I52,A50:A52)</f>
        <v>0</v>
      </c>
      <c r="BM50">
        <f>LINEST(J50:J52,A50:A52)</f>
        <v>0</v>
      </c>
      <c r="BO50">
        <f>LINEST(AC50:AC52,A50:A52)</f>
        <v>0</v>
      </c>
      <c r="BP50">
        <f>LINEST(AD50:AD52,A50:A52)</f>
        <v>0</v>
      </c>
      <c r="BQ50">
        <f>LINEST(AE50:AE52,A50:A52)</f>
        <v>0</v>
      </c>
      <c r="BR50">
        <f>LINEST(AF50:AF52,A50:A52)</f>
        <v>0</v>
      </c>
      <c r="BS50">
        <f>LINEST(AG50:AG52,A50:A52)</f>
        <v>0</v>
      </c>
      <c r="BV50">
        <f>(BI50)/(20*2.3800000000000001e-07)</f>
        <v>0</v>
      </c>
      <c r="BW50">
        <f>(BJ50)/(40*2.3800000000000001e-07)</f>
        <v>0</v>
      </c>
      <c r="BX50">
        <f>(BK50)/(60*2.3800000000000001e-07)</f>
        <v>0</v>
      </c>
      <c r="BY50">
        <f>(BL50)/(80*2.3800000000000001e-07)</f>
        <v>0</v>
      </c>
      <c r="BZ50">
        <f>(BM50)/(100*2.3800000000000001e-07)</f>
        <v>0</v>
      </c>
      <c r="CC50">
        <f>(2*(BO50)^2)/(2.3800000000000001e-07)</f>
        <v>0</v>
      </c>
      <c r="CD50">
        <f>(2*(BP50)^2)/(2.3800000000000001e-07)</f>
        <v>0</v>
      </c>
      <c r="CE50">
        <f>(2*(BQ50)^2)/(2.3800000000000001e-07)</f>
        <v>0</v>
      </c>
      <c r="CF50">
        <f>(2*(BR50)^2)/(2.3800000000000001e-07)</f>
        <v>0</v>
      </c>
      <c r="CG50">
        <f>(2*(BS50)^2)/(2.3800000000000001e-07)</f>
        <v>0</v>
      </c>
      <c r="CJ50">
        <f>BV50</f>
        <v>0</v>
      </c>
      <c r="CK50">
        <f>CD50</f>
        <v>0</v>
      </c>
      <c r="CL50">
        <f>CE50</f>
        <v>0</v>
      </c>
      <c r="CM50">
        <f>CF50</f>
        <v>0</v>
      </c>
      <c r="CN50">
        <f>CG50</f>
        <v>0</v>
      </c>
    </row>
    <row r="51" spans="1:92">
      <c r="A51">
        <v>-49</v>
      </c>
      <c r="B51">
        <v>7.35054e-07</v>
      </c>
      <c r="C51">
        <v>3.11e-13</v>
      </c>
      <c r="E51">
        <f>B51</f>
        <v>0</v>
      </c>
      <c r="F51">
        <f>B253</f>
        <v>0</v>
      </c>
      <c r="G51">
        <f>B455</f>
        <v>0</v>
      </c>
      <c r="H51">
        <f>B657</f>
        <v>0</v>
      </c>
      <c r="I51">
        <f>B859</f>
        <v>0</v>
      </c>
      <c r="J51">
        <f>B1061</f>
        <v>0</v>
      </c>
      <c r="L51">
        <f>ABS(E51)</f>
        <v>0</v>
      </c>
      <c r="M51">
        <f>ABS(F51)</f>
        <v>0</v>
      </c>
      <c r="N51">
        <f>ABS(G51)</f>
        <v>0</v>
      </c>
      <c r="O51">
        <f>ABS(H51)</f>
        <v>0</v>
      </c>
      <c r="P51">
        <f>ABS(I51)</f>
        <v>0</v>
      </c>
      <c r="Q51">
        <f>ABS(J51)</f>
        <v>0</v>
      </c>
      <c r="AB51">
        <f>SQRT(L51)</f>
        <v>0</v>
      </c>
      <c r="AC51">
        <f>SQRT(M51)</f>
        <v>0</v>
      </c>
      <c r="AD51">
        <f>SQRT(N51)</f>
        <v>0</v>
      </c>
      <c r="AE51">
        <f>SQRT(O51)</f>
        <v>0</v>
      </c>
      <c r="AF51">
        <f>SQRT(P51)</f>
        <v>0</v>
      </c>
      <c r="AG51">
        <f>SQRT(Q51)</f>
        <v>0</v>
      </c>
      <c r="BI51">
        <f>LINEST(F51:F53,A51:A53)</f>
        <v>0</v>
      </c>
      <c r="BJ51">
        <f>LINEST(G51:G53,A51:A53)</f>
        <v>0</v>
      </c>
      <c r="BK51">
        <f>LINEST(H51:H53,A51:A53)</f>
        <v>0</v>
      </c>
      <c r="BL51">
        <f>LINEST(I51:I53,A51:A53)</f>
        <v>0</v>
      </c>
      <c r="BM51">
        <f>LINEST(J51:J53,A51:A53)</f>
        <v>0</v>
      </c>
      <c r="BO51">
        <f>LINEST(AC51:AC53,A51:A53)</f>
        <v>0</v>
      </c>
      <c r="BP51">
        <f>LINEST(AD51:AD53,A51:A53)</f>
        <v>0</v>
      </c>
      <c r="BQ51">
        <f>LINEST(AE51:AE53,A51:A53)</f>
        <v>0</v>
      </c>
      <c r="BR51">
        <f>LINEST(AF51:AF53,A51:A53)</f>
        <v>0</v>
      </c>
      <c r="BS51">
        <f>LINEST(AG51:AG53,A51:A53)</f>
        <v>0</v>
      </c>
      <c r="BV51">
        <f>(BI51)/(20*2.3800000000000001e-07)</f>
        <v>0</v>
      </c>
      <c r="BW51">
        <f>(BJ51)/(40*2.3800000000000001e-07)</f>
        <v>0</v>
      </c>
      <c r="BX51">
        <f>(BK51)/(60*2.3800000000000001e-07)</f>
        <v>0</v>
      </c>
      <c r="BY51">
        <f>(BL51)/(80*2.3800000000000001e-07)</f>
        <v>0</v>
      </c>
      <c r="BZ51">
        <f>(BM51)/(100*2.3800000000000001e-07)</f>
        <v>0</v>
      </c>
      <c r="CC51">
        <f>(2*(BO51)^2)/(2.3800000000000001e-07)</f>
        <v>0</v>
      </c>
      <c r="CD51">
        <f>(2*(BP51)^2)/(2.3800000000000001e-07)</f>
        <v>0</v>
      </c>
      <c r="CE51">
        <f>(2*(BQ51)^2)/(2.3800000000000001e-07)</f>
        <v>0</v>
      </c>
      <c r="CF51">
        <f>(2*(BR51)^2)/(2.3800000000000001e-07)</f>
        <v>0</v>
      </c>
      <c r="CG51">
        <f>(2*(BS51)^2)/(2.3800000000000001e-07)</f>
        <v>0</v>
      </c>
      <c r="CJ51">
        <f>BV51</f>
        <v>0</v>
      </c>
      <c r="CK51">
        <f>CD51</f>
        <v>0</v>
      </c>
      <c r="CL51">
        <f>CE51</f>
        <v>0</v>
      </c>
      <c r="CM51">
        <f>CF51</f>
        <v>0</v>
      </c>
      <c r="CN51">
        <f>CG51</f>
        <v>0</v>
      </c>
    </row>
    <row r="52" spans="1:92">
      <c r="A52">
        <v>-50</v>
      </c>
      <c r="B52">
        <v>7.6946e-07</v>
      </c>
      <c r="C52">
        <v>3.08e-13</v>
      </c>
      <c r="E52">
        <f>B52</f>
        <v>0</v>
      </c>
      <c r="F52">
        <f>B254</f>
        <v>0</v>
      </c>
      <c r="G52">
        <f>B456</f>
        <v>0</v>
      </c>
      <c r="H52">
        <f>B658</f>
        <v>0</v>
      </c>
      <c r="I52">
        <f>B860</f>
        <v>0</v>
      </c>
      <c r="J52">
        <f>B1062</f>
        <v>0</v>
      </c>
      <c r="L52">
        <f>ABS(E52)</f>
        <v>0</v>
      </c>
      <c r="M52">
        <f>ABS(F52)</f>
        <v>0</v>
      </c>
      <c r="N52">
        <f>ABS(G52)</f>
        <v>0</v>
      </c>
      <c r="O52">
        <f>ABS(H52)</f>
        <v>0</v>
      </c>
      <c r="P52">
        <f>ABS(I52)</f>
        <v>0</v>
      </c>
      <c r="Q52">
        <f>ABS(J52)</f>
        <v>0</v>
      </c>
      <c r="AB52">
        <f>SQRT(L52)</f>
        <v>0</v>
      </c>
      <c r="AC52">
        <f>SQRT(M52)</f>
        <v>0</v>
      </c>
      <c r="AD52">
        <f>SQRT(N52)</f>
        <v>0</v>
      </c>
      <c r="AE52">
        <f>SQRT(O52)</f>
        <v>0</v>
      </c>
      <c r="AF52">
        <f>SQRT(P52)</f>
        <v>0</v>
      </c>
      <c r="AG52">
        <f>SQRT(Q52)</f>
        <v>0</v>
      </c>
      <c r="BI52">
        <f>LINEST(F52:F54,A52:A54)</f>
        <v>0</v>
      </c>
      <c r="BJ52">
        <f>LINEST(G52:G54,A52:A54)</f>
        <v>0</v>
      </c>
      <c r="BK52">
        <f>LINEST(H52:H54,A52:A54)</f>
        <v>0</v>
      </c>
      <c r="BL52">
        <f>LINEST(I52:I54,A52:A54)</f>
        <v>0</v>
      </c>
      <c r="BM52">
        <f>LINEST(J52:J54,A52:A54)</f>
        <v>0</v>
      </c>
      <c r="BO52">
        <f>LINEST(AC52:AC54,A52:A54)</f>
        <v>0</v>
      </c>
      <c r="BP52">
        <f>LINEST(AD52:AD54,A52:A54)</f>
        <v>0</v>
      </c>
      <c r="BQ52">
        <f>LINEST(AE52:AE54,A52:A54)</f>
        <v>0</v>
      </c>
      <c r="BR52">
        <f>LINEST(AF52:AF54,A52:A54)</f>
        <v>0</v>
      </c>
      <c r="BS52">
        <f>LINEST(AG52:AG54,A52:A54)</f>
        <v>0</v>
      </c>
      <c r="BV52">
        <f>(BI52)/(20*2.3800000000000001e-07)</f>
        <v>0</v>
      </c>
      <c r="BW52">
        <f>(BJ52)/(40*2.3800000000000001e-07)</f>
        <v>0</v>
      </c>
      <c r="BX52">
        <f>(BK52)/(60*2.3800000000000001e-07)</f>
        <v>0</v>
      </c>
      <c r="BY52">
        <f>(BL52)/(80*2.3800000000000001e-07)</f>
        <v>0</v>
      </c>
      <c r="BZ52">
        <f>(BM52)/(100*2.3800000000000001e-07)</f>
        <v>0</v>
      </c>
      <c r="CC52">
        <f>(2*(BO52)^2)/(2.3800000000000001e-07)</f>
        <v>0</v>
      </c>
      <c r="CD52">
        <f>(2*(BP52)^2)/(2.3800000000000001e-07)</f>
        <v>0</v>
      </c>
      <c r="CE52">
        <f>(2*(BQ52)^2)/(2.3800000000000001e-07)</f>
        <v>0</v>
      </c>
      <c r="CF52">
        <f>(2*(BR52)^2)/(2.3800000000000001e-07)</f>
        <v>0</v>
      </c>
      <c r="CG52">
        <f>(2*(BS52)^2)/(2.3800000000000001e-07)</f>
        <v>0</v>
      </c>
      <c r="CJ52">
        <f>BV52</f>
        <v>0</v>
      </c>
      <c r="CK52">
        <f>CD52</f>
        <v>0</v>
      </c>
      <c r="CL52">
        <f>CE52</f>
        <v>0</v>
      </c>
      <c r="CM52">
        <f>CF52</f>
        <v>0</v>
      </c>
      <c r="CN52">
        <f>CG52</f>
        <v>0</v>
      </c>
    </row>
    <row r="53" spans="1:92">
      <c r="A53">
        <v>-51</v>
      </c>
      <c r="B53">
        <v>8.07966e-07</v>
      </c>
      <c r="C53">
        <v>2.85e-13</v>
      </c>
      <c r="E53">
        <f>B53</f>
        <v>0</v>
      </c>
      <c r="F53">
        <f>B255</f>
        <v>0</v>
      </c>
      <c r="G53">
        <f>B457</f>
        <v>0</v>
      </c>
      <c r="H53">
        <f>B659</f>
        <v>0</v>
      </c>
      <c r="I53">
        <f>B861</f>
        <v>0</v>
      </c>
      <c r="J53">
        <f>B1063</f>
        <v>0</v>
      </c>
      <c r="L53">
        <f>ABS(E53)</f>
        <v>0</v>
      </c>
      <c r="M53">
        <f>ABS(F53)</f>
        <v>0</v>
      </c>
      <c r="N53">
        <f>ABS(G53)</f>
        <v>0</v>
      </c>
      <c r="O53">
        <f>ABS(H53)</f>
        <v>0</v>
      </c>
      <c r="P53">
        <f>ABS(I53)</f>
        <v>0</v>
      </c>
      <c r="Q53">
        <f>ABS(J53)</f>
        <v>0</v>
      </c>
      <c r="AB53">
        <f>SQRT(L53)</f>
        <v>0</v>
      </c>
      <c r="AC53">
        <f>SQRT(M53)</f>
        <v>0</v>
      </c>
      <c r="AD53">
        <f>SQRT(N53)</f>
        <v>0</v>
      </c>
      <c r="AE53">
        <f>SQRT(O53)</f>
        <v>0</v>
      </c>
      <c r="AF53">
        <f>SQRT(P53)</f>
        <v>0</v>
      </c>
      <c r="AG53">
        <f>SQRT(Q53)</f>
        <v>0</v>
      </c>
      <c r="BI53">
        <f>LINEST(F53:F55,A53:A55)</f>
        <v>0</v>
      </c>
      <c r="BJ53">
        <f>LINEST(G53:G55,A53:A55)</f>
        <v>0</v>
      </c>
      <c r="BK53">
        <f>LINEST(H53:H55,A53:A55)</f>
        <v>0</v>
      </c>
      <c r="BL53">
        <f>LINEST(I53:I55,A53:A55)</f>
        <v>0</v>
      </c>
      <c r="BM53">
        <f>LINEST(J53:J55,A53:A55)</f>
        <v>0</v>
      </c>
      <c r="BO53">
        <f>LINEST(AC53:AC55,A53:A55)</f>
        <v>0</v>
      </c>
      <c r="BP53">
        <f>LINEST(AD53:AD55,A53:A55)</f>
        <v>0</v>
      </c>
      <c r="BQ53">
        <f>LINEST(AE53:AE55,A53:A55)</f>
        <v>0</v>
      </c>
      <c r="BR53">
        <f>LINEST(AF53:AF55,A53:A55)</f>
        <v>0</v>
      </c>
      <c r="BS53">
        <f>LINEST(AG53:AG55,A53:A55)</f>
        <v>0</v>
      </c>
      <c r="BV53">
        <f>(BI53)/(20*2.3800000000000001e-07)</f>
        <v>0</v>
      </c>
      <c r="BW53">
        <f>(BJ53)/(40*2.3800000000000001e-07)</f>
        <v>0</v>
      </c>
      <c r="BX53">
        <f>(BK53)/(60*2.3800000000000001e-07)</f>
        <v>0</v>
      </c>
      <c r="BY53">
        <f>(BL53)/(80*2.3800000000000001e-07)</f>
        <v>0</v>
      </c>
      <c r="BZ53">
        <f>(BM53)/(100*2.3800000000000001e-07)</f>
        <v>0</v>
      </c>
      <c r="CC53">
        <f>(2*(BO53)^2)/(2.3800000000000001e-07)</f>
        <v>0</v>
      </c>
      <c r="CD53">
        <f>(2*(BP53)^2)/(2.3800000000000001e-07)</f>
        <v>0</v>
      </c>
      <c r="CE53">
        <f>(2*(BQ53)^2)/(2.3800000000000001e-07)</f>
        <v>0</v>
      </c>
      <c r="CF53">
        <f>(2*(BR53)^2)/(2.3800000000000001e-07)</f>
        <v>0</v>
      </c>
      <c r="CG53">
        <f>(2*(BS53)^2)/(2.3800000000000001e-07)</f>
        <v>0</v>
      </c>
      <c r="CJ53">
        <f>BV53</f>
        <v>0</v>
      </c>
      <c r="CK53">
        <f>CD53</f>
        <v>0</v>
      </c>
      <c r="CL53">
        <f>CE53</f>
        <v>0</v>
      </c>
      <c r="CM53">
        <f>CF53</f>
        <v>0</v>
      </c>
      <c r="CN53">
        <f>CG53</f>
        <v>0</v>
      </c>
    </row>
    <row r="54" spans="1:92">
      <c r="A54">
        <v>-52</v>
      </c>
      <c r="B54">
        <v>8.46634e-07</v>
      </c>
      <c r="C54">
        <v>3.05e-13</v>
      </c>
      <c r="E54">
        <f>B54</f>
        <v>0</v>
      </c>
      <c r="F54">
        <f>B256</f>
        <v>0</v>
      </c>
      <c r="G54">
        <f>B458</f>
        <v>0</v>
      </c>
      <c r="H54">
        <f>B660</f>
        <v>0</v>
      </c>
      <c r="I54">
        <f>B862</f>
        <v>0</v>
      </c>
      <c r="J54">
        <f>B1064</f>
        <v>0</v>
      </c>
      <c r="L54">
        <f>ABS(E54)</f>
        <v>0</v>
      </c>
      <c r="M54">
        <f>ABS(F54)</f>
        <v>0</v>
      </c>
      <c r="N54">
        <f>ABS(G54)</f>
        <v>0</v>
      </c>
      <c r="O54">
        <f>ABS(H54)</f>
        <v>0</v>
      </c>
      <c r="P54">
        <f>ABS(I54)</f>
        <v>0</v>
      </c>
      <c r="Q54">
        <f>ABS(J54)</f>
        <v>0</v>
      </c>
      <c r="AB54">
        <f>SQRT(L54)</f>
        <v>0</v>
      </c>
      <c r="AC54">
        <f>SQRT(M54)</f>
        <v>0</v>
      </c>
      <c r="AD54">
        <f>SQRT(N54)</f>
        <v>0</v>
      </c>
      <c r="AE54">
        <f>SQRT(O54)</f>
        <v>0</v>
      </c>
      <c r="AF54">
        <f>SQRT(P54)</f>
        <v>0</v>
      </c>
      <c r="AG54">
        <f>SQRT(Q54)</f>
        <v>0</v>
      </c>
      <c r="BI54">
        <f>LINEST(F54:F56,A54:A56)</f>
        <v>0</v>
      </c>
      <c r="BJ54">
        <f>LINEST(G54:G56,A54:A56)</f>
        <v>0</v>
      </c>
      <c r="BK54">
        <f>LINEST(H54:H56,A54:A56)</f>
        <v>0</v>
      </c>
      <c r="BL54">
        <f>LINEST(I54:I56,A54:A56)</f>
        <v>0</v>
      </c>
      <c r="BM54">
        <f>LINEST(J54:J56,A54:A56)</f>
        <v>0</v>
      </c>
      <c r="BO54">
        <f>LINEST(AC54:AC56,A54:A56)</f>
        <v>0</v>
      </c>
      <c r="BP54">
        <f>LINEST(AD54:AD56,A54:A56)</f>
        <v>0</v>
      </c>
      <c r="BQ54">
        <f>LINEST(AE54:AE56,A54:A56)</f>
        <v>0</v>
      </c>
      <c r="BR54">
        <f>LINEST(AF54:AF56,A54:A56)</f>
        <v>0</v>
      </c>
      <c r="BS54">
        <f>LINEST(AG54:AG56,A54:A56)</f>
        <v>0</v>
      </c>
      <c r="BV54">
        <f>(BI54)/(20*2.3800000000000001e-07)</f>
        <v>0</v>
      </c>
      <c r="BW54">
        <f>(BJ54)/(40*2.3800000000000001e-07)</f>
        <v>0</v>
      </c>
      <c r="BX54">
        <f>(BK54)/(60*2.3800000000000001e-07)</f>
        <v>0</v>
      </c>
      <c r="BY54">
        <f>(BL54)/(80*2.3800000000000001e-07)</f>
        <v>0</v>
      </c>
      <c r="BZ54">
        <f>(BM54)/(100*2.3800000000000001e-07)</f>
        <v>0</v>
      </c>
      <c r="CC54">
        <f>(2*(BO54)^2)/(2.3800000000000001e-07)</f>
        <v>0</v>
      </c>
      <c r="CD54">
        <f>(2*(BP54)^2)/(2.3800000000000001e-07)</f>
        <v>0</v>
      </c>
      <c r="CE54">
        <f>(2*(BQ54)^2)/(2.3800000000000001e-07)</f>
        <v>0</v>
      </c>
      <c r="CF54">
        <f>(2*(BR54)^2)/(2.3800000000000001e-07)</f>
        <v>0</v>
      </c>
      <c r="CG54">
        <f>(2*(BS54)^2)/(2.3800000000000001e-07)</f>
        <v>0</v>
      </c>
      <c r="CJ54">
        <f>BV54</f>
        <v>0</v>
      </c>
      <c r="CK54">
        <f>CD54</f>
        <v>0</v>
      </c>
      <c r="CL54">
        <f>CE54</f>
        <v>0</v>
      </c>
      <c r="CM54">
        <f>CF54</f>
        <v>0</v>
      </c>
      <c r="CN54">
        <f>CG54</f>
        <v>0</v>
      </c>
    </row>
    <row r="55" spans="1:92">
      <c r="A55">
        <v>-53</v>
      </c>
      <c r="B55">
        <v>8.84851e-07</v>
      </c>
      <c r="C55">
        <v>3.03e-13</v>
      </c>
      <c r="E55">
        <f>B55</f>
        <v>0</v>
      </c>
      <c r="F55">
        <f>B257</f>
        <v>0</v>
      </c>
      <c r="G55">
        <f>B459</f>
        <v>0</v>
      </c>
      <c r="H55">
        <f>B661</f>
        <v>0</v>
      </c>
      <c r="I55">
        <f>B863</f>
        <v>0</v>
      </c>
      <c r="J55">
        <f>B1065</f>
        <v>0</v>
      </c>
      <c r="L55">
        <f>ABS(E55)</f>
        <v>0</v>
      </c>
      <c r="M55">
        <f>ABS(F55)</f>
        <v>0</v>
      </c>
      <c r="N55">
        <f>ABS(G55)</f>
        <v>0</v>
      </c>
      <c r="O55">
        <f>ABS(H55)</f>
        <v>0</v>
      </c>
      <c r="P55">
        <f>ABS(I55)</f>
        <v>0</v>
      </c>
      <c r="Q55">
        <f>ABS(J55)</f>
        <v>0</v>
      </c>
      <c r="AB55">
        <f>SQRT(L55)</f>
        <v>0</v>
      </c>
      <c r="AC55">
        <f>SQRT(M55)</f>
        <v>0</v>
      </c>
      <c r="AD55">
        <f>SQRT(N55)</f>
        <v>0</v>
      </c>
      <c r="AE55">
        <f>SQRT(O55)</f>
        <v>0</v>
      </c>
      <c r="AF55">
        <f>SQRT(P55)</f>
        <v>0</v>
      </c>
      <c r="AG55">
        <f>SQRT(Q55)</f>
        <v>0</v>
      </c>
      <c r="BI55">
        <f>LINEST(F55:F57,A55:A57)</f>
        <v>0</v>
      </c>
      <c r="BJ55">
        <f>LINEST(G55:G57,A55:A57)</f>
        <v>0</v>
      </c>
      <c r="BK55">
        <f>LINEST(H55:H57,A55:A57)</f>
        <v>0</v>
      </c>
      <c r="BL55">
        <f>LINEST(I55:I57,A55:A57)</f>
        <v>0</v>
      </c>
      <c r="BM55">
        <f>LINEST(J55:J57,A55:A57)</f>
        <v>0</v>
      </c>
      <c r="BO55">
        <f>LINEST(AC55:AC57,A55:A57)</f>
        <v>0</v>
      </c>
      <c r="BP55">
        <f>LINEST(AD55:AD57,A55:A57)</f>
        <v>0</v>
      </c>
      <c r="BQ55">
        <f>LINEST(AE55:AE57,A55:A57)</f>
        <v>0</v>
      </c>
      <c r="BR55">
        <f>LINEST(AF55:AF57,A55:A57)</f>
        <v>0</v>
      </c>
      <c r="BS55">
        <f>LINEST(AG55:AG57,A55:A57)</f>
        <v>0</v>
      </c>
      <c r="BV55">
        <f>(BI55)/(20*2.3800000000000001e-07)</f>
        <v>0</v>
      </c>
      <c r="BW55">
        <f>(BJ55)/(40*2.3800000000000001e-07)</f>
        <v>0</v>
      </c>
      <c r="BX55">
        <f>(BK55)/(60*2.3800000000000001e-07)</f>
        <v>0</v>
      </c>
      <c r="BY55">
        <f>(BL55)/(80*2.3800000000000001e-07)</f>
        <v>0</v>
      </c>
      <c r="BZ55">
        <f>(BM55)/(100*2.3800000000000001e-07)</f>
        <v>0</v>
      </c>
      <c r="CC55">
        <f>(2*(BO55)^2)/(2.3800000000000001e-07)</f>
        <v>0</v>
      </c>
      <c r="CD55">
        <f>(2*(BP55)^2)/(2.3800000000000001e-07)</f>
        <v>0</v>
      </c>
      <c r="CE55">
        <f>(2*(BQ55)^2)/(2.3800000000000001e-07)</f>
        <v>0</v>
      </c>
      <c r="CF55">
        <f>(2*(BR55)^2)/(2.3800000000000001e-07)</f>
        <v>0</v>
      </c>
      <c r="CG55">
        <f>(2*(BS55)^2)/(2.3800000000000001e-07)</f>
        <v>0</v>
      </c>
      <c r="CJ55">
        <f>BV55</f>
        <v>0</v>
      </c>
      <c r="CK55">
        <f>CD55</f>
        <v>0</v>
      </c>
      <c r="CL55">
        <f>CE55</f>
        <v>0</v>
      </c>
      <c r="CM55">
        <f>CF55</f>
        <v>0</v>
      </c>
      <c r="CN55">
        <f>CG55</f>
        <v>0</v>
      </c>
    </row>
    <row r="56" spans="1:92">
      <c r="A56">
        <v>-54</v>
      </c>
      <c r="B56">
        <v>9.25003e-07</v>
      </c>
      <c r="C56">
        <v>2.85e-13</v>
      </c>
      <c r="E56">
        <f>B56</f>
        <v>0</v>
      </c>
      <c r="F56">
        <f>B258</f>
        <v>0</v>
      </c>
      <c r="G56">
        <f>B460</f>
        <v>0</v>
      </c>
      <c r="H56">
        <f>B662</f>
        <v>0</v>
      </c>
      <c r="I56">
        <f>B864</f>
        <v>0</v>
      </c>
      <c r="J56">
        <f>B1066</f>
        <v>0</v>
      </c>
      <c r="L56">
        <f>ABS(E56)</f>
        <v>0</v>
      </c>
      <c r="M56">
        <f>ABS(F56)</f>
        <v>0</v>
      </c>
      <c r="N56">
        <f>ABS(G56)</f>
        <v>0</v>
      </c>
      <c r="O56">
        <f>ABS(H56)</f>
        <v>0</v>
      </c>
      <c r="P56">
        <f>ABS(I56)</f>
        <v>0</v>
      </c>
      <c r="Q56">
        <f>ABS(J56)</f>
        <v>0</v>
      </c>
      <c r="AB56">
        <f>SQRT(L56)</f>
        <v>0</v>
      </c>
      <c r="AC56">
        <f>SQRT(M56)</f>
        <v>0</v>
      </c>
      <c r="AD56">
        <f>SQRT(N56)</f>
        <v>0</v>
      </c>
      <c r="AE56">
        <f>SQRT(O56)</f>
        <v>0</v>
      </c>
      <c r="AF56">
        <f>SQRT(P56)</f>
        <v>0</v>
      </c>
      <c r="AG56">
        <f>SQRT(Q56)</f>
        <v>0</v>
      </c>
      <c r="BI56">
        <f>LINEST(F56:F58,A56:A58)</f>
        <v>0</v>
      </c>
      <c r="BJ56">
        <f>LINEST(G56:G58,A56:A58)</f>
        <v>0</v>
      </c>
      <c r="BK56">
        <f>LINEST(H56:H58,A56:A58)</f>
        <v>0</v>
      </c>
      <c r="BL56">
        <f>LINEST(I56:I58,A56:A58)</f>
        <v>0</v>
      </c>
      <c r="BM56">
        <f>LINEST(J56:J58,A56:A58)</f>
        <v>0</v>
      </c>
      <c r="BO56">
        <f>LINEST(AC56:AC58,A56:A58)</f>
        <v>0</v>
      </c>
      <c r="BP56">
        <f>LINEST(AD56:AD58,A56:A58)</f>
        <v>0</v>
      </c>
      <c r="BQ56">
        <f>LINEST(AE56:AE58,A56:A58)</f>
        <v>0</v>
      </c>
      <c r="BR56">
        <f>LINEST(AF56:AF58,A56:A58)</f>
        <v>0</v>
      </c>
      <c r="BS56">
        <f>LINEST(AG56:AG58,A56:A58)</f>
        <v>0</v>
      </c>
      <c r="BV56">
        <f>(BI56)/(20*2.3800000000000001e-07)</f>
        <v>0</v>
      </c>
      <c r="BW56">
        <f>(BJ56)/(40*2.3800000000000001e-07)</f>
        <v>0</v>
      </c>
      <c r="BX56">
        <f>(BK56)/(60*2.3800000000000001e-07)</f>
        <v>0</v>
      </c>
      <c r="BY56">
        <f>(BL56)/(80*2.3800000000000001e-07)</f>
        <v>0</v>
      </c>
      <c r="BZ56">
        <f>(BM56)/(100*2.3800000000000001e-07)</f>
        <v>0</v>
      </c>
      <c r="CC56">
        <f>(2*(BO56)^2)/(2.3800000000000001e-07)</f>
        <v>0</v>
      </c>
      <c r="CD56">
        <f>(2*(BP56)^2)/(2.3800000000000001e-07)</f>
        <v>0</v>
      </c>
      <c r="CE56">
        <f>(2*(BQ56)^2)/(2.3800000000000001e-07)</f>
        <v>0</v>
      </c>
      <c r="CF56">
        <f>(2*(BR56)^2)/(2.3800000000000001e-07)</f>
        <v>0</v>
      </c>
      <c r="CG56">
        <f>(2*(BS56)^2)/(2.3800000000000001e-07)</f>
        <v>0</v>
      </c>
      <c r="CJ56">
        <f>BV56</f>
        <v>0</v>
      </c>
      <c r="CK56">
        <f>CD56</f>
        <v>0</v>
      </c>
      <c r="CL56">
        <f>CE56</f>
        <v>0</v>
      </c>
      <c r="CM56">
        <f>CF56</f>
        <v>0</v>
      </c>
      <c r="CN56">
        <f>CG56</f>
        <v>0</v>
      </c>
    </row>
    <row r="57" spans="1:92">
      <c r="A57">
        <v>-55</v>
      </c>
      <c r="B57">
        <v>9.64201e-07</v>
      </c>
      <c r="C57">
        <v>3.02e-13</v>
      </c>
      <c r="E57">
        <f>B57</f>
        <v>0</v>
      </c>
      <c r="F57">
        <f>B259</f>
        <v>0</v>
      </c>
      <c r="G57">
        <f>B461</f>
        <v>0</v>
      </c>
      <c r="H57">
        <f>B663</f>
        <v>0</v>
      </c>
      <c r="I57">
        <f>B865</f>
        <v>0</v>
      </c>
      <c r="J57">
        <f>B1067</f>
        <v>0</v>
      </c>
      <c r="L57">
        <f>ABS(E57)</f>
        <v>0</v>
      </c>
      <c r="M57">
        <f>ABS(F57)</f>
        <v>0</v>
      </c>
      <c r="N57">
        <f>ABS(G57)</f>
        <v>0</v>
      </c>
      <c r="O57">
        <f>ABS(H57)</f>
        <v>0</v>
      </c>
      <c r="P57">
        <f>ABS(I57)</f>
        <v>0</v>
      </c>
      <c r="Q57">
        <f>ABS(J57)</f>
        <v>0</v>
      </c>
      <c r="AB57">
        <f>SQRT(L57)</f>
        <v>0</v>
      </c>
      <c r="AC57">
        <f>SQRT(M57)</f>
        <v>0</v>
      </c>
      <c r="AD57">
        <f>SQRT(N57)</f>
        <v>0</v>
      </c>
      <c r="AE57">
        <f>SQRT(O57)</f>
        <v>0</v>
      </c>
      <c r="AF57">
        <f>SQRT(P57)</f>
        <v>0</v>
      </c>
      <c r="AG57">
        <f>SQRT(Q57)</f>
        <v>0</v>
      </c>
      <c r="BI57">
        <f>LINEST(F57:F59,A57:A59)</f>
        <v>0</v>
      </c>
      <c r="BJ57">
        <f>LINEST(G57:G59,A57:A59)</f>
        <v>0</v>
      </c>
      <c r="BK57">
        <f>LINEST(H57:H59,A57:A59)</f>
        <v>0</v>
      </c>
      <c r="BL57">
        <f>LINEST(I57:I59,A57:A59)</f>
        <v>0</v>
      </c>
      <c r="BM57">
        <f>LINEST(J57:J59,A57:A59)</f>
        <v>0</v>
      </c>
      <c r="BO57">
        <f>LINEST(AC57:AC59,A57:A59)</f>
        <v>0</v>
      </c>
      <c r="BP57">
        <f>LINEST(AD57:AD59,A57:A59)</f>
        <v>0</v>
      </c>
      <c r="BQ57">
        <f>LINEST(AE57:AE59,A57:A59)</f>
        <v>0</v>
      </c>
      <c r="BR57">
        <f>LINEST(AF57:AF59,A57:A59)</f>
        <v>0</v>
      </c>
      <c r="BS57">
        <f>LINEST(AG57:AG59,A57:A59)</f>
        <v>0</v>
      </c>
      <c r="BV57">
        <f>(BI57)/(20*2.3800000000000001e-07)</f>
        <v>0</v>
      </c>
      <c r="BW57">
        <f>(BJ57)/(40*2.3800000000000001e-07)</f>
        <v>0</v>
      </c>
      <c r="BX57">
        <f>(BK57)/(60*2.3800000000000001e-07)</f>
        <v>0</v>
      </c>
      <c r="BY57">
        <f>(BL57)/(80*2.3800000000000001e-07)</f>
        <v>0</v>
      </c>
      <c r="BZ57">
        <f>(BM57)/(100*2.3800000000000001e-07)</f>
        <v>0</v>
      </c>
      <c r="CC57">
        <f>(2*(BO57)^2)/(2.3800000000000001e-07)</f>
        <v>0</v>
      </c>
      <c r="CD57">
        <f>(2*(BP57)^2)/(2.3800000000000001e-07)</f>
        <v>0</v>
      </c>
      <c r="CE57">
        <f>(2*(BQ57)^2)/(2.3800000000000001e-07)</f>
        <v>0</v>
      </c>
      <c r="CF57">
        <f>(2*(BR57)^2)/(2.3800000000000001e-07)</f>
        <v>0</v>
      </c>
      <c r="CG57">
        <f>(2*(BS57)^2)/(2.3800000000000001e-07)</f>
        <v>0</v>
      </c>
      <c r="CJ57">
        <f>BV57</f>
        <v>0</v>
      </c>
      <c r="CK57">
        <f>CD57</f>
        <v>0</v>
      </c>
      <c r="CL57">
        <f>CE57</f>
        <v>0</v>
      </c>
      <c r="CM57">
        <f>CF57</f>
        <v>0</v>
      </c>
      <c r="CN57">
        <f>CG57</f>
        <v>0</v>
      </c>
    </row>
    <row r="58" spans="1:92">
      <c r="A58">
        <v>-56</v>
      </c>
      <c r="B58">
        <v>1.004684e-06</v>
      </c>
      <c r="C58">
        <v>3.24e-13</v>
      </c>
      <c r="E58">
        <f>B58</f>
        <v>0</v>
      </c>
      <c r="F58">
        <f>B260</f>
        <v>0</v>
      </c>
      <c r="G58">
        <f>B462</f>
        <v>0</v>
      </c>
      <c r="H58">
        <f>B664</f>
        <v>0</v>
      </c>
      <c r="I58">
        <f>B866</f>
        <v>0</v>
      </c>
      <c r="J58">
        <f>B1068</f>
        <v>0</v>
      </c>
      <c r="L58">
        <f>ABS(E58)</f>
        <v>0</v>
      </c>
      <c r="M58">
        <f>ABS(F58)</f>
        <v>0</v>
      </c>
      <c r="N58">
        <f>ABS(G58)</f>
        <v>0</v>
      </c>
      <c r="O58">
        <f>ABS(H58)</f>
        <v>0</v>
      </c>
      <c r="P58">
        <f>ABS(I58)</f>
        <v>0</v>
      </c>
      <c r="Q58">
        <f>ABS(J58)</f>
        <v>0</v>
      </c>
      <c r="AB58">
        <f>SQRT(L58)</f>
        <v>0</v>
      </c>
      <c r="AC58">
        <f>SQRT(M58)</f>
        <v>0</v>
      </c>
      <c r="AD58">
        <f>SQRT(N58)</f>
        <v>0</v>
      </c>
      <c r="AE58">
        <f>SQRT(O58)</f>
        <v>0</v>
      </c>
      <c r="AF58">
        <f>SQRT(P58)</f>
        <v>0</v>
      </c>
      <c r="AG58">
        <f>SQRT(Q58)</f>
        <v>0</v>
      </c>
      <c r="BI58">
        <f>LINEST(F58:F60,A58:A60)</f>
        <v>0</v>
      </c>
      <c r="BJ58">
        <f>LINEST(G58:G60,A58:A60)</f>
        <v>0</v>
      </c>
      <c r="BK58">
        <f>LINEST(H58:H60,A58:A60)</f>
        <v>0</v>
      </c>
      <c r="BL58">
        <f>LINEST(I58:I60,A58:A60)</f>
        <v>0</v>
      </c>
      <c r="BM58">
        <f>LINEST(J58:J60,A58:A60)</f>
        <v>0</v>
      </c>
      <c r="BO58">
        <f>LINEST(AC58:AC60,A58:A60)</f>
        <v>0</v>
      </c>
      <c r="BP58">
        <f>LINEST(AD58:AD60,A58:A60)</f>
        <v>0</v>
      </c>
      <c r="BQ58">
        <f>LINEST(AE58:AE60,A58:A60)</f>
        <v>0</v>
      </c>
      <c r="BR58">
        <f>LINEST(AF58:AF60,A58:A60)</f>
        <v>0</v>
      </c>
      <c r="BS58">
        <f>LINEST(AG58:AG60,A58:A60)</f>
        <v>0</v>
      </c>
      <c r="BV58">
        <f>(BI58)/(20*2.3800000000000001e-07)</f>
        <v>0</v>
      </c>
      <c r="BW58">
        <f>(BJ58)/(40*2.3800000000000001e-07)</f>
        <v>0</v>
      </c>
      <c r="BX58">
        <f>(BK58)/(60*2.3800000000000001e-07)</f>
        <v>0</v>
      </c>
      <c r="BY58">
        <f>(BL58)/(80*2.3800000000000001e-07)</f>
        <v>0</v>
      </c>
      <c r="BZ58">
        <f>(BM58)/(100*2.3800000000000001e-07)</f>
        <v>0</v>
      </c>
      <c r="CC58">
        <f>(2*(BO58)^2)/(2.3800000000000001e-07)</f>
        <v>0</v>
      </c>
      <c r="CD58">
        <f>(2*(BP58)^2)/(2.3800000000000001e-07)</f>
        <v>0</v>
      </c>
      <c r="CE58">
        <f>(2*(BQ58)^2)/(2.3800000000000001e-07)</f>
        <v>0</v>
      </c>
      <c r="CF58">
        <f>(2*(BR58)^2)/(2.3800000000000001e-07)</f>
        <v>0</v>
      </c>
      <c r="CG58">
        <f>(2*(BS58)^2)/(2.3800000000000001e-07)</f>
        <v>0</v>
      </c>
      <c r="CJ58">
        <f>BV58</f>
        <v>0</v>
      </c>
      <c r="CK58">
        <f>CD58</f>
        <v>0</v>
      </c>
      <c r="CL58">
        <f>CE58</f>
        <v>0</v>
      </c>
      <c r="CM58">
        <f>CF58</f>
        <v>0</v>
      </c>
      <c r="CN58">
        <f>CG58</f>
        <v>0</v>
      </c>
    </row>
    <row r="59" spans="1:92">
      <c r="A59">
        <v>-57</v>
      </c>
      <c r="B59">
        <v>1.046646e-06</v>
      </c>
      <c r="C59">
        <v>3.09e-13</v>
      </c>
      <c r="E59">
        <f>B59</f>
        <v>0</v>
      </c>
      <c r="F59">
        <f>B261</f>
        <v>0</v>
      </c>
      <c r="G59">
        <f>B463</f>
        <v>0</v>
      </c>
      <c r="H59">
        <f>B665</f>
        <v>0</v>
      </c>
      <c r="I59">
        <f>B867</f>
        <v>0</v>
      </c>
      <c r="J59">
        <f>B1069</f>
        <v>0</v>
      </c>
      <c r="L59">
        <f>ABS(E59)</f>
        <v>0</v>
      </c>
      <c r="M59">
        <f>ABS(F59)</f>
        <v>0</v>
      </c>
      <c r="N59">
        <f>ABS(G59)</f>
        <v>0</v>
      </c>
      <c r="O59">
        <f>ABS(H59)</f>
        <v>0</v>
      </c>
      <c r="P59">
        <f>ABS(I59)</f>
        <v>0</v>
      </c>
      <c r="Q59">
        <f>ABS(J59)</f>
        <v>0</v>
      </c>
      <c r="AB59">
        <f>SQRT(L59)</f>
        <v>0</v>
      </c>
      <c r="AC59">
        <f>SQRT(M59)</f>
        <v>0</v>
      </c>
      <c r="AD59">
        <f>SQRT(N59)</f>
        <v>0</v>
      </c>
      <c r="AE59">
        <f>SQRT(O59)</f>
        <v>0</v>
      </c>
      <c r="AF59">
        <f>SQRT(P59)</f>
        <v>0</v>
      </c>
      <c r="AG59">
        <f>SQRT(Q59)</f>
        <v>0</v>
      </c>
      <c r="BI59">
        <f>LINEST(F59:F61,A59:A61)</f>
        <v>0</v>
      </c>
      <c r="BJ59">
        <f>LINEST(G59:G61,A59:A61)</f>
        <v>0</v>
      </c>
      <c r="BK59">
        <f>LINEST(H59:H61,A59:A61)</f>
        <v>0</v>
      </c>
      <c r="BL59">
        <f>LINEST(I59:I61,A59:A61)</f>
        <v>0</v>
      </c>
      <c r="BM59">
        <f>LINEST(J59:J61,A59:A61)</f>
        <v>0</v>
      </c>
      <c r="BO59">
        <f>LINEST(AC59:AC61,A59:A61)</f>
        <v>0</v>
      </c>
      <c r="BP59">
        <f>LINEST(AD59:AD61,A59:A61)</f>
        <v>0</v>
      </c>
      <c r="BQ59">
        <f>LINEST(AE59:AE61,A59:A61)</f>
        <v>0</v>
      </c>
      <c r="BR59">
        <f>LINEST(AF59:AF61,A59:A61)</f>
        <v>0</v>
      </c>
      <c r="BS59">
        <f>LINEST(AG59:AG61,A59:A61)</f>
        <v>0</v>
      </c>
      <c r="BV59">
        <f>(BI59)/(20*2.3800000000000001e-07)</f>
        <v>0</v>
      </c>
      <c r="BW59">
        <f>(BJ59)/(40*2.3800000000000001e-07)</f>
        <v>0</v>
      </c>
      <c r="BX59">
        <f>(BK59)/(60*2.3800000000000001e-07)</f>
        <v>0</v>
      </c>
      <c r="BY59">
        <f>(BL59)/(80*2.3800000000000001e-07)</f>
        <v>0</v>
      </c>
      <c r="BZ59">
        <f>(BM59)/(100*2.3800000000000001e-07)</f>
        <v>0</v>
      </c>
      <c r="CC59">
        <f>(2*(BO59)^2)/(2.3800000000000001e-07)</f>
        <v>0</v>
      </c>
      <c r="CD59">
        <f>(2*(BP59)^2)/(2.3800000000000001e-07)</f>
        <v>0</v>
      </c>
      <c r="CE59">
        <f>(2*(BQ59)^2)/(2.3800000000000001e-07)</f>
        <v>0</v>
      </c>
      <c r="CF59">
        <f>(2*(BR59)^2)/(2.3800000000000001e-07)</f>
        <v>0</v>
      </c>
      <c r="CG59">
        <f>(2*(BS59)^2)/(2.3800000000000001e-07)</f>
        <v>0</v>
      </c>
      <c r="CJ59">
        <f>BV59</f>
        <v>0</v>
      </c>
      <c r="CK59">
        <f>CD59</f>
        <v>0</v>
      </c>
      <c r="CL59">
        <f>CE59</f>
        <v>0</v>
      </c>
      <c r="CM59">
        <f>CF59</f>
        <v>0</v>
      </c>
      <c r="CN59">
        <f>CG59</f>
        <v>0</v>
      </c>
    </row>
    <row r="60" spans="1:92">
      <c r="A60">
        <v>-58</v>
      </c>
      <c r="B60">
        <v>1.086081e-06</v>
      </c>
      <c r="C60">
        <v>3.26e-13</v>
      </c>
      <c r="E60">
        <f>B60</f>
        <v>0</v>
      </c>
      <c r="F60">
        <f>B262</f>
        <v>0</v>
      </c>
      <c r="G60">
        <f>B464</f>
        <v>0</v>
      </c>
      <c r="H60">
        <f>B666</f>
        <v>0</v>
      </c>
      <c r="I60">
        <f>B868</f>
        <v>0</v>
      </c>
      <c r="J60">
        <f>B1070</f>
        <v>0</v>
      </c>
      <c r="L60">
        <f>ABS(E60)</f>
        <v>0</v>
      </c>
      <c r="M60">
        <f>ABS(F60)</f>
        <v>0</v>
      </c>
      <c r="N60">
        <f>ABS(G60)</f>
        <v>0</v>
      </c>
      <c r="O60">
        <f>ABS(H60)</f>
        <v>0</v>
      </c>
      <c r="P60">
        <f>ABS(I60)</f>
        <v>0</v>
      </c>
      <c r="Q60">
        <f>ABS(J60)</f>
        <v>0</v>
      </c>
      <c r="AB60">
        <f>SQRT(L60)</f>
        <v>0</v>
      </c>
      <c r="AC60">
        <f>SQRT(M60)</f>
        <v>0</v>
      </c>
      <c r="AD60">
        <f>SQRT(N60)</f>
        <v>0</v>
      </c>
      <c r="AE60">
        <f>SQRT(O60)</f>
        <v>0</v>
      </c>
      <c r="AF60">
        <f>SQRT(P60)</f>
        <v>0</v>
      </c>
      <c r="AG60">
        <f>SQRT(Q60)</f>
        <v>0</v>
      </c>
      <c r="BI60">
        <f>LINEST(F60:F62,A60:A62)</f>
        <v>0</v>
      </c>
      <c r="BJ60">
        <f>LINEST(G60:G62,A60:A62)</f>
        <v>0</v>
      </c>
      <c r="BK60">
        <f>LINEST(H60:H62,A60:A62)</f>
        <v>0</v>
      </c>
      <c r="BL60">
        <f>LINEST(I60:I62,A60:A62)</f>
        <v>0</v>
      </c>
      <c r="BM60">
        <f>LINEST(J60:J62,A60:A62)</f>
        <v>0</v>
      </c>
      <c r="BO60">
        <f>LINEST(AC60:AC62,A60:A62)</f>
        <v>0</v>
      </c>
      <c r="BP60">
        <f>LINEST(AD60:AD62,A60:A62)</f>
        <v>0</v>
      </c>
      <c r="BQ60">
        <f>LINEST(AE60:AE62,A60:A62)</f>
        <v>0</v>
      </c>
      <c r="BR60">
        <f>LINEST(AF60:AF62,A60:A62)</f>
        <v>0</v>
      </c>
      <c r="BS60">
        <f>LINEST(AG60:AG62,A60:A62)</f>
        <v>0</v>
      </c>
      <c r="BV60">
        <f>(BI60)/(20*2.3800000000000001e-07)</f>
        <v>0</v>
      </c>
      <c r="BW60">
        <f>(BJ60)/(40*2.3800000000000001e-07)</f>
        <v>0</v>
      </c>
      <c r="BX60">
        <f>(BK60)/(60*2.3800000000000001e-07)</f>
        <v>0</v>
      </c>
      <c r="BY60">
        <f>(BL60)/(80*2.3800000000000001e-07)</f>
        <v>0</v>
      </c>
      <c r="BZ60">
        <f>(BM60)/(100*2.3800000000000001e-07)</f>
        <v>0</v>
      </c>
      <c r="CC60">
        <f>(2*(BO60)^2)/(2.3800000000000001e-07)</f>
        <v>0</v>
      </c>
      <c r="CD60">
        <f>(2*(BP60)^2)/(2.3800000000000001e-07)</f>
        <v>0</v>
      </c>
      <c r="CE60">
        <f>(2*(BQ60)^2)/(2.3800000000000001e-07)</f>
        <v>0</v>
      </c>
      <c r="CF60">
        <f>(2*(BR60)^2)/(2.3800000000000001e-07)</f>
        <v>0</v>
      </c>
      <c r="CG60">
        <f>(2*(BS60)^2)/(2.3800000000000001e-07)</f>
        <v>0</v>
      </c>
      <c r="CJ60">
        <f>BV60</f>
        <v>0</v>
      </c>
      <c r="CK60">
        <f>BW60</f>
        <v>0</v>
      </c>
      <c r="CL60">
        <f>CE60</f>
        <v>0</v>
      </c>
      <c r="CM60">
        <f>CF60</f>
        <v>0</v>
      </c>
      <c r="CN60">
        <f>CG60</f>
        <v>0</v>
      </c>
    </row>
    <row r="61" spans="1:92">
      <c r="A61">
        <v>-59</v>
      </c>
      <c r="B61">
        <v>1.129105e-06</v>
      </c>
      <c r="C61">
        <v>3.2e-13</v>
      </c>
      <c r="E61">
        <f>B61</f>
        <v>0</v>
      </c>
      <c r="F61">
        <f>B263</f>
        <v>0</v>
      </c>
      <c r="G61">
        <f>B465</f>
        <v>0</v>
      </c>
      <c r="H61">
        <f>B667</f>
        <v>0</v>
      </c>
      <c r="I61">
        <f>B869</f>
        <v>0</v>
      </c>
      <c r="J61">
        <f>B1071</f>
        <v>0</v>
      </c>
      <c r="L61">
        <f>ABS(E61)</f>
        <v>0</v>
      </c>
      <c r="M61">
        <f>ABS(F61)</f>
        <v>0</v>
      </c>
      <c r="N61">
        <f>ABS(G61)</f>
        <v>0</v>
      </c>
      <c r="O61">
        <f>ABS(H61)</f>
        <v>0</v>
      </c>
      <c r="P61">
        <f>ABS(I61)</f>
        <v>0</v>
      </c>
      <c r="Q61">
        <f>ABS(J61)</f>
        <v>0</v>
      </c>
      <c r="AB61">
        <f>SQRT(L61)</f>
        <v>0</v>
      </c>
      <c r="AC61">
        <f>SQRT(M61)</f>
        <v>0</v>
      </c>
      <c r="AD61">
        <f>SQRT(N61)</f>
        <v>0</v>
      </c>
      <c r="AE61">
        <f>SQRT(O61)</f>
        <v>0</v>
      </c>
      <c r="AF61">
        <f>SQRT(P61)</f>
        <v>0</v>
      </c>
      <c r="AG61">
        <f>SQRT(Q61)</f>
        <v>0</v>
      </c>
      <c r="BI61">
        <f>LINEST(F61:F63,A61:A63)</f>
        <v>0</v>
      </c>
      <c r="BJ61">
        <f>LINEST(G61:G63,A61:A63)</f>
        <v>0</v>
      </c>
      <c r="BK61">
        <f>LINEST(H61:H63,A61:A63)</f>
        <v>0</v>
      </c>
      <c r="BL61">
        <f>LINEST(I61:I63,A61:A63)</f>
        <v>0</v>
      </c>
      <c r="BM61">
        <f>LINEST(J61:J63,A61:A63)</f>
        <v>0</v>
      </c>
      <c r="BO61">
        <f>LINEST(AC61:AC63,A61:A63)</f>
        <v>0</v>
      </c>
      <c r="BP61">
        <f>LINEST(AD61:AD63,A61:A63)</f>
        <v>0</v>
      </c>
      <c r="BQ61">
        <f>LINEST(AE61:AE63,A61:A63)</f>
        <v>0</v>
      </c>
      <c r="BR61">
        <f>LINEST(AF61:AF63,A61:A63)</f>
        <v>0</v>
      </c>
      <c r="BS61">
        <f>LINEST(AG61:AG63,A61:A63)</f>
        <v>0</v>
      </c>
      <c r="BV61">
        <f>(BI61)/(20*2.3800000000000001e-07)</f>
        <v>0</v>
      </c>
      <c r="BW61">
        <f>(BJ61)/(40*2.3800000000000001e-07)</f>
        <v>0</v>
      </c>
      <c r="BX61">
        <f>(BK61)/(60*2.3800000000000001e-07)</f>
        <v>0</v>
      </c>
      <c r="BY61">
        <f>(BL61)/(80*2.3800000000000001e-07)</f>
        <v>0</v>
      </c>
      <c r="BZ61">
        <f>(BM61)/(100*2.3800000000000001e-07)</f>
        <v>0</v>
      </c>
      <c r="CC61">
        <f>(2*(BO61)^2)/(2.3800000000000001e-07)</f>
        <v>0</v>
      </c>
      <c r="CD61">
        <f>(2*(BP61)^2)/(2.3800000000000001e-07)</f>
        <v>0</v>
      </c>
      <c r="CE61">
        <f>(2*(BQ61)^2)/(2.3800000000000001e-07)</f>
        <v>0</v>
      </c>
      <c r="CF61">
        <f>(2*(BR61)^2)/(2.3800000000000001e-07)</f>
        <v>0</v>
      </c>
      <c r="CG61">
        <f>(2*(BS61)^2)/(2.3800000000000001e-07)</f>
        <v>0</v>
      </c>
      <c r="CJ61">
        <f>BV61</f>
        <v>0</v>
      </c>
      <c r="CK61">
        <f>BW61</f>
        <v>0</v>
      </c>
      <c r="CL61">
        <f>CE61</f>
        <v>0</v>
      </c>
      <c r="CM61">
        <f>CF61</f>
        <v>0</v>
      </c>
      <c r="CN61">
        <f>CG61</f>
        <v>0</v>
      </c>
    </row>
    <row r="62" spans="1:92">
      <c r="A62">
        <v>-60</v>
      </c>
      <c r="B62">
        <v>1.16506e-06</v>
      </c>
      <c r="C62">
        <v>2.01e-13</v>
      </c>
      <c r="E62">
        <f>B62</f>
        <v>0</v>
      </c>
      <c r="F62">
        <f>B264</f>
        <v>0</v>
      </c>
      <c r="G62">
        <f>B466</f>
        <v>0</v>
      </c>
      <c r="H62">
        <f>B668</f>
        <v>0</v>
      </c>
      <c r="I62">
        <f>B870</f>
        <v>0</v>
      </c>
      <c r="J62">
        <f>B1072</f>
        <v>0</v>
      </c>
      <c r="L62">
        <f>ABS(E62)</f>
        <v>0</v>
      </c>
      <c r="M62">
        <f>ABS(F62)</f>
        <v>0</v>
      </c>
      <c r="N62">
        <f>ABS(G62)</f>
        <v>0</v>
      </c>
      <c r="O62">
        <f>ABS(H62)</f>
        <v>0</v>
      </c>
      <c r="P62">
        <f>ABS(I62)</f>
        <v>0</v>
      </c>
      <c r="Q62">
        <f>ABS(J62)</f>
        <v>0</v>
      </c>
      <c r="AB62">
        <f>SQRT(L62)</f>
        <v>0</v>
      </c>
      <c r="AC62">
        <f>SQRT(M62)</f>
        <v>0</v>
      </c>
      <c r="AD62">
        <f>SQRT(N62)</f>
        <v>0</v>
      </c>
      <c r="AE62">
        <f>SQRT(O62)</f>
        <v>0</v>
      </c>
      <c r="AF62">
        <f>SQRT(P62)</f>
        <v>0</v>
      </c>
      <c r="AG62">
        <f>SQRT(Q62)</f>
        <v>0</v>
      </c>
      <c r="BI62">
        <f>LINEST(F62:F64,A62:A64)</f>
        <v>0</v>
      </c>
      <c r="BJ62">
        <f>LINEST(G62:G64,A62:A64)</f>
        <v>0</v>
      </c>
      <c r="BK62">
        <f>LINEST(H62:H64,A62:A64)</f>
        <v>0</v>
      </c>
      <c r="BL62">
        <f>LINEST(I62:I64,A62:A64)</f>
        <v>0</v>
      </c>
      <c r="BM62">
        <f>LINEST(J62:J64,A62:A64)</f>
        <v>0</v>
      </c>
      <c r="BO62">
        <f>LINEST(AC62:AC64,A62:A64)</f>
        <v>0</v>
      </c>
      <c r="BP62">
        <f>LINEST(AD62:AD64,A62:A64)</f>
        <v>0</v>
      </c>
      <c r="BQ62">
        <f>LINEST(AE62:AE64,A62:A64)</f>
        <v>0</v>
      </c>
      <c r="BR62">
        <f>LINEST(AF62:AF64,A62:A64)</f>
        <v>0</v>
      </c>
      <c r="BS62">
        <f>LINEST(AG62:AG64,A62:A64)</f>
        <v>0</v>
      </c>
      <c r="BV62">
        <f>(BI62)/(20*2.3800000000000001e-07)</f>
        <v>0</v>
      </c>
      <c r="BW62">
        <f>(BJ62)/(40*2.3800000000000001e-07)</f>
        <v>0</v>
      </c>
      <c r="BX62">
        <f>(BK62)/(60*2.3800000000000001e-07)</f>
        <v>0</v>
      </c>
      <c r="BY62">
        <f>(BL62)/(80*2.3800000000000001e-07)</f>
        <v>0</v>
      </c>
      <c r="BZ62">
        <f>(BM62)/(100*2.3800000000000001e-07)</f>
        <v>0</v>
      </c>
      <c r="CC62">
        <f>(2*(BO62)^2)/(2.3800000000000001e-07)</f>
        <v>0</v>
      </c>
      <c r="CD62">
        <f>(2*(BP62)^2)/(2.3800000000000001e-07)</f>
        <v>0</v>
      </c>
      <c r="CE62">
        <f>(2*(BQ62)^2)/(2.3800000000000001e-07)</f>
        <v>0</v>
      </c>
      <c r="CF62">
        <f>(2*(BR62)^2)/(2.3800000000000001e-07)</f>
        <v>0</v>
      </c>
      <c r="CG62">
        <f>(2*(BS62)^2)/(2.3800000000000001e-07)</f>
        <v>0</v>
      </c>
      <c r="CJ62">
        <f>BV62</f>
        <v>0</v>
      </c>
      <c r="CK62">
        <f>BW62</f>
        <v>0</v>
      </c>
      <c r="CL62">
        <f>CE62</f>
        <v>0</v>
      </c>
      <c r="CM62">
        <f>CF62</f>
        <v>0</v>
      </c>
      <c r="CN62">
        <f>CG62</f>
        <v>0</v>
      </c>
    </row>
    <row r="63" spans="1:92">
      <c r="A63">
        <v>-61</v>
      </c>
      <c r="B63">
        <v>1.2122e-06</v>
      </c>
      <c r="C63">
        <v>2.87e-13</v>
      </c>
      <c r="E63">
        <f>B63</f>
        <v>0</v>
      </c>
      <c r="F63">
        <f>B265</f>
        <v>0</v>
      </c>
      <c r="G63">
        <f>B467</f>
        <v>0</v>
      </c>
      <c r="H63">
        <f>B669</f>
        <v>0</v>
      </c>
      <c r="I63">
        <f>B871</f>
        <v>0</v>
      </c>
      <c r="J63">
        <f>B1073</f>
        <v>0</v>
      </c>
      <c r="L63">
        <f>ABS(E63)</f>
        <v>0</v>
      </c>
      <c r="M63">
        <f>ABS(F63)</f>
        <v>0</v>
      </c>
      <c r="N63">
        <f>ABS(G63)</f>
        <v>0</v>
      </c>
      <c r="O63">
        <f>ABS(H63)</f>
        <v>0</v>
      </c>
      <c r="P63">
        <f>ABS(I63)</f>
        <v>0</v>
      </c>
      <c r="Q63">
        <f>ABS(J63)</f>
        <v>0</v>
      </c>
      <c r="AB63">
        <f>SQRT(L63)</f>
        <v>0</v>
      </c>
      <c r="AC63">
        <f>SQRT(M63)</f>
        <v>0</v>
      </c>
      <c r="AD63">
        <f>SQRT(N63)</f>
        <v>0</v>
      </c>
      <c r="AE63">
        <f>SQRT(O63)</f>
        <v>0</v>
      </c>
      <c r="AF63">
        <f>SQRT(P63)</f>
        <v>0</v>
      </c>
      <c r="AG63">
        <f>SQRT(Q63)</f>
        <v>0</v>
      </c>
      <c r="BI63">
        <f>LINEST(F63:F65,A63:A65)</f>
        <v>0</v>
      </c>
      <c r="BJ63">
        <f>LINEST(G63:G65,A63:A65)</f>
        <v>0</v>
      </c>
      <c r="BK63">
        <f>LINEST(H63:H65,A63:A65)</f>
        <v>0</v>
      </c>
      <c r="BL63">
        <f>LINEST(I63:I65,A63:A65)</f>
        <v>0</v>
      </c>
      <c r="BM63">
        <f>LINEST(J63:J65,A63:A65)</f>
        <v>0</v>
      </c>
      <c r="BO63">
        <f>LINEST(AC63:AC65,A63:A65)</f>
        <v>0</v>
      </c>
      <c r="BP63">
        <f>LINEST(AD63:AD65,A63:A65)</f>
        <v>0</v>
      </c>
      <c r="BQ63">
        <f>LINEST(AE63:AE65,A63:A65)</f>
        <v>0</v>
      </c>
      <c r="BR63">
        <f>LINEST(AF63:AF65,A63:A65)</f>
        <v>0</v>
      </c>
      <c r="BS63">
        <f>LINEST(AG63:AG65,A63:A65)</f>
        <v>0</v>
      </c>
      <c r="BV63">
        <f>(BI63)/(20*2.3800000000000001e-07)</f>
        <v>0</v>
      </c>
      <c r="BW63">
        <f>(BJ63)/(40*2.3800000000000001e-07)</f>
        <v>0</v>
      </c>
      <c r="BX63">
        <f>(BK63)/(60*2.3800000000000001e-07)</f>
        <v>0</v>
      </c>
      <c r="BY63">
        <f>(BL63)/(80*2.3800000000000001e-07)</f>
        <v>0</v>
      </c>
      <c r="BZ63">
        <f>(BM63)/(100*2.3800000000000001e-07)</f>
        <v>0</v>
      </c>
      <c r="CC63">
        <f>(2*(BO63)^2)/(2.3800000000000001e-07)</f>
        <v>0</v>
      </c>
      <c r="CD63">
        <f>(2*(BP63)^2)/(2.3800000000000001e-07)</f>
        <v>0</v>
      </c>
      <c r="CE63">
        <f>(2*(BQ63)^2)/(2.3800000000000001e-07)</f>
        <v>0</v>
      </c>
      <c r="CF63">
        <f>(2*(BR63)^2)/(2.3800000000000001e-07)</f>
        <v>0</v>
      </c>
      <c r="CG63">
        <f>(2*(BS63)^2)/(2.3800000000000001e-07)</f>
        <v>0</v>
      </c>
      <c r="CJ63">
        <f>BV63</f>
        <v>0</v>
      </c>
      <c r="CK63">
        <f>BW63</f>
        <v>0</v>
      </c>
      <c r="CL63">
        <f>CE63</f>
        <v>0</v>
      </c>
      <c r="CM63">
        <f>CF63</f>
        <v>0</v>
      </c>
      <c r="CN63">
        <f>CG63</f>
        <v>0</v>
      </c>
    </row>
    <row r="64" spans="1:92">
      <c r="A64">
        <v>-62</v>
      </c>
      <c r="B64">
        <v>1.25671e-06</v>
      </c>
      <c r="C64">
        <v>2.75e-13</v>
      </c>
      <c r="E64">
        <f>B64</f>
        <v>0</v>
      </c>
      <c r="F64">
        <f>B266</f>
        <v>0</v>
      </c>
      <c r="G64">
        <f>B468</f>
        <v>0</v>
      </c>
      <c r="H64">
        <f>B670</f>
        <v>0</v>
      </c>
      <c r="I64">
        <f>B872</f>
        <v>0</v>
      </c>
      <c r="J64">
        <f>B1074</f>
        <v>0</v>
      </c>
      <c r="L64">
        <f>ABS(E64)</f>
        <v>0</v>
      </c>
      <c r="M64">
        <f>ABS(F64)</f>
        <v>0</v>
      </c>
      <c r="N64">
        <f>ABS(G64)</f>
        <v>0</v>
      </c>
      <c r="O64">
        <f>ABS(H64)</f>
        <v>0</v>
      </c>
      <c r="P64">
        <f>ABS(I64)</f>
        <v>0</v>
      </c>
      <c r="Q64">
        <f>ABS(J64)</f>
        <v>0</v>
      </c>
      <c r="AB64">
        <f>SQRT(L64)</f>
        <v>0</v>
      </c>
      <c r="AC64">
        <f>SQRT(M64)</f>
        <v>0</v>
      </c>
      <c r="AD64">
        <f>SQRT(N64)</f>
        <v>0</v>
      </c>
      <c r="AE64">
        <f>SQRT(O64)</f>
        <v>0</v>
      </c>
      <c r="AF64">
        <f>SQRT(P64)</f>
        <v>0</v>
      </c>
      <c r="AG64">
        <f>SQRT(Q64)</f>
        <v>0</v>
      </c>
      <c r="BI64">
        <f>LINEST(F64:F66,A64:A66)</f>
        <v>0</v>
      </c>
      <c r="BJ64">
        <f>LINEST(G64:G66,A64:A66)</f>
        <v>0</v>
      </c>
      <c r="BK64">
        <f>LINEST(H64:H66,A64:A66)</f>
        <v>0</v>
      </c>
      <c r="BL64">
        <f>LINEST(I64:I66,A64:A66)</f>
        <v>0</v>
      </c>
      <c r="BM64">
        <f>LINEST(J64:J66,A64:A66)</f>
        <v>0</v>
      </c>
      <c r="BO64">
        <f>LINEST(AC64:AC66,A64:A66)</f>
        <v>0</v>
      </c>
      <c r="BP64">
        <f>LINEST(AD64:AD66,A64:A66)</f>
        <v>0</v>
      </c>
      <c r="BQ64">
        <f>LINEST(AE64:AE66,A64:A66)</f>
        <v>0</v>
      </c>
      <c r="BR64">
        <f>LINEST(AF64:AF66,A64:A66)</f>
        <v>0</v>
      </c>
      <c r="BS64">
        <f>LINEST(AG64:AG66,A64:A66)</f>
        <v>0</v>
      </c>
      <c r="BV64">
        <f>(BI64)/(20*2.3800000000000001e-07)</f>
        <v>0</v>
      </c>
      <c r="BW64">
        <f>(BJ64)/(40*2.3800000000000001e-07)</f>
        <v>0</v>
      </c>
      <c r="BX64">
        <f>(BK64)/(60*2.3800000000000001e-07)</f>
        <v>0</v>
      </c>
      <c r="BY64">
        <f>(BL64)/(80*2.3800000000000001e-07)</f>
        <v>0</v>
      </c>
      <c r="BZ64">
        <f>(BM64)/(100*2.3800000000000001e-07)</f>
        <v>0</v>
      </c>
      <c r="CC64">
        <f>(2*(BO64)^2)/(2.3800000000000001e-07)</f>
        <v>0</v>
      </c>
      <c r="CD64">
        <f>(2*(BP64)^2)/(2.3800000000000001e-07)</f>
        <v>0</v>
      </c>
      <c r="CE64">
        <f>(2*(BQ64)^2)/(2.3800000000000001e-07)</f>
        <v>0</v>
      </c>
      <c r="CF64">
        <f>(2*(BR64)^2)/(2.3800000000000001e-07)</f>
        <v>0</v>
      </c>
      <c r="CG64">
        <f>(2*(BS64)^2)/(2.3800000000000001e-07)</f>
        <v>0</v>
      </c>
      <c r="CJ64">
        <f>BV64</f>
        <v>0</v>
      </c>
      <c r="CK64">
        <f>BW64</f>
        <v>0</v>
      </c>
      <c r="CL64">
        <f>CE64</f>
        <v>0</v>
      </c>
      <c r="CM64">
        <f>CF64</f>
        <v>0</v>
      </c>
      <c r="CN64">
        <f>CG64</f>
        <v>0</v>
      </c>
    </row>
    <row r="65" spans="1:92">
      <c r="A65">
        <v>-63</v>
      </c>
      <c r="B65">
        <v>1.30561e-06</v>
      </c>
      <c r="C65">
        <v>2.71e-13</v>
      </c>
      <c r="E65">
        <f>B65</f>
        <v>0</v>
      </c>
      <c r="F65">
        <f>B267</f>
        <v>0</v>
      </c>
      <c r="G65">
        <f>B469</f>
        <v>0</v>
      </c>
      <c r="H65">
        <f>B671</f>
        <v>0</v>
      </c>
      <c r="I65">
        <f>B873</f>
        <v>0</v>
      </c>
      <c r="J65">
        <f>B1075</f>
        <v>0</v>
      </c>
      <c r="L65">
        <f>ABS(E65)</f>
        <v>0</v>
      </c>
      <c r="M65">
        <f>ABS(F65)</f>
        <v>0</v>
      </c>
      <c r="N65">
        <f>ABS(G65)</f>
        <v>0</v>
      </c>
      <c r="O65">
        <f>ABS(H65)</f>
        <v>0</v>
      </c>
      <c r="P65">
        <f>ABS(I65)</f>
        <v>0</v>
      </c>
      <c r="Q65">
        <f>ABS(J65)</f>
        <v>0</v>
      </c>
      <c r="AB65">
        <f>SQRT(L65)</f>
        <v>0</v>
      </c>
      <c r="AC65">
        <f>SQRT(M65)</f>
        <v>0</v>
      </c>
      <c r="AD65">
        <f>SQRT(N65)</f>
        <v>0</v>
      </c>
      <c r="AE65">
        <f>SQRT(O65)</f>
        <v>0</v>
      </c>
      <c r="AF65">
        <f>SQRT(P65)</f>
        <v>0</v>
      </c>
      <c r="AG65">
        <f>SQRT(Q65)</f>
        <v>0</v>
      </c>
      <c r="BI65">
        <f>LINEST(F65:F67,A65:A67)</f>
        <v>0</v>
      </c>
      <c r="BJ65">
        <f>LINEST(G65:G67,A65:A67)</f>
        <v>0</v>
      </c>
      <c r="BK65">
        <f>LINEST(H65:H67,A65:A67)</f>
        <v>0</v>
      </c>
      <c r="BL65">
        <f>LINEST(I65:I67,A65:A67)</f>
        <v>0</v>
      </c>
      <c r="BM65">
        <f>LINEST(J65:J67,A65:A67)</f>
        <v>0</v>
      </c>
      <c r="BO65">
        <f>LINEST(AC65:AC67,A65:A67)</f>
        <v>0</v>
      </c>
      <c r="BP65">
        <f>LINEST(AD65:AD67,A65:A67)</f>
        <v>0</v>
      </c>
      <c r="BQ65">
        <f>LINEST(AE65:AE67,A65:A67)</f>
        <v>0</v>
      </c>
      <c r="BR65">
        <f>LINEST(AF65:AF67,A65:A67)</f>
        <v>0</v>
      </c>
      <c r="BS65">
        <f>LINEST(AG65:AG67,A65:A67)</f>
        <v>0</v>
      </c>
      <c r="BV65">
        <f>(BI65)/(20*2.3800000000000001e-07)</f>
        <v>0</v>
      </c>
      <c r="BW65">
        <f>(BJ65)/(40*2.3800000000000001e-07)</f>
        <v>0</v>
      </c>
      <c r="BX65">
        <f>(BK65)/(60*2.3800000000000001e-07)</f>
        <v>0</v>
      </c>
      <c r="BY65">
        <f>(BL65)/(80*2.3800000000000001e-07)</f>
        <v>0</v>
      </c>
      <c r="BZ65">
        <f>(BM65)/(100*2.3800000000000001e-07)</f>
        <v>0</v>
      </c>
      <c r="CC65">
        <f>(2*(BO65)^2)/(2.3800000000000001e-07)</f>
        <v>0</v>
      </c>
      <c r="CD65">
        <f>(2*(BP65)^2)/(2.3800000000000001e-07)</f>
        <v>0</v>
      </c>
      <c r="CE65">
        <f>(2*(BQ65)^2)/(2.3800000000000001e-07)</f>
        <v>0</v>
      </c>
      <c r="CF65">
        <f>(2*(BR65)^2)/(2.3800000000000001e-07)</f>
        <v>0</v>
      </c>
      <c r="CG65">
        <f>(2*(BS65)^2)/(2.3800000000000001e-07)</f>
        <v>0</v>
      </c>
      <c r="CJ65">
        <f>BV65</f>
        <v>0</v>
      </c>
      <c r="CK65">
        <f>BW65</f>
        <v>0</v>
      </c>
      <c r="CL65">
        <f>CE65</f>
        <v>0</v>
      </c>
      <c r="CM65">
        <f>CF65</f>
        <v>0</v>
      </c>
      <c r="CN65">
        <f>CG65</f>
        <v>0</v>
      </c>
    </row>
    <row r="66" spans="1:92">
      <c r="A66">
        <v>-64</v>
      </c>
      <c r="B66">
        <v>1.35303e-06</v>
      </c>
      <c r="C66">
        <v>3.05e-13</v>
      </c>
      <c r="E66">
        <f>B66</f>
        <v>0</v>
      </c>
      <c r="F66">
        <f>B268</f>
        <v>0</v>
      </c>
      <c r="G66">
        <f>B470</f>
        <v>0</v>
      </c>
      <c r="H66">
        <f>B672</f>
        <v>0</v>
      </c>
      <c r="I66">
        <f>B874</f>
        <v>0</v>
      </c>
      <c r="J66">
        <f>B1076</f>
        <v>0</v>
      </c>
      <c r="L66">
        <f>ABS(E66)</f>
        <v>0</v>
      </c>
      <c r="M66">
        <f>ABS(F66)</f>
        <v>0</v>
      </c>
      <c r="N66">
        <f>ABS(G66)</f>
        <v>0</v>
      </c>
      <c r="O66">
        <f>ABS(H66)</f>
        <v>0</v>
      </c>
      <c r="P66">
        <f>ABS(I66)</f>
        <v>0</v>
      </c>
      <c r="Q66">
        <f>ABS(J66)</f>
        <v>0</v>
      </c>
      <c r="AB66">
        <f>SQRT(L66)</f>
        <v>0</v>
      </c>
      <c r="AC66">
        <f>SQRT(M66)</f>
        <v>0</v>
      </c>
      <c r="AD66">
        <f>SQRT(N66)</f>
        <v>0</v>
      </c>
      <c r="AE66">
        <f>SQRT(O66)</f>
        <v>0</v>
      </c>
      <c r="AF66">
        <f>SQRT(P66)</f>
        <v>0</v>
      </c>
      <c r="AG66">
        <f>SQRT(Q66)</f>
        <v>0</v>
      </c>
      <c r="BI66">
        <f>LINEST(F66:F68,A66:A68)</f>
        <v>0</v>
      </c>
      <c r="BJ66">
        <f>LINEST(G66:G68,A66:A68)</f>
        <v>0</v>
      </c>
      <c r="BK66">
        <f>LINEST(H66:H68,A66:A68)</f>
        <v>0</v>
      </c>
      <c r="BL66">
        <f>LINEST(I66:I68,A66:A68)</f>
        <v>0</v>
      </c>
      <c r="BM66">
        <f>LINEST(J66:J68,A66:A68)</f>
        <v>0</v>
      </c>
      <c r="BO66">
        <f>LINEST(AC66:AC68,A66:A68)</f>
        <v>0</v>
      </c>
      <c r="BP66">
        <f>LINEST(AD66:AD68,A66:A68)</f>
        <v>0</v>
      </c>
      <c r="BQ66">
        <f>LINEST(AE66:AE68,A66:A68)</f>
        <v>0</v>
      </c>
      <c r="BR66">
        <f>LINEST(AF66:AF68,A66:A68)</f>
        <v>0</v>
      </c>
      <c r="BS66">
        <f>LINEST(AG66:AG68,A66:A68)</f>
        <v>0</v>
      </c>
      <c r="BV66">
        <f>(BI66)/(20*2.3800000000000001e-07)</f>
        <v>0</v>
      </c>
      <c r="BW66">
        <f>(BJ66)/(40*2.3800000000000001e-07)</f>
        <v>0</v>
      </c>
      <c r="BX66">
        <f>(BK66)/(60*2.3800000000000001e-07)</f>
        <v>0</v>
      </c>
      <c r="BY66">
        <f>(BL66)/(80*2.3800000000000001e-07)</f>
        <v>0</v>
      </c>
      <c r="BZ66">
        <f>(BM66)/(100*2.3800000000000001e-07)</f>
        <v>0</v>
      </c>
      <c r="CC66">
        <f>(2*(BO66)^2)/(2.3800000000000001e-07)</f>
        <v>0</v>
      </c>
      <c r="CD66">
        <f>(2*(BP66)^2)/(2.3800000000000001e-07)</f>
        <v>0</v>
      </c>
      <c r="CE66">
        <f>(2*(BQ66)^2)/(2.3800000000000001e-07)</f>
        <v>0</v>
      </c>
      <c r="CF66">
        <f>(2*(BR66)^2)/(2.3800000000000001e-07)</f>
        <v>0</v>
      </c>
      <c r="CG66">
        <f>(2*(BS66)^2)/(2.3800000000000001e-07)</f>
        <v>0</v>
      </c>
      <c r="CJ66">
        <f>BV66</f>
        <v>0</v>
      </c>
      <c r="CK66">
        <f>BW66</f>
        <v>0</v>
      </c>
      <c r="CL66">
        <f>CE66</f>
        <v>0</v>
      </c>
      <c r="CM66">
        <f>CF66</f>
        <v>0</v>
      </c>
      <c r="CN66">
        <f>CG66</f>
        <v>0</v>
      </c>
    </row>
    <row r="67" spans="1:92">
      <c r="A67">
        <v>-65</v>
      </c>
      <c r="B67">
        <v>1.39723e-06</v>
      </c>
      <c r="C67">
        <v>3.11e-13</v>
      </c>
      <c r="E67">
        <f>B67</f>
        <v>0</v>
      </c>
      <c r="F67">
        <f>B269</f>
        <v>0</v>
      </c>
      <c r="G67">
        <f>B471</f>
        <v>0</v>
      </c>
      <c r="H67">
        <f>B673</f>
        <v>0</v>
      </c>
      <c r="I67">
        <f>B875</f>
        <v>0</v>
      </c>
      <c r="J67">
        <f>B1077</f>
        <v>0</v>
      </c>
      <c r="L67">
        <f>ABS(E67)</f>
        <v>0</v>
      </c>
      <c r="M67">
        <f>ABS(F67)</f>
        <v>0</v>
      </c>
      <c r="N67">
        <f>ABS(G67)</f>
        <v>0</v>
      </c>
      <c r="O67">
        <f>ABS(H67)</f>
        <v>0</v>
      </c>
      <c r="P67">
        <f>ABS(I67)</f>
        <v>0</v>
      </c>
      <c r="Q67">
        <f>ABS(J67)</f>
        <v>0</v>
      </c>
      <c r="AB67">
        <f>SQRT(L67)</f>
        <v>0</v>
      </c>
      <c r="AC67">
        <f>SQRT(M67)</f>
        <v>0</v>
      </c>
      <c r="AD67">
        <f>SQRT(N67)</f>
        <v>0</v>
      </c>
      <c r="AE67">
        <f>SQRT(O67)</f>
        <v>0</v>
      </c>
      <c r="AF67">
        <f>SQRT(P67)</f>
        <v>0</v>
      </c>
      <c r="AG67">
        <f>SQRT(Q67)</f>
        <v>0</v>
      </c>
      <c r="BI67">
        <f>LINEST(F67:F69,A67:A69)</f>
        <v>0</v>
      </c>
      <c r="BJ67">
        <f>LINEST(G67:G69,A67:A69)</f>
        <v>0</v>
      </c>
      <c r="BK67">
        <f>LINEST(H67:H69,A67:A69)</f>
        <v>0</v>
      </c>
      <c r="BL67">
        <f>LINEST(I67:I69,A67:A69)</f>
        <v>0</v>
      </c>
      <c r="BM67">
        <f>LINEST(J67:J69,A67:A69)</f>
        <v>0</v>
      </c>
      <c r="BO67">
        <f>LINEST(AC67:AC69,A67:A69)</f>
        <v>0</v>
      </c>
      <c r="BP67">
        <f>LINEST(AD67:AD69,A67:A69)</f>
        <v>0</v>
      </c>
      <c r="BQ67">
        <f>LINEST(AE67:AE69,A67:A69)</f>
        <v>0</v>
      </c>
      <c r="BR67">
        <f>LINEST(AF67:AF69,A67:A69)</f>
        <v>0</v>
      </c>
      <c r="BS67">
        <f>LINEST(AG67:AG69,A67:A69)</f>
        <v>0</v>
      </c>
      <c r="BV67">
        <f>(BI67)/(20*2.3800000000000001e-07)</f>
        <v>0</v>
      </c>
      <c r="BW67">
        <f>(BJ67)/(40*2.3800000000000001e-07)</f>
        <v>0</v>
      </c>
      <c r="BX67">
        <f>(BK67)/(60*2.3800000000000001e-07)</f>
        <v>0</v>
      </c>
      <c r="BY67">
        <f>(BL67)/(80*2.3800000000000001e-07)</f>
        <v>0</v>
      </c>
      <c r="BZ67">
        <f>(BM67)/(100*2.3800000000000001e-07)</f>
        <v>0</v>
      </c>
      <c r="CC67">
        <f>(2*(BO67)^2)/(2.3800000000000001e-07)</f>
        <v>0</v>
      </c>
      <c r="CD67">
        <f>(2*(BP67)^2)/(2.3800000000000001e-07)</f>
        <v>0</v>
      </c>
      <c r="CE67">
        <f>(2*(BQ67)^2)/(2.3800000000000001e-07)</f>
        <v>0</v>
      </c>
      <c r="CF67">
        <f>(2*(BR67)^2)/(2.3800000000000001e-07)</f>
        <v>0</v>
      </c>
      <c r="CG67">
        <f>(2*(BS67)^2)/(2.3800000000000001e-07)</f>
        <v>0</v>
      </c>
      <c r="CJ67">
        <f>BV67</f>
        <v>0</v>
      </c>
      <c r="CK67">
        <f>BW67</f>
        <v>0</v>
      </c>
      <c r="CL67">
        <f>CE67</f>
        <v>0</v>
      </c>
      <c r="CM67">
        <f>CF67</f>
        <v>0</v>
      </c>
      <c r="CN67">
        <f>CG67</f>
        <v>0</v>
      </c>
    </row>
    <row r="68" spans="1:92">
      <c r="A68">
        <v>-66</v>
      </c>
      <c r="B68">
        <v>1.44022e-06</v>
      </c>
      <c r="C68">
        <v>3.3e-13</v>
      </c>
      <c r="E68">
        <f>B68</f>
        <v>0</v>
      </c>
      <c r="F68">
        <f>B270</f>
        <v>0</v>
      </c>
      <c r="G68">
        <f>B472</f>
        <v>0</v>
      </c>
      <c r="H68">
        <f>B674</f>
        <v>0</v>
      </c>
      <c r="I68">
        <f>B876</f>
        <v>0</v>
      </c>
      <c r="J68">
        <f>B1078</f>
        <v>0</v>
      </c>
      <c r="L68">
        <f>ABS(E68)</f>
        <v>0</v>
      </c>
      <c r="M68">
        <f>ABS(F68)</f>
        <v>0</v>
      </c>
      <c r="N68">
        <f>ABS(G68)</f>
        <v>0</v>
      </c>
      <c r="O68">
        <f>ABS(H68)</f>
        <v>0</v>
      </c>
      <c r="P68">
        <f>ABS(I68)</f>
        <v>0</v>
      </c>
      <c r="Q68">
        <f>ABS(J68)</f>
        <v>0</v>
      </c>
      <c r="AB68">
        <f>SQRT(L68)</f>
        <v>0</v>
      </c>
      <c r="AC68">
        <f>SQRT(M68)</f>
        <v>0</v>
      </c>
      <c r="AD68">
        <f>SQRT(N68)</f>
        <v>0</v>
      </c>
      <c r="AE68">
        <f>SQRT(O68)</f>
        <v>0</v>
      </c>
      <c r="AF68">
        <f>SQRT(P68)</f>
        <v>0</v>
      </c>
      <c r="AG68">
        <f>SQRT(Q68)</f>
        <v>0</v>
      </c>
      <c r="BI68">
        <f>LINEST(F68:F70,A68:A70)</f>
        <v>0</v>
      </c>
      <c r="BJ68">
        <f>LINEST(G68:G70,A68:A70)</f>
        <v>0</v>
      </c>
      <c r="BK68">
        <f>LINEST(H68:H70,A68:A70)</f>
        <v>0</v>
      </c>
      <c r="BL68">
        <f>LINEST(I68:I70,A68:A70)</f>
        <v>0</v>
      </c>
      <c r="BM68">
        <f>LINEST(J68:J70,A68:A70)</f>
        <v>0</v>
      </c>
      <c r="BO68">
        <f>LINEST(AC68:AC70,A68:A70)</f>
        <v>0</v>
      </c>
      <c r="BP68">
        <f>LINEST(AD68:AD70,A68:A70)</f>
        <v>0</v>
      </c>
      <c r="BQ68">
        <f>LINEST(AE68:AE70,A68:A70)</f>
        <v>0</v>
      </c>
      <c r="BR68">
        <f>LINEST(AF68:AF70,A68:A70)</f>
        <v>0</v>
      </c>
      <c r="BS68">
        <f>LINEST(AG68:AG70,A68:A70)</f>
        <v>0</v>
      </c>
      <c r="BV68">
        <f>(BI68)/(20*2.3800000000000001e-07)</f>
        <v>0</v>
      </c>
      <c r="BW68">
        <f>(BJ68)/(40*2.3800000000000001e-07)</f>
        <v>0</v>
      </c>
      <c r="BX68">
        <f>(BK68)/(60*2.3800000000000001e-07)</f>
        <v>0</v>
      </c>
      <c r="BY68">
        <f>(BL68)/(80*2.3800000000000001e-07)</f>
        <v>0</v>
      </c>
      <c r="BZ68">
        <f>(BM68)/(100*2.3800000000000001e-07)</f>
        <v>0</v>
      </c>
      <c r="CC68">
        <f>(2*(BO68)^2)/(2.3800000000000001e-07)</f>
        <v>0</v>
      </c>
      <c r="CD68">
        <f>(2*(BP68)^2)/(2.3800000000000001e-07)</f>
        <v>0</v>
      </c>
      <c r="CE68">
        <f>(2*(BQ68)^2)/(2.3800000000000001e-07)</f>
        <v>0</v>
      </c>
      <c r="CF68">
        <f>(2*(BR68)^2)/(2.3800000000000001e-07)</f>
        <v>0</v>
      </c>
      <c r="CG68">
        <f>(2*(BS68)^2)/(2.3800000000000001e-07)</f>
        <v>0</v>
      </c>
      <c r="CJ68">
        <f>BV68</f>
        <v>0</v>
      </c>
      <c r="CK68">
        <f>BW68</f>
        <v>0</v>
      </c>
      <c r="CL68">
        <f>CE68</f>
        <v>0</v>
      </c>
      <c r="CM68">
        <f>CF68</f>
        <v>0</v>
      </c>
      <c r="CN68">
        <f>CG68</f>
        <v>0</v>
      </c>
    </row>
    <row r="69" spans="1:92">
      <c r="A69">
        <v>-67</v>
      </c>
      <c r="B69">
        <v>1.48796e-06</v>
      </c>
      <c r="C69">
        <v>3.04e-13</v>
      </c>
      <c r="E69">
        <f>B69</f>
        <v>0</v>
      </c>
      <c r="F69">
        <f>B271</f>
        <v>0</v>
      </c>
      <c r="G69">
        <f>B473</f>
        <v>0</v>
      </c>
      <c r="H69">
        <f>B675</f>
        <v>0</v>
      </c>
      <c r="I69">
        <f>B877</f>
        <v>0</v>
      </c>
      <c r="J69">
        <f>B1079</f>
        <v>0</v>
      </c>
      <c r="L69">
        <f>ABS(E69)</f>
        <v>0</v>
      </c>
      <c r="M69">
        <f>ABS(F69)</f>
        <v>0</v>
      </c>
      <c r="N69">
        <f>ABS(G69)</f>
        <v>0</v>
      </c>
      <c r="O69">
        <f>ABS(H69)</f>
        <v>0</v>
      </c>
      <c r="P69">
        <f>ABS(I69)</f>
        <v>0</v>
      </c>
      <c r="Q69">
        <f>ABS(J69)</f>
        <v>0</v>
      </c>
      <c r="AB69">
        <f>SQRT(L69)</f>
        <v>0</v>
      </c>
      <c r="AC69">
        <f>SQRT(M69)</f>
        <v>0</v>
      </c>
      <c r="AD69">
        <f>SQRT(N69)</f>
        <v>0</v>
      </c>
      <c r="AE69">
        <f>SQRT(O69)</f>
        <v>0</v>
      </c>
      <c r="AF69">
        <f>SQRT(P69)</f>
        <v>0</v>
      </c>
      <c r="AG69">
        <f>SQRT(Q69)</f>
        <v>0</v>
      </c>
      <c r="BI69">
        <f>LINEST(F69:F71,A69:A71)</f>
        <v>0</v>
      </c>
      <c r="BJ69">
        <f>LINEST(G69:G71,A69:A71)</f>
        <v>0</v>
      </c>
      <c r="BK69">
        <f>LINEST(H69:H71,A69:A71)</f>
        <v>0</v>
      </c>
      <c r="BL69">
        <f>LINEST(I69:I71,A69:A71)</f>
        <v>0</v>
      </c>
      <c r="BM69">
        <f>LINEST(J69:J71,A69:A71)</f>
        <v>0</v>
      </c>
      <c r="BO69">
        <f>LINEST(AC69:AC71,A69:A71)</f>
        <v>0</v>
      </c>
      <c r="BP69">
        <f>LINEST(AD69:AD71,A69:A71)</f>
        <v>0</v>
      </c>
      <c r="BQ69">
        <f>LINEST(AE69:AE71,A69:A71)</f>
        <v>0</v>
      </c>
      <c r="BR69">
        <f>LINEST(AF69:AF71,A69:A71)</f>
        <v>0</v>
      </c>
      <c r="BS69">
        <f>LINEST(AG69:AG71,A69:A71)</f>
        <v>0</v>
      </c>
      <c r="BV69">
        <f>(BI69)/(20*2.3800000000000001e-07)</f>
        <v>0</v>
      </c>
      <c r="BW69">
        <f>(BJ69)/(40*2.3800000000000001e-07)</f>
        <v>0</v>
      </c>
      <c r="BX69">
        <f>(BK69)/(60*2.3800000000000001e-07)</f>
        <v>0</v>
      </c>
      <c r="BY69">
        <f>(BL69)/(80*2.3800000000000001e-07)</f>
        <v>0</v>
      </c>
      <c r="BZ69">
        <f>(BM69)/(100*2.3800000000000001e-07)</f>
        <v>0</v>
      </c>
      <c r="CC69">
        <f>(2*(BO69)^2)/(2.3800000000000001e-07)</f>
        <v>0</v>
      </c>
      <c r="CD69">
        <f>(2*(BP69)^2)/(2.3800000000000001e-07)</f>
        <v>0</v>
      </c>
      <c r="CE69">
        <f>(2*(BQ69)^2)/(2.3800000000000001e-07)</f>
        <v>0</v>
      </c>
      <c r="CF69">
        <f>(2*(BR69)^2)/(2.3800000000000001e-07)</f>
        <v>0</v>
      </c>
      <c r="CG69">
        <f>(2*(BS69)^2)/(2.3800000000000001e-07)</f>
        <v>0</v>
      </c>
      <c r="CJ69">
        <f>BV69</f>
        <v>0</v>
      </c>
      <c r="CK69">
        <f>BW69</f>
        <v>0</v>
      </c>
      <c r="CL69">
        <f>CE69</f>
        <v>0</v>
      </c>
      <c r="CM69">
        <f>CF69</f>
        <v>0</v>
      </c>
      <c r="CN69">
        <f>CG69</f>
        <v>0</v>
      </c>
    </row>
    <row r="70" spans="1:92">
      <c r="A70">
        <v>-68</v>
      </c>
      <c r="B70">
        <v>1.53755e-06</v>
      </c>
      <c r="C70">
        <v>3.12e-13</v>
      </c>
      <c r="E70">
        <f>B70</f>
        <v>0</v>
      </c>
      <c r="F70">
        <f>B272</f>
        <v>0</v>
      </c>
      <c r="G70">
        <f>B474</f>
        <v>0</v>
      </c>
      <c r="H70">
        <f>B676</f>
        <v>0</v>
      </c>
      <c r="I70">
        <f>B878</f>
        <v>0</v>
      </c>
      <c r="J70">
        <f>B1080</f>
        <v>0</v>
      </c>
      <c r="L70">
        <f>ABS(E70)</f>
        <v>0</v>
      </c>
      <c r="M70">
        <f>ABS(F70)</f>
        <v>0</v>
      </c>
      <c r="N70">
        <f>ABS(G70)</f>
        <v>0</v>
      </c>
      <c r="O70">
        <f>ABS(H70)</f>
        <v>0</v>
      </c>
      <c r="P70">
        <f>ABS(I70)</f>
        <v>0</v>
      </c>
      <c r="Q70">
        <f>ABS(J70)</f>
        <v>0</v>
      </c>
      <c r="AB70">
        <f>SQRT(L70)</f>
        <v>0</v>
      </c>
      <c r="AC70">
        <f>SQRT(M70)</f>
        <v>0</v>
      </c>
      <c r="AD70">
        <f>SQRT(N70)</f>
        <v>0</v>
      </c>
      <c r="AE70">
        <f>SQRT(O70)</f>
        <v>0</v>
      </c>
      <c r="AF70">
        <f>SQRT(P70)</f>
        <v>0</v>
      </c>
      <c r="AG70">
        <f>SQRT(Q70)</f>
        <v>0</v>
      </c>
      <c r="BI70">
        <f>LINEST(F70:F72,A70:A72)</f>
        <v>0</v>
      </c>
      <c r="BJ70">
        <f>LINEST(G70:G72,A70:A72)</f>
        <v>0</v>
      </c>
      <c r="BK70">
        <f>LINEST(H70:H72,A70:A72)</f>
        <v>0</v>
      </c>
      <c r="BL70">
        <f>LINEST(I70:I72,A70:A72)</f>
        <v>0</v>
      </c>
      <c r="BM70">
        <f>LINEST(J70:J72,A70:A72)</f>
        <v>0</v>
      </c>
      <c r="BO70">
        <f>LINEST(AC70:AC72,A70:A72)</f>
        <v>0</v>
      </c>
      <c r="BP70">
        <f>LINEST(AD70:AD72,A70:A72)</f>
        <v>0</v>
      </c>
      <c r="BQ70">
        <f>LINEST(AE70:AE72,A70:A72)</f>
        <v>0</v>
      </c>
      <c r="BR70">
        <f>LINEST(AF70:AF72,A70:A72)</f>
        <v>0</v>
      </c>
      <c r="BS70">
        <f>LINEST(AG70:AG72,A70:A72)</f>
        <v>0</v>
      </c>
      <c r="BV70">
        <f>(BI70)/(20*2.3800000000000001e-07)</f>
        <v>0</v>
      </c>
      <c r="BW70">
        <f>(BJ70)/(40*2.3800000000000001e-07)</f>
        <v>0</v>
      </c>
      <c r="BX70">
        <f>(BK70)/(60*2.3800000000000001e-07)</f>
        <v>0</v>
      </c>
      <c r="BY70">
        <f>(BL70)/(80*2.3800000000000001e-07)</f>
        <v>0</v>
      </c>
      <c r="BZ70">
        <f>(BM70)/(100*2.3800000000000001e-07)</f>
        <v>0</v>
      </c>
      <c r="CC70">
        <f>(2*(BO70)^2)/(2.3800000000000001e-07)</f>
        <v>0</v>
      </c>
      <c r="CD70">
        <f>(2*(BP70)^2)/(2.3800000000000001e-07)</f>
        <v>0</v>
      </c>
      <c r="CE70">
        <f>(2*(BQ70)^2)/(2.3800000000000001e-07)</f>
        <v>0</v>
      </c>
      <c r="CF70">
        <f>(2*(BR70)^2)/(2.3800000000000001e-07)</f>
        <v>0</v>
      </c>
      <c r="CG70">
        <f>(2*(BS70)^2)/(2.3800000000000001e-07)</f>
        <v>0</v>
      </c>
      <c r="CJ70">
        <f>BV70</f>
        <v>0</v>
      </c>
      <c r="CK70">
        <f>BW70</f>
        <v>0</v>
      </c>
      <c r="CL70">
        <f>CE70</f>
        <v>0</v>
      </c>
      <c r="CM70">
        <f>CF70</f>
        <v>0</v>
      </c>
      <c r="CN70">
        <f>CG70</f>
        <v>0</v>
      </c>
    </row>
    <row r="71" spans="1:92">
      <c r="A71">
        <v>-69</v>
      </c>
      <c r="B71">
        <v>1.58935e-06</v>
      </c>
      <c r="C71">
        <v>3.16e-13</v>
      </c>
      <c r="E71">
        <f>B71</f>
        <v>0</v>
      </c>
      <c r="F71">
        <f>B273</f>
        <v>0</v>
      </c>
      <c r="G71">
        <f>B475</f>
        <v>0</v>
      </c>
      <c r="H71">
        <f>B677</f>
        <v>0</v>
      </c>
      <c r="I71">
        <f>B879</f>
        <v>0</v>
      </c>
      <c r="J71">
        <f>B1081</f>
        <v>0</v>
      </c>
      <c r="L71">
        <f>ABS(E71)</f>
        <v>0</v>
      </c>
      <c r="M71">
        <f>ABS(F71)</f>
        <v>0</v>
      </c>
      <c r="N71">
        <f>ABS(G71)</f>
        <v>0</v>
      </c>
      <c r="O71">
        <f>ABS(H71)</f>
        <v>0</v>
      </c>
      <c r="P71">
        <f>ABS(I71)</f>
        <v>0</v>
      </c>
      <c r="Q71">
        <f>ABS(J71)</f>
        <v>0</v>
      </c>
      <c r="AB71">
        <f>SQRT(L71)</f>
        <v>0</v>
      </c>
      <c r="AC71">
        <f>SQRT(M71)</f>
        <v>0</v>
      </c>
      <c r="AD71">
        <f>SQRT(N71)</f>
        <v>0</v>
      </c>
      <c r="AE71">
        <f>SQRT(O71)</f>
        <v>0</v>
      </c>
      <c r="AF71">
        <f>SQRT(P71)</f>
        <v>0</v>
      </c>
      <c r="AG71">
        <f>SQRT(Q71)</f>
        <v>0</v>
      </c>
      <c r="BI71">
        <f>LINEST(F71:F73,A71:A73)</f>
        <v>0</v>
      </c>
      <c r="BJ71">
        <f>LINEST(G71:G73,A71:A73)</f>
        <v>0</v>
      </c>
      <c r="BK71">
        <f>LINEST(H71:H73,A71:A73)</f>
        <v>0</v>
      </c>
      <c r="BL71">
        <f>LINEST(I71:I73,A71:A73)</f>
        <v>0</v>
      </c>
      <c r="BM71">
        <f>LINEST(J71:J73,A71:A73)</f>
        <v>0</v>
      </c>
      <c r="BO71">
        <f>LINEST(AC71:AC73,A71:A73)</f>
        <v>0</v>
      </c>
      <c r="BP71">
        <f>LINEST(AD71:AD73,A71:A73)</f>
        <v>0</v>
      </c>
      <c r="BQ71">
        <f>LINEST(AE71:AE73,A71:A73)</f>
        <v>0</v>
      </c>
      <c r="BR71">
        <f>LINEST(AF71:AF73,A71:A73)</f>
        <v>0</v>
      </c>
      <c r="BS71">
        <f>LINEST(AG71:AG73,A71:A73)</f>
        <v>0</v>
      </c>
      <c r="BV71">
        <f>(BI71)/(20*2.3800000000000001e-07)</f>
        <v>0</v>
      </c>
      <c r="BW71">
        <f>(BJ71)/(40*2.3800000000000001e-07)</f>
        <v>0</v>
      </c>
      <c r="BX71">
        <f>(BK71)/(60*2.3800000000000001e-07)</f>
        <v>0</v>
      </c>
      <c r="BY71">
        <f>(BL71)/(80*2.3800000000000001e-07)</f>
        <v>0</v>
      </c>
      <c r="BZ71">
        <f>(BM71)/(100*2.3800000000000001e-07)</f>
        <v>0</v>
      </c>
      <c r="CC71">
        <f>(2*(BO71)^2)/(2.3800000000000001e-07)</f>
        <v>0</v>
      </c>
      <c r="CD71">
        <f>(2*(BP71)^2)/(2.3800000000000001e-07)</f>
        <v>0</v>
      </c>
      <c r="CE71">
        <f>(2*(BQ71)^2)/(2.3800000000000001e-07)</f>
        <v>0</v>
      </c>
      <c r="CF71">
        <f>(2*(BR71)^2)/(2.3800000000000001e-07)</f>
        <v>0</v>
      </c>
      <c r="CG71">
        <f>(2*(BS71)^2)/(2.3800000000000001e-07)</f>
        <v>0</v>
      </c>
      <c r="CJ71">
        <f>BV71</f>
        <v>0</v>
      </c>
      <c r="CK71">
        <f>BW71</f>
        <v>0</v>
      </c>
      <c r="CL71">
        <f>CE71</f>
        <v>0</v>
      </c>
      <c r="CM71">
        <f>CF71</f>
        <v>0</v>
      </c>
      <c r="CN71">
        <f>CG71</f>
        <v>0</v>
      </c>
    </row>
    <row r="72" spans="1:92">
      <c r="A72">
        <v>-70</v>
      </c>
      <c r="B72">
        <v>1.6434e-06</v>
      </c>
      <c r="C72">
        <v>2.95e-13</v>
      </c>
      <c r="E72">
        <f>B72</f>
        <v>0</v>
      </c>
      <c r="F72">
        <f>B274</f>
        <v>0</v>
      </c>
      <c r="G72">
        <f>B476</f>
        <v>0</v>
      </c>
      <c r="H72">
        <f>B678</f>
        <v>0</v>
      </c>
      <c r="I72">
        <f>B880</f>
        <v>0</v>
      </c>
      <c r="J72">
        <f>B1082</f>
        <v>0</v>
      </c>
      <c r="L72">
        <f>ABS(E72)</f>
        <v>0</v>
      </c>
      <c r="M72">
        <f>ABS(F72)</f>
        <v>0</v>
      </c>
      <c r="N72">
        <f>ABS(G72)</f>
        <v>0</v>
      </c>
      <c r="O72">
        <f>ABS(H72)</f>
        <v>0</v>
      </c>
      <c r="P72">
        <f>ABS(I72)</f>
        <v>0</v>
      </c>
      <c r="Q72">
        <f>ABS(J72)</f>
        <v>0</v>
      </c>
      <c r="AB72">
        <f>SQRT(L72)</f>
        <v>0</v>
      </c>
      <c r="AC72">
        <f>SQRT(M72)</f>
        <v>0</v>
      </c>
      <c r="AD72">
        <f>SQRT(N72)</f>
        <v>0</v>
      </c>
      <c r="AE72">
        <f>SQRT(O72)</f>
        <v>0</v>
      </c>
      <c r="AF72">
        <f>SQRT(P72)</f>
        <v>0</v>
      </c>
      <c r="AG72">
        <f>SQRT(Q72)</f>
        <v>0</v>
      </c>
      <c r="BI72">
        <f>LINEST(F72:F74,A72:A74)</f>
        <v>0</v>
      </c>
      <c r="BJ72">
        <f>LINEST(G72:G74,A72:A74)</f>
        <v>0</v>
      </c>
      <c r="BK72">
        <f>LINEST(H72:H74,A72:A74)</f>
        <v>0</v>
      </c>
      <c r="BL72">
        <f>LINEST(I72:I74,A72:A74)</f>
        <v>0</v>
      </c>
      <c r="BM72">
        <f>LINEST(J72:J74,A72:A74)</f>
        <v>0</v>
      </c>
      <c r="BO72">
        <f>LINEST(AC72:AC74,A72:A74)</f>
        <v>0</v>
      </c>
      <c r="BP72">
        <f>LINEST(AD72:AD74,A72:A74)</f>
        <v>0</v>
      </c>
      <c r="BQ72">
        <f>LINEST(AE72:AE74,A72:A74)</f>
        <v>0</v>
      </c>
      <c r="BR72">
        <f>LINEST(AF72:AF74,A72:A74)</f>
        <v>0</v>
      </c>
      <c r="BS72">
        <f>LINEST(AG72:AG74,A72:A74)</f>
        <v>0</v>
      </c>
      <c r="BV72">
        <f>(BI72)/(20*2.3800000000000001e-07)</f>
        <v>0</v>
      </c>
      <c r="BW72">
        <f>(BJ72)/(40*2.3800000000000001e-07)</f>
        <v>0</v>
      </c>
      <c r="BX72">
        <f>(BK72)/(60*2.3800000000000001e-07)</f>
        <v>0</v>
      </c>
      <c r="BY72">
        <f>(BL72)/(80*2.3800000000000001e-07)</f>
        <v>0</v>
      </c>
      <c r="BZ72">
        <f>(BM72)/(100*2.3800000000000001e-07)</f>
        <v>0</v>
      </c>
      <c r="CC72">
        <f>(2*(BO72)^2)/(2.3800000000000001e-07)</f>
        <v>0</v>
      </c>
      <c r="CD72">
        <f>(2*(BP72)^2)/(2.3800000000000001e-07)</f>
        <v>0</v>
      </c>
      <c r="CE72">
        <f>(2*(BQ72)^2)/(2.3800000000000001e-07)</f>
        <v>0</v>
      </c>
      <c r="CF72">
        <f>(2*(BR72)^2)/(2.3800000000000001e-07)</f>
        <v>0</v>
      </c>
      <c r="CG72">
        <f>(2*(BS72)^2)/(2.3800000000000001e-07)</f>
        <v>0</v>
      </c>
      <c r="CJ72">
        <f>BV72</f>
        <v>0</v>
      </c>
      <c r="CK72">
        <f>BW72</f>
        <v>0</v>
      </c>
      <c r="CL72">
        <f>CE72</f>
        <v>0</v>
      </c>
      <c r="CM72">
        <f>CF72</f>
        <v>0</v>
      </c>
      <c r="CN72">
        <f>CG72</f>
        <v>0</v>
      </c>
    </row>
    <row r="73" spans="1:92">
      <c r="A73">
        <v>-71</v>
      </c>
      <c r="B73">
        <v>1.69401e-06</v>
      </c>
      <c r="C73">
        <v>3.18e-13</v>
      </c>
      <c r="E73">
        <f>B73</f>
        <v>0</v>
      </c>
      <c r="F73">
        <f>B275</f>
        <v>0</v>
      </c>
      <c r="G73">
        <f>B477</f>
        <v>0</v>
      </c>
      <c r="H73">
        <f>B679</f>
        <v>0</v>
      </c>
      <c r="I73">
        <f>B881</f>
        <v>0</v>
      </c>
      <c r="J73">
        <f>B1083</f>
        <v>0</v>
      </c>
      <c r="L73">
        <f>ABS(E73)</f>
        <v>0</v>
      </c>
      <c r="M73">
        <f>ABS(F73)</f>
        <v>0</v>
      </c>
      <c r="N73">
        <f>ABS(G73)</f>
        <v>0</v>
      </c>
      <c r="O73">
        <f>ABS(H73)</f>
        <v>0</v>
      </c>
      <c r="P73">
        <f>ABS(I73)</f>
        <v>0</v>
      </c>
      <c r="Q73">
        <f>ABS(J73)</f>
        <v>0</v>
      </c>
      <c r="AB73">
        <f>SQRT(L73)</f>
        <v>0</v>
      </c>
      <c r="AC73">
        <f>SQRT(M73)</f>
        <v>0</v>
      </c>
      <c r="AD73">
        <f>SQRT(N73)</f>
        <v>0</v>
      </c>
      <c r="AE73">
        <f>SQRT(O73)</f>
        <v>0</v>
      </c>
      <c r="AF73">
        <f>SQRT(P73)</f>
        <v>0</v>
      </c>
      <c r="AG73">
        <f>SQRT(Q73)</f>
        <v>0</v>
      </c>
      <c r="BI73">
        <f>LINEST(F73:F75,A73:A75)</f>
        <v>0</v>
      </c>
      <c r="BJ73">
        <f>LINEST(G73:G75,A73:A75)</f>
        <v>0</v>
      </c>
      <c r="BK73">
        <f>LINEST(H73:H75,A73:A75)</f>
        <v>0</v>
      </c>
      <c r="BL73">
        <f>LINEST(I73:I75,A73:A75)</f>
        <v>0</v>
      </c>
      <c r="BM73">
        <f>LINEST(J73:J75,A73:A75)</f>
        <v>0</v>
      </c>
      <c r="BO73">
        <f>LINEST(AC73:AC75,A73:A75)</f>
        <v>0</v>
      </c>
      <c r="BP73">
        <f>LINEST(AD73:AD75,A73:A75)</f>
        <v>0</v>
      </c>
      <c r="BQ73">
        <f>LINEST(AE73:AE75,A73:A75)</f>
        <v>0</v>
      </c>
      <c r="BR73">
        <f>LINEST(AF73:AF75,A73:A75)</f>
        <v>0</v>
      </c>
      <c r="BS73">
        <f>LINEST(AG73:AG75,A73:A75)</f>
        <v>0</v>
      </c>
      <c r="BV73">
        <f>(BI73)/(20*2.3800000000000001e-07)</f>
        <v>0</v>
      </c>
      <c r="BW73">
        <f>(BJ73)/(40*2.3800000000000001e-07)</f>
        <v>0</v>
      </c>
      <c r="BX73">
        <f>(BK73)/(60*2.3800000000000001e-07)</f>
        <v>0</v>
      </c>
      <c r="BY73">
        <f>(BL73)/(80*2.3800000000000001e-07)</f>
        <v>0</v>
      </c>
      <c r="BZ73">
        <f>(BM73)/(100*2.3800000000000001e-07)</f>
        <v>0</v>
      </c>
      <c r="CC73">
        <f>(2*(BO73)^2)/(2.3800000000000001e-07)</f>
        <v>0</v>
      </c>
      <c r="CD73">
        <f>(2*(BP73)^2)/(2.3800000000000001e-07)</f>
        <v>0</v>
      </c>
      <c r="CE73">
        <f>(2*(BQ73)^2)/(2.3800000000000001e-07)</f>
        <v>0</v>
      </c>
      <c r="CF73">
        <f>(2*(BR73)^2)/(2.3800000000000001e-07)</f>
        <v>0</v>
      </c>
      <c r="CG73">
        <f>(2*(BS73)^2)/(2.3800000000000001e-07)</f>
        <v>0</v>
      </c>
      <c r="CJ73">
        <f>BV73</f>
        <v>0</v>
      </c>
      <c r="CK73">
        <f>BW73</f>
        <v>0</v>
      </c>
      <c r="CL73">
        <f>CE73</f>
        <v>0</v>
      </c>
      <c r="CM73">
        <f>CF73</f>
        <v>0</v>
      </c>
      <c r="CN73">
        <f>CG73</f>
        <v>0</v>
      </c>
    </row>
    <row r="74" spans="1:92">
      <c r="A74">
        <v>-72</v>
      </c>
      <c r="B74">
        <v>1.7474e-06</v>
      </c>
      <c r="C74">
        <v>2.98e-13</v>
      </c>
      <c r="E74">
        <f>B74</f>
        <v>0</v>
      </c>
      <c r="F74">
        <f>B276</f>
        <v>0</v>
      </c>
      <c r="G74">
        <f>B478</f>
        <v>0</v>
      </c>
      <c r="H74">
        <f>B680</f>
        <v>0</v>
      </c>
      <c r="I74">
        <f>B882</f>
        <v>0</v>
      </c>
      <c r="J74">
        <f>B1084</f>
        <v>0</v>
      </c>
      <c r="L74">
        <f>ABS(E74)</f>
        <v>0</v>
      </c>
      <c r="M74">
        <f>ABS(F74)</f>
        <v>0</v>
      </c>
      <c r="N74">
        <f>ABS(G74)</f>
        <v>0</v>
      </c>
      <c r="O74">
        <f>ABS(H74)</f>
        <v>0</v>
      </c>
      <c r="P74">
        <f>ABS(I74)</f>
        <v>0</v>
      </c>
      <c r="Q74">
        <f>ABS(J74)</f>
        <v>0</v>
      </c>
      <c r="AB74">
        <f>SQRT(L74)</f>
        <v>0</v>
      </c>
      <c r="AC74">
        <f>SQRT(M74)</f>
        <v>0</v>
      </c>
      <c r="AD74">
        <f>SQRT(N74)</f>
        <v>0</v>
      </c>
      <c r="AE74">
        <f>SQRT(O74)</f>
        <v>0</v>
      </c>
      <c r="AF74">
        <f>SQRT(P74)</f>
        <v>0</v>
      </c>
      <c r="AG74">
        <f>SQRT(Q74)</f>
        <v>0</v>
      </c>
      <c r="BI74">
        <f>LINEST(F74:F76,A74:A76)</f>
        <v>0</v>
      </c>
      <c r="BJ74">
        <f>LINEST(G74:G76,A74:A76)</f>
        <v>0</v>
      </c>
      <c r="BK74">
        <f>LINEST(H74:H76,A74:A76)</f>
        <v>0</v>
      </c>
      <c r="BL74">
        <f>LINEST(I74:I76,A74:A76)</f>
        <v>0</v>
      </c>
      <c r="BM74">
        <f>LINEST(J74:J76,A74:A76)</f>
        <v>0</v>
      </c>
      <c r="BO74">
        <f>LINEST(AC74:AC76,A74:A76)</f>
        <v>0</v>
      </c>
      <c r="BP74">
        <f>LINEST(AD74:AD76,A74:A76)</f>
        <v>0</v>
      </c>
      <c r="BQ74">
        <f>LINEST(AE74:AE76,A74:A76)</f>
        <v>0</v>
      </c>
      <c r="BR74">
        <f>LINEST(AF74:AF76,A74:A76)</f>
        <v>0</v>
      </c>
      <c r="BS74">
        <f>LINEST(AG74:AG76,A74:A76)</f>
        <v>0</v>
      </c>
      <c r="BV74">
        <f>(BI74)/(20*2.3800000000000001e-07)</f>
        <v>0</v>
      </c>
      <c r="BW74">
        <f>(BJ74)/(40*2.3800000000000001e-07)</f>
        <v>0</v>
      </c>
      <c r="BX74">
        <f>(BK74)/(60*2.3800000000000001e-07)</f>
        <v>0</v>
      </c>
      <c r="BY74">
        <f>(BL74)/(80*2.3800000000000001e-07)</f>
        <v>0</v>
      </c>
      <c r="BZ74">
        <f>(BM74)/(100*2.3800000000000001e-07)</f>
        <v>0</v>
      </c>
      <c r="CC74">
        <f>(2*(BO74)^2)/(2.3800000000000001e-07)</f>
        <v>0</v>
      </c>
      <c r="CD74">
        <f>(2*(BP74)^2)/(2.3800000000000001e-07)</f>
        <v>0</v>
      </c>
      <c r="CE74">
        <f>(2*(BQ74)^2)/(2.3800000000000001e-07)</f>
        <v>0</v>
      </c>
      <c r="CF74">
        <f>(2*(BR74)^2)/(2.3800000000000001e-07)</f>
        <v>0</v>
      </c>
      <c r="CG74">
        <f>(2*(BS74)^2)/(2.3800000000000001e-07)</f>
        <v>0</v>
      </c>
      <c r="CJ74">
        <f>BV74</f>
        <v>0</v>
      </c>
      <c r="CK74">
        <f>BW74</f>
        <v>0</v>
      </c>
      <c r="CL74">
        <f>CE74</f>
        <v>0</v>
      </c>
      <c r="CM74">
        <f>CF74</f>
        <v>0</v>
      </c>
      <c r="CN74">
        <f>CG74</f>
        <v>0</v>
      </c>
    </row>
    <row r="75" spans="1:92">
      <c r="A75">
        <v>-73</v>
      </c>
      <c r="B75">
        <v>1.79779e-06</v>
      </c>
      <c r="C75">
        <v>3.13e-13</v>
      </c>
      <c r="E75">
        <f>B75</f>
        <v>0</v>
      </c>
      <c r="F75">
        <f>B277</f>
        <v>0</v>
      </c>
      <c r="G75">
        <f>B479</f>
        <v>0</v>
      </c>
      <c r="H75">
        <f>B681</f>
        <v>0</v>
      </c>
      <c r="I75">
        <f>B883</f>
        <v>0</v>
      </c>
      <c r="J75">
        <f>B1085</f>
        <v>0</v>
      </c>
      <c r="L75">
        <f>ABS(E75)</f>
        <v>0</v>
      </c>
      <c r="M75">
        <f>ABS(F75)</f>
        <v>0</v>
      </c>
      <c r="N75">
        <f>ABS(G75)</f>
        <v>0</v>
      </c>
      <c r="O75">
        <f>ABS(H75)</f>
        <v>0</v>
      </c>
      <c r="P75">
        <f>ABS(I75)</f>
        <v>0</v>
      </c>
      <c r="Q75">
        <f>ABS(J75)</f>
        <v>0</v>
      </c>
      <c r="AB75">
        <f>SQRT(L75)</f>
        <v>0</v>
      </c>
      <c r="AC75">
        <f>SQRT(M75)</f>
        <v>0</v>
      </c>
      <c r="AD75">
        <f>SQRT(N75)</f>
        <v>0</v>
      </c>
      <c r="AE75">
        <f>SQRT(O75)</f>
        <v>0</v>
      </c>
      <c r="AF75">
        <f>SQRT(P75)</f>
        <v>0</v>
      </c>
      <c r="AG75">
        <f>SQRT(Q75)</f>
        <v>0</v>
      </c>
      <c r="BI75">
        <f>LINEST(F75:F77,A75:A77)</f>
        <v>0</v>
      </c>
      <c r="BJ75">
        <f>LINEST(G75:G77,A75:A77)</f>
        <v>0</v>
      </c>
      <c r="BK75">
        <f>LINEST(H75:H77,A75:A77)</f>
        <v>0</v>
      </c>
      <c r="BL75">
        <f>LINEST(I75:I77,A75:A77)</f>
        <v>0</v>
      </c>
      <c r="BM75">
        <f>LINEST(J75:J77,A75:A77)</f>
        <v>0</v>
      </c>
      <c r="BO75">
        <f>LINEST(AC75:AC77,A75:A77)</f>
        <v>0</v>
      </c>
      <c r="BP75">
        <f>LINEST(AD75:AD77,A75:A77)</f>
        <v>0</v>
      </c>
      <c r="BQ75">
        <f>LINEST(AE75:AE77,A75:A77)</f>
        <v>0</v>
      </c>
      <c r="BR75">
        <f>LINEST(AF75:AF77,A75:A77)</f>
        <v>0</v>
      </c>
      <c r="BS75">
        <f>LINEST(AG75:AG77,A75:A77)</f>
        <v>0</v>
      </c>
      <c r="BV75">
        <f>(BI75)/(20*2.3800000000000001e-07)</f>
        <v>0</v>
      </c>
      <c r="BW75">
        <f>(BJ75)/(40*2.3800000000000001e-07)</f>
        <v>0</v>
      </c>
      <c r="BX75">
        <f>(BK75)/(60*2.3800000000000001e-07)</f>
        <v>0</v>
      </c>
      <c r="BY75">
        <f>(BL75)/(80*2.3800000000000001e-07)</f>
        <v>0</v>
      </c>
      <c r="BZ75">
        <f>(BM75)/(100*2.3800000000000001e-07)</f>
        <v>0</v>
      </c>
      <c r="CC75">
        <f>(2*(BO75)^2)/(2.3800000000000001e-07)</f>
        <v>0</v>
      </c>
      <c r="CD75">
        <f>(2*(BP75)^2)/(2.3800000000000001e-07)</f>
        <v>0</v>
      </c>
      <c r="CE75">
        <f>(2*(BQ75)^2)/(2.3800000000000001e-07)</f>
        <v>0</v>
      </c>
      <c r="CF75">
        <f>(2*(BR75)^2)/(2.3800000000000001e-07)</f>
        <v>0</v>
      </c>
      <c r="CG75">
        <f>(2*(BS75)^2)/(2.3800000000000001e-07)</f>
        <v>0</v>
      </c>
      <c r="CJ75">
        <f>BV75</f>
        <v>0</v>
      </c>
      <c r="CK75">
        <f>BW75</f>
        <v>0</v>
      </c>
      <c r="CL75">
        <f>CE75</f>
        <v>0</v>
      </c>
      <c r="CM75">
        <f>CF75</f>
        <v>0</v>
      </c>
      <c r="CN75">
        <f>CG75</f>
        <v>0</v>
      </c>
    </row>
    <row r="76" spans="1:92">
      <c r="A76">
        <v>-74</v>
      </c>
      <c r="B76">
        <v>1.84637e-06</v>
      </c>
      <c r="C76">
        <v>3.23e-13</v>
      </c>
      <c r="E76">
        <f>B76</f>
        <v>0</v>
      </c>
      <c r="F76">
        <f>B278</f>
        <v>0</v>
      </c>
      <c r="G76">
        <f>B480</f>
        <v>0</v>
      </c>
      <c r="H76">
        <f>B682</f>
        <v>0</v>
      </c>
      <c r="I76">
        <f>B884</f>
        <v>0</v>
      </c>
      <c r="J76">
        <f>B1086</f>
        <v>0</v>
      </c>
      <c r="L76">
        <f>ABS(E76)</f>
        <v>0</v>
      </c>
      <c r="M76">
        <f>ABS(F76)</f>
        <v>0</v>
      </c>
      <c r="N76">
        <f>ABS(G76)</f>
        <v>0</v>
      </c>
      <c r="O76">
        <f>ABS(H76)</f>
        <v>0</v>
      </c>
      <c r="P76">
        <f>ABS(I76)</f>
        <v>0</v>
      </c>
      <c r="Q76">
        <f>ABS(J76)</f>
        <v>0</v>
      </c>
      <c r="AB76">
        <f>SQRT(L76)</f>
        <v>0</v>
      </c>
      <c r="AC76">
        <f>SQRT(M76)</f>
        <v>0</v>
      </c>
      <c r="AD76">
        <f>SQRT(N76)</f>
        <v>0</v>
      </c>
      <c r="AE76">
        <f>SQRT(O76)</f>
        <v>0</v>
      </c>
      <c r="AF76">
        <f>SQRT(P76)</f>
        <v>0</v>
      </c>
      <c r="AG76">
        <f>SQRT(Q76)</f>
        <v>0</v>
      </c>
      <c r="BI76">
        <f>LINEST(F76:F78,A76:A78)</f>
        <v>0</v>
      </c>
      <c r="BJ76">
        <f>LINEST(G76:G78,A76:A78)</f>
        <v>0</v>
      </c>
      <c r="BK76">
        <f>LINEST(H76:H78,A76:A78)</f>
        <v>0</v>
      </c>
      <c r="BL76">
        <f>LINEST(I76:I78,A76:A78)</f>
        <v>0</v>
      </c>
      <c r="BM76">
        <f>LINEST(J76:J78,A76:A78)</f>
        <v>0</v>
      </c>
      <c r="BO76">
        <f>LINEST(AC76:AC78,A76:A78)</f>
        <v>0</v>
      </c>
      <c r="BP76">
        <f>LINEST(AD76:AD78,A76:A78)</f>
        <v>0</v>
      </c>
      <c r="BQ76">
        <f>LINEST(AE76:AE78,A76:A78)</f>
        <v>0</v>
      </c>
      <c r="BR76">
        <f>LINEST(AF76:AF78,A76:A78)</f>
        <v>0</v>
      </c>
      <c r="BS76">
        <f>LINEST(AG76:AG78,A76:A78)</f>
        <v>0</v>
      </c>
      <c r="BV76">
        <f>(BI76)/(20*2.3800000000000001e-07)</f>
        <v>0</v>
      </c>
      <c r="BW76">
        <f>(BJ76)/(40*2.3800000000000001e-07)</f>
        <v>0</v>
      </c>
      <c r="BX76">
        <f>(BK76)/(60*2.3800000000000001e-07)</f>
        <v>0</v>
      </c>
      <c r="BY76">
        <f>(BL76)/(80*2.3800000000000001e-07)</f>
        <v>0</v>
      </c>
      <c r="BZ76">
        <f>(BM76)/(100*2.3800000000000001e-07)</f>
        <v>0</v>
      </c>
      <c r="CC76">
        <f>(2*(BO76)^2)/(2.3800000000000001e-07)</f>
        <v>0</v>
      </c>
      <c r="CD76">
        <f>(2*(BP76)^2)/(2.3800000000000001e-07)</f>
        <v>0</v>
      </c>
      <c r="CE76">
        <f>(2*(BQ76)^2)/(2.3800000000000001e-07)</f>
        <v>0</v>
      </c>
      <c r="CF76">
        <f>(2*(BR76)^2)/(2.3800000000000001e-07)</f>
        <v>0</v>
      </c>
      <c r="CG76">
        <f>(2*(BS76)^2)/(2.3800000000000001e-07)</f>
        <v>0</v>
      </c>
      <c r="CJ76">
        <f>BV76</f>
        <v>0</v>
      </c>
      <c r="CK76">
        <f>BW76</f>
        <v>0</v>
      </c>
      <c r="CL76">
        <f>CE76</f>
        <v>0</v>
      </c>
      <c r="CM76">
        <f>CF76</f>
        <v>0</v>
      </c>
      <c r="CN76">
        <f>CG76</f>
        <v>0</v>
      </c>
    </row>
    <row r="77" spans="1:92">
      <c r="A77">
        <v>-75</v>
      </c>
      <c r="B77">
        <v>1.89931e-06</v>
      </c>
      <c r="C77">
        <v>3.08e-13</v>
      </c>
      <c r="E77">
        <f>B77</f>
        <v>0</v>
      </c>
      <c r="F77">
        <f>B279</f>
        <v>0</v>
      </c>
      <c r="G77">
        <f>B481</f>
        <v>0</v>
      </c>
      <c r="H77">
        <f>B683</f>
        <v>0</v>
      </c>
      <c r="I77">
        <f>B885</f>
        <v>0</v>
      </c>
      <c r="J77">
        <f>B1087</f>
        <v>0</v>
      </c>
      <c r="L77">
        <f>ABS(E77)</f>
        <v>0</v>
      </c>
      <c r="M77">
        <f>ABS(F77)</f>
        <v>0</v>
      </c>
      <c r="N77">
        <f>ABS(G77)</f>
        <v>0</v>
      </c>
      <c r="O77">
        <f>ABS(H77)</f>
        <v>0</v>
      </c>
      <c r="P77">
        <f>ABS(I77)</f>
        <v>0</v>
      </c>
      <c r="Q77">
        <f>ABS(J77)</f>
        <v>0</v>
      </c>
      <c r="AB77">
        <f>SQRT(L77)</f>
        <v>0</v>
      </c>
      <c r="AC77">
        <f>SQRT(M77)</f>
        <v>0</v>
      </c>
      <c r="AD77">
        <f>SQRT(N77)</f>
        <v>0</v>
      </c>
      <c r="AE77">
        <f>SQRT(O77)</f>
        <v>0</v>
      </c>
      <c r="AF77">
        <f>SQRT(P77)</f>
        <v>0</v>
      </c>
      <c r="AG77">
        <f>SQRT(Q77)</f>
        <v>0</v>
      </c>
      <c r="BI77">
        <f>LINEST(F77:F79,A77:A79)</f>
        <v>0</v>
      </c>
      <c r="BJ77">
        <f>LINEST(G77:G79,A77:A79)</f>
        <v>0</v>
      </c>
      <c r="BK77">
        <f>LINEST(H77:H79,A77:A79)</f>
        <v>0</v>
      </c>
      <c r="BL77">
        <f>LINEST(I77:I79,A77:A79)</f>
        <v>0</v>
      </c>
      <c r="BM77">
        <f>LINEST(J77:J79,A77:A79)</f>
        <v>0</v>
      </c>
      <c r="BO77">
        <f>LINEST(AC77:AC79,A77:A79)</f>
        <v>0</v>
      </c>
      <c r="BP77">
        <f>LINEST(AD77:AD79,A77:A79)</f>
        <v>0</v>
      </c>
      <c r="BQ77">
        <f>LINEST(AE77:AE79,A77:A79)</f>
        <v>0</v>
      </c>
      <c r="BR77">
        <f>LINEST(AF77:AF79,A77:A79)</f>
        <v>0</v>
      </c>
      <c r="BS77">
        <f>LINEST(AG77:AG79,A77:A79)</f>
        <v>0</v>
      </c>
      <c r="BV77">
        <f>(BI77)/(20*2.3800000000000001e-07)</f>
        <v>0</v>
      </c>
      <c r="BW77">
        <f>(BJ77)/(40*2.3800000000000001e-07)</f>
        <v>0</v>
      </c>
      <c r="BX77">
        <f>(BK77)/(60*2.3800000000000001e-07)</f>
        <v>0</v>
      </c>
      <c r="BY77">
        <f>(BL77)/(80*2.3800000000000001e-07)</f>
        <v>0</v>
      </c>
      <c r="BZ77">
        <f>(BM77)/(100*2.3800000000000001e-07)</f>
        <v>0</v>
      </c>
      <c r="CC77">
        <f>(2*(BO77)^2)/(2.3800000000000001e-07)</f>
        <v>0</v>
      </c>
      <c r="CD77">
        <f>(2*(BP77)^2)/(2.3800000000000001e-07)</f>
        <v>0</v>
      </c>
      <c r="CE77">
        <f>(2*(BQ77)^2)/(2.3800000000000001e-07)</f>
        <v>0</v>
      </c>
      <c r="CF77">
        <f>(2*(BR77)^2)/(2.3800000000000001e-07)</f>
        <v>0</v>
      </c>
      <c r="CG77">
        <f>(2*(BS77)^2)/(2.3800000000000001e-07)</f>
        <v>0</v>
      </c>
      <c r="CJ77">
        <f>BV77</f>
        <v>0</v>
      </c>
      <c r="CK77">
        <f>BW77</f>
        <v>0</v>
      </c>
      <c r="CL77">
        <f>CE77</f>
        <v>0</v>
      </c>
      <c r="CM77">
        <f>CF77</f>
        <v>0</v>
      </c>
      <c r="CN77">
        <f>CG77</f>
        <v>0</v>
      </c>
    </row>
    <row r="78" spans="1:92">
      <c r="A78">
        <v>-76</v>
      </c>
      <c r="B78">
        <v>1.95658e-06</v>
      </c>
      <c r="C78">
        <v>3.14e-13</v>
      </c>
      <c r="E78">
        <f>B78</f>
        <v>0</v>
      </c>
      <c r="F78">
        <f>B280</f>
        <v>0</v>
      </c>
      <c r="G78">
        <f>B482</f>
        <v>0</v>
      </c>
      <c r="H78">
        <f>B684</f>
        <v>0</v>
      </c>
      <c r="I78">
        <f>B886</f>
        <v>0</v>
      </c>
      <c r="J78">
        <f>B1088</f>
        <v>0</v>
      </c>
      <c r="L78">
        <f>ABS(E78)</f>
        <v>0</v>
      </c>
      <c r="M78">
        <f>ABS(F78)</f>
        <v>0</v>
      </c>
      <c r="N78">
        <f>ABS(G78)</f>
        <v>0</v>
      </c>
      <c r="O78">
        <f>ABS(H78)</f>
        <v>0</v>
      </c>
      <c r="P78">
        <f>ABS(I78)</f>
        <v>0</v>
      </c>
      <c r="Q78">
        <f>ABS(J78)</f>
        <v>0</v>
      </c>
      <c r="AB78">
        <f>SQRT(L78)</f>
        <v>0</v>
      </c>
      <c r="AC78">
        <f>SQRT(M78)</f>
        <v>0</v>
      </c>
      <c r="AD78">
        <f>SQRT(N78)</f>
        <v>0</v>
      </c>
      <c r="AE78">
        <f>SQRT(O78)</f>
        <v>0</v>
      </c>
      <c r="AF78">
        <f>SQRT(P78)</f>
        <v>0</v>
      </c>
      <c r="AG78">
        <f>SQRT(Q78)</f>
        <v>0</v>
      </c>
      <c r="BI78">
        <f>LINEST(F78:F80,A78:A80)</f>
        <v>0</v>
      </c>
      <c r="BJ78">
        <f>LINEST(G78:G80,A78:A80)</f>
        <v>0</v>
      </c>
      <c r="BK78">
        <f>LINEST(H78:H80,A78:A80)</f>
        <v>0</v>
      </c>
      <c r="BL78">
        <f>LINEST(I78:I80,A78:A80)</f>
        <v>0</v>
      </c>
      <c r="BM78">
        <f>LINEST(J78:J80,A78:A80)</f>
        <v>0</v>
      </c>
      <c r="BO78">
        <f>LINEST(AC78:AC80,A78:A80)</f>
        <v>0</v>
      </c>
      <c r="BP78">
        <f>LINEST(AD78:AD80,A78:A80)</f>
        <v>0</v>
      </c>
      <c r="BQ78">
        <f>LINEST(AE78:AE80,A78:A80)</f>
        <v>0</v>
      </c>
      <c r="BR78">
        <f>LINEST(AF78:AF80,A78:A80)</f>
        <v>0</v>
      </c>
      <c r="BS78">
        <f>LINEST(AG78:AG80,A78:A80)</f>
        <v>0</v>
      </c>
      <c r="BV78">
        <f>(BI78)/(20*2.3800000000000001e-07)</f>
        <v>0</v>
      </c>
      <c r="BW78">
        <f>(BJ78)/(40*2.3800000000000001e-07)</f>
        <v>0</v>
      </c>
      <c r="BX78">
        <f>(BK78)/(60*2.3800000000000001e-07)</f>
        <v>0</v>
      </c>
      <c r="BY78">
        <f>(BL78)/(80*2.3800000000000001e-07)</f>
        <v>0</v>
      </c>
      <c r="BZ78">
        <f>(BM78)/(100*2.3800000000000001e-07)</f>
        <v>0</v>
      </c>
      <c r="CC78">
        <f>(2*(BO78)^2)/(2.3800000000000001e-07)</f>
        <v>0</v>
      </c>
      <c r="CD78">
        <f>(2*(BP78)^2)/(2.3800000000000001e-07)</f>
        <v>0</v>
      </c>
      <c r="CE78">
        <f>(2*(BQ78)^2)/(2.3800000000000001e-07)</f>
        <v>0</v>
      </c>
      <c r="CF78">
        <f>(2*(BR78)^2)/(2.3800000000000001e-07)</f>
        <v>0</v>
      </c>
      <c r="CG78">
        <f>(2*(BS78)^2)/(2.3800000000000001e-07)</f>
        <v>0</v>
      </c>
      <c r="CJ78">
        <f>BV78</f>
        <v>0</v>
      </c>
      <c r="CK78">
        <f>BW78</f>
        <v>0</v>
      </c>
      <c r="CL78">
        <f>CE78</f>
        <v>0</v>
      </c>
      <c r="CM78">
        <f>CF78</f>
        <v>0</v>
      </c>
      <c r="CN78">
        <f>CG78</f>
        <v>0</v>
      </c>
    </row>
    <row r="79" spans="1:92">
      <c r="A79">
        <v>-77</v>
      </c>
      <c r="B79">
        <v>2.00805e-06</v>
      </c>
      <c r="C79">
        <v>3.05e-13</v>
      </c>
      <c r="E79">
        <f>B79</f>
        <v>0</v>
      </c>
      <c r="F79">
        <f>B281</f>
        <v>0</v>
      </c>
      <c r="G79">
        <f>B483</f>
        <v>0</v>
      </c>
      <c r="H79">
        <f>B685</f>
        <v>0</v>
      </c>
      <c r="I79">
        <f>B887</f>
        <v>0</v>
      </c>
      <c r="J79">
        <f>B1089</f>
        <v>0</v>
      </c>
      <c r="L79">
        <f>ABS(E79)</f>
        <v>0</v>
      </c>
      <c r="M79">
        <f>ABS(F79)</f>
        <v>0</v>
      </c>
      <c r="N79">
        <f>ABS(G79)</f>
        <v>0</v>
      </c>
      <c r="O79">
        <f>ABS(H79)</f>
        <v>0</v>
      </c>
      <c r="P79">
        <f>ABS(I79)</f>
        <v>0</v>
      </c>
      <c r="Q79">
        <f>ABS(J79)</f>
        <v>0</v>
      </c>
      <c r="AB79">
        <f>SQRT(L79)</f>
        <v>0</v>
      </c>
      <c r="AC79">
        <f>SQRT(M79)</f>
        <v>0</v>
      </c>
      <c r="AD79">
        <f>SQRT(N79)</f>
        <v>0</v>
      </c>
      <c r="AE79">
        <f>SQRT(O79)</f>
        <v>0</v>
      </c>
      <c r="AF79">
        <f>SQRT(P79)</f>
        <v>0</v>
      </c>
      <c r="AG79">
        <f>SQRT(Q79)</f>
        <v>0</v>
      </c>
      <c r="BI79">
        <f>LINEST(F79:F81,A79:A81)</f>
        <v>0</v>
      </c>
      <c r="BJ79">
        <f>LINEST(G79:G81,A79:A81)</f>
        <v>0</v>
      </c>
      <c r="BK79">
        <f>LINEST(H79:H81,A79:A81)</f>
        <v>0</v>
      </c>
      <c r="BL79">
        <f>LINEST(I79:I81,A79:A81)</f>
        <v>0</v>
      </c>
      <c r="BM79">
        <f>LINEST(J79:J81,A79:A81)</f>
        <v>0</v>
      </c>
      <c r="BO79">
        <f>LINEST(AC79:AC81,A79:A81)</f>
        <v>0</v>
      </c>
      <c r="BP79">
        <f>LINEST(AD79:AD81,A79:A81)</f>
        <v>0</v>
      </c>
      <c r="BQ79">
        <f>LINEST(AE79:AE81,A79:A81)</f>
        <v>0</v>
      </c>
      <c r="BR79">
        <f>LINEST(AF79:AF81,A79:A81)</f>
        <v>0</v>
      </c>
      <c r="BS79">
        <f>LINEST(AG79:AG81,A79:A81)</f>
        <v>0</v>
      </c>
      <c r="BV79">
        <f>(BI79)/(20*2.3800000000000001e-07)</f>
        <v>0</v>
      </c>
      <c r="BW79">
        <f>(BJ79)/(40*2.3800000000000001e-07)</f>
        <v>0</v>
      </c>
      <c r="BX79">
        <f>(BK79)/(60*2.3800000000000001e-07)</f>
        <v>0</v>
      </c>
      <c r="BY79">
        <f>(BL79)/(80*2.3800000000000001e-07)</f>
        <v>0</v>
      </c>
      <c r="BZ79">
        <f>(BM79)/(100*2.3800000000000001e-07)</f>
        <v>0</v>
      </c>
      <c r="CC79">
        <f>(2*(BO79)^2)/(2.3800000000000001e-07)</f>
        <v>0</v>
      </c>
      <c r="CD79">
        <f>(2*(BP79)^2)/(2.3800000000000001e-07)</f>
        <v>0</v>
      </c>
      <c r="CE79">
        <f>(2*(BQ79)^2)/(2.3800000000000001e-07)</f>
        <v>0</v>
      </c>
      <c r="CF79">
        <f>(2*(BR79)^2)/(2.3800000000000001e-07)</f>
        <v>0</v>
      </c>
      <c r="CG79">
        <f>(2*(BS79)^2)/(2.3800000000000001e-07)</f>
        <v>0</v>
      </c>
      <c r="CJ79">
        <f>BV79</f>
        <v>0</v>
      </c>
      <c r="CK79">
        <f>BW79</f>
        <v>0</v>
      </c>
      <c r="CL79">
        <f>CE79</f>
        <v>0</v>
      </c>
      <c r="CM79">
        <f>CF79</f>
        <v>0</v>
      </c>
      <c r="CN79">
        <f>CG79</f>
        <v>0</v>
      </c>
    </row>
    <row r="80" spans="1:92">
      <c r="A80">
        <v>-78</v>
      </c>
      <c r="B80">
        <v>2.07238e-06</v>
      </c>
      <c r="C80">
        <v>2.97e-13</v>
      </c>
      <c r="E80">
        <f>B80</f>
        <v>0</v>
      </c>
      <c r="F80">
        <f>B282</f>
        <v>0</v>
      </c>
      <c r="G80">
        <f>B484</f>
        <v>0</v>
      </c>
      <c r="H80">
        <f>B686</f>
        <v>0</v>
      </c>
      <c r="I80">
        <f>B888</f>
        <v>0</v>
      </c>
      <c r="J80">
        <f>B1090</f>
        <v>0</v>
      </c>
      <c r="L80">
        <f>ABS(E80)</f>
        <v>0</v>
      </c>
      <c r="M80">
        <f>ABS(F80)</f>
        <v>0</v>
      </c>
      <c r="N80">
        <f>ABS(G80)</f>
        <v>0</v>
      </c>
      <c r="O80">
        <f>ABS(H80)</f>
        <v>0</v>
      </c>
      <c r="P80">
        <f>ABS(I80)</f>
        <v>0</v>
      </c>
      <c r="Q80">
        <f>ABS(J80)</f>
        <v>0</v>
      </c>
      <c r="AB80">
        <f>SQRT(L80)</f>
        <v>0</v>
      </c>
      <c r="AC80">
        <f>SQRT(M80)</f>
        <v>0</v>
      </c>
      <c r="AD80">
        <f>SQRT(N80)</f>
        <v>0</v>
      </c>
      <c r="AE80">
        <f>SQRT(O80)</f>
        <v>0</v>
      </c>
      <c r="AF80">
        <f>SQRT(P80)</f>
        <v>0</v>
      </c>
      <c r="AG80">
        <f>SQRT(Q80)</f>
        <v>0</v>
      </c>
      <c r="BI80">
        <f>LINEST(F80:F82,A80:A82)</f>
        <v>0</v>
      </c>
      <c r="BJ80">
        <f>LINEST(G80:G82,A80:A82)</f>
        <v>0</v>
      </c>
      <c r="BK80">
        <f>LINEST(H80:H82,A80:A82)</f>
        <v>0</v>
      </c>
      <c r="BL80">
        <f>LINEST(I80:I82,A80:A82)</f>
        <v>0</v>
      </c>
      <c r="BM80">
        <f>LINEST(J80:J82,A80:A82)</f>
        <v>0</v>
      </c>
      <c r="BO80">
        <f>LINEST(AC80:AC82,A80:A82)</f>
        <v>0</v>
      </c>
      <c r="BP80">
        <f>LINEST(AD80:AD82,A80:A82)</f>
        <v>0</v>
      </c>
      <c r="BQ80">
        <f>LINEST(AE80:AE82,A80:A82)</f>
        <v>0</v>
      </c>
      <c r="BR80">
        <f>LINEST(AF80:AF82,A80:A82)</f>
        <v>0</v>
      </c>
      <c r="BS80">
        <f>LINEST(AG80:AG82,A80:A82)</f>
        <v>0</v>
      </c>
      <c r="BV80">
        <f>(BI80)/(20*2.3800000000000001e-07)</f>
        <v>0</v>
      </c>
      <c r="BW80">
        <f>(BJ80)/(40*2.3800000000000001e-07)</f>
        <v>0</v>
      </c>
      <c r="BX80">
        <f>(BK80)/(60*2.3800000000000001e-07)</f>
        <v>0</v>
      </c>
      <c r="BY80">
        <f>(BL80)/(80*2.3800000000000001e-07)</f>
        <v>0</v>
      </c>
      <c r="BZ80">
        <f>(BM80)/(100*2.3800000000000001e-07)</f>
        <v>0</v>
      </c>
      <c r="CC80">
        <f>(2*(BO80)^2)/(2.3800000000000001e-07)</f>
        <v>0</v>
      </c>
      <c r="CD80">
        <f>(2*(BP80)^2)/(2.3800000000000001e-07)</f>
        <v>0</v>
      </c>
      <c r="CE80">
        <f>(2*(BQ80)^2)/(2.3800000000000001e-07)</f>
        <v>0</v>
      </c>
      <c r="CF80">
        <f>(2*(BR80)^2)/(2.3800000000000001e-07)</f>
        <v>0</v>
      </c>
      <c r="CG80">
        <f>(2*(BS80)^2)/(2.3800000000000001e-07)</f>
        <v>0</v>
      </c>
      <c r="CJ80">
        <f>BV80</f>
        <v>0</v>
      </c>
      <c r="CK80">
        <f>BW80</f>
        <v>0</v>
      </c>
      <c r="CL80">
        <f>CE80</f>
        <v>0</v>
      </c>
      <c r="CM80">
        <f>CF80</f>
        <v>0</v>
      </c>
      <c r="CN80">
        <f>CG80</f>
        <v>0</v>
      </c>
    </row>
    <row r="81" spans="1:92">
      <c r="A81">
        <v>-79</v>
      </c>
      <c r="B81">
        <v>2.11923e-06</v>
      </c>
      <c r="C81">
        <v>3.05e-13</v>
      </c>
      <c r="E81">
        <f>B81</f>
        <v>0</v>
      </c>
      <c r="F81">
        <f>B283</f>
        <v>0</v>
      </c>
      <c r="G81">
        <f>B485</f>
        <v>0</v>
      </c>
      <c r="H81">
        <f>B687</f>
        <v>0</v>
      </c>
      <c r="I81">
        <f>B889</f>
        <v>0</v>
      </c>
      <c r="J81">
        <f>B1091</f>
        <v>0</v>
      </c>
      <c r="L81">
        <f>ABS(E81)</f>
        <v>0</v>
      </c>
      <c r="M81">
        <f>ABS(F81)</f>
        <v>0</v>
      </c>
      <c r="N81">
        <f>ABS(G81)</f>
        <v>0</v>
      </c>
      <c r="O81">
        <f>ABS(H81)</f>
        <v>0</v>
      </c>
      <c r="P81">
        <f>ABS(I81)</f>
        <v>0</v>
      </c>
      <c r="Q81">
        <f>ABS(J81)</f>
        <v>0</v>
      </c>
      <c r="AB81">
        <f>SQRT(L81)</f>
        <v>0</v>
      </c>
      <c r="AC81">
        <f>SQRT(M81)</f>
        <v>0</v>
      </c>
      <c r="AD81">
        <f>SQRT(N81)</f>
        <v>0</v>
      </c>
      <c r="AE81">
        <f>SQRT(O81)</f>
        <v>0</v>
      </c>
      <c r="AF81">
        <f>SQRT(P81)</f>
        <v>0</v>
      </c>
      <c r="AG81">
        <f>SQRT(Q81)</f>
        <v>0</v>
      </c>
      <c r="BI81">
        <f>LINEST(F81:F83,A81:A83)</f>
        <v>0</v>
      </c>
      <c r="BJ81">
        <f>LINEST(G81:G83,A81:A83)</f>
        <v>0</v>
      </c>
      <c r="BK81">
        <f>LINEST(H81:H83,A81:A83)</f>
        <v>0</v>
      </c>
      <c r="BL81">
        <f>LINEST(I81:I83,A81:A83)</f>
        <v>0</v>
      </c>
      <c r="BM81">
        <f>LINEST(J81:J83,A81:A83)</f>
        <v>0</v>
      </c>
      <c r="BO81">
        <f>LINEST(AC81:AC83,A81:A83)</f>
        <v>0</v>
      </c>
      <c r="BP81">
        <f>LINEST(AD81:AD83,A81:A83)</f>
        <v>0</v>
      </c>
      <c r="BQ81">
        <f>LINEST(AE81:AE83,A81:A83)</f>
        <v>0</v>
      </c>
      <c r="BR81">
        <f>LINEST(AF81:AF83,A81:A83)</f>
        <v>0</v>
      </c>
      <c r="BS81">
        <f>LINEST(AG81:AG83,A81:A83)</f>
        <v>0</v>
      </c>
      <c r="BV81">
        <f>(BI81)/(20*2.3800000000000001e-07)</f>
        <v>0</v>
      </c>
      <c r="BW81">
        <f>(BJ81)/(40*2.3800000000000001e-07)</f>
        <v>0</v>
      </c>
      <c r="BX81">
        <f>(BK81)/(60*2.3800000000000001e-07)</f>
        <v>0</v>
      </c>
      <c r="BY81">
        <f>(BL81)/(80*2.3800000000000001e-07)</f>
        <v>0</v>
      </c>
      <c r="BZ81">
        <f>(BM81)/(100*2.3800000000000001e-07)</f>
        <v>0</v>
      </c>
      <c r="CC81">
        <f>(2*(BO81)^2)/(2.3800000000000001e-07)</f>
        <v>0</v>
      </c>
      <c r="CD81">
        <f>(2*(BP81)^2)/(2.3800000000000001e-07)</f>
        <v>0</v>
      </c>
      <c r="CE81">
        <f>(2*(BQ81)^2)/(2.3800000000000001e-07)</f>
        <v>0</v>
      </c>
      <c r="CF81">
        <f>(2*(BR81)^2)/(2.3800000000000001e-07)</f>
        <v>0</v>
      </c>
      <c r="CG81">
        <f>(2*(BS81)^2)/(2.3800000000000001e-07)</f>
        <v>0</v>
      </c>
      <c r="CJ81">
        <f>BV81</f>
        <v>0</v>
      </c>
      <c r="CK81">
        <f>BW81</f>
        <v>0</v>
      </c>
      <c r="CL81">
        <f>CE81</f>
        <v>0</v>
      </c>
      <c r="CM81">
        <f>CF81</f>
        <v>0</v>
      </c>
      <c r="CN81">
        <f>CG81</f>
        <v>0</v>
      </c>
    </row>
    <row r="82" spans="1:92">
      <c r="A82">
        <v>-80</v>
      </c>
      <c r="B82">
        <v>2.17995e-06</v>
      </c>
      <c r="C82">
        <v>3.03e-13</v>
      </c>
      <c r="E82">
        <f>B82</f>
        <v>0</v>
      </c>
      <c r="F82">
        <f>B284</f>
        <v>0</v>
      </c>
      <c r="G82">
        <f>B486</f>
        <v>0</v>
      </c>
      <c r="H82">
        <f>B688</f>
        <v>0</v>
      </c>
      <c r="I82">
        <f>B890</f>
        <v>0</v>
      </c>
      <c r="J82">
        <f>B1092</f>
        <v>0</v>
      </c>
      <c r="L82">
        <f>ABS(E82)</f>
        <v>0</v>
      </c>
      <c r="M82">
        <f>ABS(F82)</f>
        <v>0</v>
      </c>
      <c r="N82">
        <f>ABS(G82)</f>
        <v>0</v>
      </c>
      <c r="O82">
        <f>ABS(H82)</f>
        <v>0</v>
      </c>
      <c r="P82">
        <f>ABS(I82)</f>
        <v>0</v>
      </c>
      <c r="Q82">
        <f>ABS(J82)</f>
        <v>0</v>
      </c>
      <c r="AB82">
        <f>SQRT(L82)</f>
        <v>0</v>
      </c>
      <c r="AC82">
        <f>SQRT(M82)</f>
        <v>0</v>
      </c>
      <c r="AD82">
        <f>SQRT(N82)</f>
        <v>0</v>
      </c>
      <c r="AE82">
        <f>SQRT(O82)</f>
        <v>0</v>
      </c>
      <c r="AF82">
        <f>SQRT(P82)</f>
        <v>0</v>
      </c>
      <c r="AG82">
        <f>SQRT(Q82)</f>
        <v>0</v>
      </c>
      <c r="BI82">
        <f>LINEST(F82:F84,A82:A84)</f>
        <v>0</v>
      </c>
      <c r="BJ82">
        <f>LINEST(G82:G84,A82:A84)</f>
        <v>0</v>
      </c>
      <c r="BK82">
        <f>LINEST(H82:H84,A82:A84)</f>
        <v>0</v>
      </c>
      <c r="BL82">
        <f>LINEST(I82:I84,A82:A84)</f>
        <v>0</v>
      </c>
      <c r="BM82">
        <f>LINEST(J82:J84,A82:A84)</f>
        <v>0</v>
      </c>
      <c r="BO82">
        <f>LINEST(AC82:AC84,A82:A84)</f>
        <v>0</v>
      </c>
      <c r="BP82">
        <f>LINEST(AD82:AD84,A82:A84)</f>
        <v>0</v>
      </c>
      <c r="BQ82">
        <f>LINEST(AE82:AE84,A82:A84)</f>
        <v>0</v>
      </c>
      <c r="BR82">
        <f>LINEST(AF82:AF84,A82:A84)</f>
        <v>0</v>
      </c>
      <c r="BS82">
        <f>LINEST(AG82:AG84,A82:A84)</f>
        <v>0</v>
      </c>
      <c r="BV82">
        <f>(BI82)/(20*2.3800000000000001e-07)</f>
        <v>0</v>
      </c>
      <c r="BW82">
        <f>(BJ82)/(40*2.3800000000000001e-07)</f>
        <v>0</v>
      </c>
      <c r="BX82">
        <f>(BK82)/(60*2.3800000000000001e-07)</f>
        <v>0</v>
      </c>
      <c r="BY82">
        <f>(BL82)/(80*2.3800000000000001e-07)</f>
        <v>0</v>
      </c>
      <c r="BZ82">
        <f>(BM82)/(100*2.3800000000000001e-07)</f>
        <v>0</v>
      </c>
      <c r="CC82">
        <f>(2*(BO82)^2)/(2.3800000000000001e-07)</f>
        <v>0</v>
      </c>
      <c r="CD82">
        <f>(2*(BP82)^2)/(2.3800000000000001e-07)</f>
        <v>0</v>
      </c>
      <c r="CE82">
        <f>(2*(BQ82)^2)/(2.3800000000000001e-07)</f>
        <v>0</v>
      </c>
      <c r="CF82">
        <f>(2*(BR82)^2)/(2.3800000000000001e-07)</f>
        <v>0</v>
      </c>
      <c r="CG82">
        <f>(2*(BS82)^2)/(2.3800000000000001e-07)</f>
        <v>0</v>
      </c>
      <c r="CJ82">
        <f>BV82</f>
        <v>0</v>
      </c>
      <c r="CK82">
        <f>BW82</f>
        <v>0</v>
      </c>
      <c r="CL82">
        <f>CE82</f>
        <v>0</v>
      </c>
      <c r="CM82">
        <f>CF82</f>
        <v>0</v>
      </c>
      <c r="CN82">
        <f>CG82</f>
        <v>0</v>
      </c>
    </row>
    <row r="83" spans="1:92">
      <c r="A83">
        <v>-81</v>
      </c>
      <c r="B83">
        <v>2.24481e-06</v>
      </c>
      <c r="C83">
        <v>2.91e-13</v>
      </c>
      <c r="E83">
        <f>B83</f>
        <v>0</v>
      </c>
      <c r="F83">
        <f>B285</f>
        <v>0</v>
      </c>
      <c r="G83">
        <f>B487</f>
        <v>0</v>
      </c>
      <c r="H83">
        <f>B689</f>
        <v>0</v>
      </c>
      <c r="I83">
        <f>B891</f>
        <v>0</v>
      </c>
      <c r="J83">
        <f>B1093</f>
        <v>0</v>
      </c>
      <c r="L83">
        <f>ABS(E83)</f>
        <v>0</v>
      </c>
      <c r="M83">
        <f>ABS(F83)</f>
        <v>0</v>
      </c>
      <c r="N83">
        <f>ABS(G83)</f>
        <v>0</v>
      </c>
      <c r="O83">
        <f>ABS(H83)</f>
        <v>0</v>
      </c>
      <c r="P83">
        <f>ABS(I83)</f>
        <v>0</v>
      </c>
      <c r="Q83">
        <f>ABS(J83)</f>
        <v>0</v>
      </c>
      <c r="AB83">
        <f>SQRT(L83)</f>
        <v>0</v>
      </c>
      <c r="AC83">
        <f>SQRT(M83)</f>
        <v>0</v>
      </c>
      <c r="AD83">
        <f>SQRT(N83)</f>
        <v>0</v>
      </c>
      <c r="AE83">
        <f>SQRT(O83)</f>
        <v>0</v>
      </c>
      <c r="AF83">
        <f>SQRT(P83)</f>
        <v>0</v>
      </c>
      <c r="AG83">
        <f>SQRT(Q83)</f>
        <v>0</v>
      </c>
      <c r="BI83">
        <f>LINEST(F83:F85,A83:A85)</f>
        <v>0</v>
      </c>
      <c r="BJ83">
        <f>LINEST(G83:G85,A83:A85)</f>
        <v>0</v>
      </c>
      <c r="BK83">
        <f>LINEST(H83:H85,A83:A85)</f>
        <v>0</v>
      </c>
      <c r="BL83">
        <f>LINEST(I83:I85,A83:A85)</f>
        <v>0</v>
      </c>
      <c r="BM83">
        <f>LINEST(J83:J85,A83:A85)</f>
        <v>0</v>
      </c>
      <c r="BO83">
        <f>LINEST(AC83:AC85,A83:A85)</f>
        <v>0</v>
      </c>
      <c r="BP83">
        <f>LINEST(AD83:AD85,A83:A85)</f>
        <v>0</v>
      </c>
      <c r="BQ83">
        <f>LINEST(AE83:AE85,A83:A85)</f>
        <v>0</v>
      </c>
      <c r="BR83">
        <f>LINEST(AF83:AF85,A83:A85)</f>
        <v>0</v>
      </c>
      <c r="BS83">
        <f>LINEST(AG83:AG85,A83:A85)</f>
        <v>0</v>
      </c>
      <c r="BV83">
        <f>(BI83)/(20*2.3800000000000001e-07)</f>
        <v>0</v>
      </c>
      <c r="BW83">
        <f>(BJ83)/(40*2.3800000000000001e-07)</f>
        <v>0</v>
      </c>
      <c r="BX83">
        <f>(BK83)/(60*2.3800000000000001e-07)</f>
        <v>0</v>
      </c>
      <c r="BY83">
        <f>(BL83)/(80*2.3800000000000001e-07)</f>
        <v>0</v>
      </c>
      <c r="BZ83">
        <f>(BM83)/(100*2.3800000000000001e-07)</f>
        <v>0</v>
      </c>
      <c r="CC83">
        <f>(2*(BO83)^2)/(2.3800000000000001e-07)</f>
        <v>0</v>
      </c>
      <c r="CD83">
        <f>(2*(BP83)^2)/(2.3800000000000001e-07)</f>
        <v>0</v>
      </c>
      <c r="CE83">
        <f>(2*(BQ83)^2)/(2.3800000000000001e-07)</f>
        <v>0</v>
      </c>
      <c r="CF83">
        <f>(2*(BR83)^2)/(2.3800000000000001e-07)</f>
        <v>0</v>
      </c>
      <c r="CG83">
        <f>(2*(BS83)^2)/(2.3800000000000001e-07)</f>
        <v>0</v>
      </c>
      <c r="CJ83">
        <f>BV83</f>
        <v>0</v>
      </c>
      <c r="CK83">
        <f>BW83</f>
        <v>0</v>
      </c>
      <c r="CL83">
        <f>CE83</f>
        <v>0</v>
      </c>
      <c r="CM83">
        <f>CF83</f>
        <v>0</v>
      </c>
      <c r="CN83">
        <f>CG83</f>
        <v>0</v>
      </c>
    </row>
    <row r="84" spans="1:92">
      <c r="A84">
        <v>-82</v>
      </c>
      <c r="B84">
        <v>2.30702e-06</v>
      </c>
      <c r="C84">
        <v>2.64e-13</v>
      </c>
      <c r="E84">
        <f>B84</f>
        <v>0</v>
      </c>
      <c r="F84">
        <f>B286</f>
        <v>0</v>
      </c>
      <c r="G84">
        <f>B488</f>
        <v>0</v>
      </c>
      <c r="H84">
        <f>B690</f>
        <v>0</v>
      </c>
      <c r="I84">
        <f>B892</f>
        <v>0</v>
      </c>
      <c r="J84">
        <f>B1094</f>
        <v>0</v>
      </c>
      <c r="L84">
        <f>ABS(E84)</f>
        <v>0</v>
      </c>
      <c r="M84">
        <f>ABS(F84)</f>
        <v>0</v>
      </c>
      <c r="N84">
        <f>ABS(G84)</f>
        <v>0</v>
      </c>
      <c r="O84">
        <f>ABS(H84)</f>
        <v>0</v>
      </c>
      <c r="P84">
        <f>ABS(I84)</f>
        <v>0</v>
      </c>
      <c r="Q84">
        <f>ABS(J84)</f>
        <v>0</v>
      </c>
      <c r="AB84">
        <f>SQRT(L84)</f>
        <v>0</v>
      </c>
      <c r="AC84">
        <f>SQRT(M84)</f>
        <v>0</v>
      </c>
      <c r="AD84">
        <f>SQRT(N84)</f>
        <v>0</v>
      </c>
      <c r="AE84">
        <f>SQRT(O84)</f>
        <v>0</v>
      </c>
      <c r="AF84">
        <f>SQRT(P84)</f>
        <v>0</v>
      </c>
      <c r="AG84">
        <f>SQRT(Q84)</f>
        <v>0</v>
      </c>
      <c r="BI84">
        <f>LINEST(F84:F86,A84:A86)</f>
        <v>0</v>
      </c>
      <c r="BJ84">
        <f>LINEST(G84:G86,A84:A86)</f>
        <v>0</v>
      </c>
      <c r="BK84">
        <f>LINEST(H84:H86,A84:A86)</f>
        <v>0</v>
      </c>
      <c r="BL84">
        <f>LINEST(I84:I86,A84:A86)</f>
        <v>0</v>
      </c>
      <c r="BM84">
        <f>LINEST(J84:J86,A84:A86)</f>
        <v>0</v>
      </c>
      <c r="BO84">
        <f>LINEST(AC84:AC86,A84:A86)</f>
        <v>0</v>
      </c>
      <c r="BP84">
        <f>LINEST(AD84:AD86,A84:A86)</f>
        <v>0</v>
      </c>
      <c r="BQ84">
        <f>LINEST(AE84:AE86,A84:A86)</f>
        <v>0</v>
      </c>
      <c r="BR84">
        <f>LINEST(AF84:AF86,A84:A86)</f>
        <v>0</v>
      </c>
      <c r="BS84">
        <f>LINEST(AG84:AG86,A84:A86)</f>
        <v>0</v>
      </c>
      <c r="BV84">
        <f>(BI84)/(20*2.3800000000000001e-07)</f>
        <v>0</v>
      </c>
      <c r="BW84">
        <f>(BJ84)/(40*2.3800000000000001e-07)</f>
        <v>0</v>
      </c>
      <c r="BX84">
        <f>(BK84)/(60*2.3800000000000001e-07)</f>
        <v>0</v>
      </c>
      <c r="BY84">
        <f>(BL84)/(80*2.3800000000000001e-07)</f>
        <v>0</v>
      </c>
      <c r="BZ84">
        <f>(BM84)/(100*2.3800000000000001e-07)</f>
        <v>0</v>
      </c>
      <c r="CC84">
        <f>(2*(BO84)^2)/(2.3800000000000001e-07)</f>
        <v>0</v>
      </c>
      <c r="CD84">
        <f>(2*(BP84)^2)/(2.3800000000000001e-07)</f>
        <v>0</v>
      </c>
      <c r="CE84">
        <f>(2*(BQ84)^2)/(2.3800000000000001e-07)</f>
        <v>0</v>
      </c>
      <c r="CF84">
        <f>(2*(BR84)^2)/(2.3800000000000001e-07)</f>
        <v>0</v>
      </c>
      <c r="CG84">
        <f>(2*(BS84)^2)/(2.3800000000000001e-07)</f>
        <v>0</v>
      </c>
      <c r="CJ84">
        <f>BV84</f>
        <v>0</v>
      </c>
      <c r="CK84">
        <f>BW84</f>
        <v>0</v>
      </c>
      <c r="CL84">
        <f>CE84</f>
        <v>0</v>
      </c>
      <c r="CM84">
        <f>CF84</f>
        <v>0</v>
      </c>
      <c r="CN84">
        <f>CG84</f>
        <v>0</v>
      </c>
    </row>
    <row r="85" spans="1:92">
      <c r="A85">
        <v>-83</v>
      </c>
      <c r="B85">
        <v>2.36579e-06</v>
      </c>
      <c r="C85">
        <v>3.35e-13</v>
      </c>
      <c r="E85">
        <f>B85</f>
        <v>0</v>
      </c>
      <c r="F85">
        <f>B287</f>
        <v>0</v>
      </c>
      <c r="G85">
        <f>B489</f>
        <v>0</v>
      </c>
      <c r="H85">
        <f>B691</f>
        <v>0</v>
      </c>
      <c r="I85">
        <f>B893</f>
        <v>0</v>
      </c>
      <c r="J85">
        <f>B1095</f>
        <v>0</v>
      </c>
      <c r="L85">
        <f>ABS(E85)</f>
        <v>0</v>
      </c>
      <c r="M85">
        <f>ABS(F85)</f>
        <v>0</v>
      </c>
      <c r="N85">
        <f>ABS(G85)</f>
        <v>0</v>
      </c>
      <c r="O85">
        <f>ABS(H85)</f>
        <v>0</v>
      </c>
      <c r="P85">
        <f>ABS(I85)</f>
        <v>0</v>
      </c>
      <c r="Q85">
        <f>ABS(J85)</f>
        <v>0</v>
      </c>
      <c r="AB85">
        <f>SQRT(L85)</f>
        <v>0</v>
      </c>
      <c r="AC85">
        <f>SQRT(M85)</f>
        <v>0</v>
      </c>
      <c r="AD85">
        <f>SQRT(N85)</f>
        <v>0</v>
      </c>
      <c r="AE85">
        <f>SQRT(O85)</f>
        <v>0</v>
      </c>
      <c r="AF85">
        <f>SQRT(P85)</f>
        <v>0</v>
      </c>
      <c r="AG85">
        <f>SQRT(Q85)</f>
        <v>0</v>
      </c>
      <c r="BI85">
        <f>LINEST(F85:F87,A85:A87)</f>
        <v>0</v>
      </c>
      <c r="BJ85">
        <f>LINEST(G85:G87,A85:A87)</f>
        <v>0</v>
      </c>
      <c r="BK85">
        <f>LINEST(H85:H87,A85:A87)</f>
        <v>0</v>
      </c>
      <c r="BL85">
        <f>LINEST(I85:I87,A85:A87)</f>
        <v>0</v>
      </c>
      <c r="BM85">
        <f>LINEST(J85:J87,A85:A87)</f>
        <v>0</v>
      </c>
      <c r="BO85">
        <f>LINEST(AC85:AC87,A85:A87)</f>
        <v>0</v>
      </c>
      <c r="BP85">
        <f>LINEST(AD85:AD87,A85:A87)</f>
        <v>0</v>
      </c>
      <c r="BQ85">
        <f>LINEST(AE85:AE87,A85:A87)</f>
        <v>0</v>
      </c>
      <c r="BR85">
        <f>LINEST(AF85:AF87,A85:A87)</f>
        <v>0</v>
      </c>
      <c r="BS85">
        <f>LINEST(AG85:AG87,A85:A87)</f>
        <v>0</v>
      </c>
      <c r="BV85">
        <f>(BI85)/(20*2.3800000000000001e-07)</f>
        <v>0</v>
      </c>
      <c r="BW85">
        <f>(BJ85)/(40*2.3800000000000001e-07)</f>
        <v>0</v>
      </c>
      <c r="BX85">
        <f>(BK85)/(60*2.3800000000000001e-07)</f>
        <v>0</v>
      </c>
      <c r="BY85">
        <f>(BL85)/(80*2.3800000000000001e-07)</f>
        <v>0</v>
      </c>
      <c r="BZ85">
        <f>(BM85)/(100*2.3800000000000001e-07)</f>
        <v>0</v>
      </c>
      <c r="CC85">
        <f>(2*(BO85)^2)/(2.3800000000000001e-07)</f>
        <v>0</v>
      </c>
      <c r="CD85">
        <f>(2*(BP85)^2)/(2.3800000000000001e-07)</f>
        <v>0</v>
      </c>
      <c r="CE85">
        <f>(2*(BQ85)^2)/(2.3800000000000001e-07)</f>
        <v>0</v>
      </c>
      <c r="CF85">
        <f>(2*(BR85)^2)/(2.3800000000000001e-07)</f>
        <v>0</v>
      </c>
      <c r="CG85">
        <f>(2*(BS85)^2)/(2.3800000000000001e-07)</f>
        <v>0</v>
      </c>
      <c r="CJ85">
        <f>BV85</f>
        <v>0</v>
      </c>
      <c r="CK85">
        <f>BW85</f>
        <v>0</v>
      </c>
      <c r="CL85">
        <f>CE85</f>
        <v>0</v>
      </c>
      <c r="CM85">
        <f>CF85</f>
        <v>0</v>
      </c>
      <c r="CN85">
        <f>CG85</f>
        <v>0</v>
      </c>
    </row>
    <row r="86" spans="1:92">
      <c r="A86">
        <v>-84</v>
      </c>
      <c r="B86">
        <v>2.42768e-06</v>
      </c>
      <c r="C86">
        <v>2.8e-13</v>
      </c>
      <c r="E86">
        <f>B86</f>
        <v>0</v>
      </c>
      <c r="F86">
        <f>B288</f>
        <v>0</v>
      </c>
      <c r="G86">
        <f>B490</f>
        <v>0</v>
      </c>
      <c r="H86">
        <f>B692</f>
        <v>0</v>
      </c>
      <c r="I86">
        <f>B894</f>
        <v>0</v>
      </c>
      <c r="J86">
        <f>B1096</f>
        <v>0</v>
      </c>
      <c r="L86">
        <f>ABS(E86)</f>
        <v>0</v>
      </c>
      <c r="M86">
        <f>ABS(F86)</f>
        <v>0</v>
      </c>
      <c r="N86">
        <f>ABS(G86)</f>
        <v>0</v>
      </c>
      <c r="O86">
        <f>ABS(H86)</f>
        <v>0</v>
      </c>
      <c r="P86">
        <f>ABS(I86)</f>
        <v>0</v>
      </c>
      <c r="Q86">
        <f>ABS(J86)</f>
        <v>0</v>
      </c>
      <c r="AB86">
        <f>SQRT(L86)</f>
        <v>0</v>
      </c>
      <c r="AC86">
        <f>SQRT(M86)</f>
        <v>0</v>
      </c>
      <c r="AD86">
        <f>SQRT(N86)</f>
        <v>0</v>
      </c>
      <c r="AE86">
        <f>SQRT(O86)</f>
        <v>0</v>
      </c>
      <c r="AF86">
        <f>SQRT(P86)</f>
        <v>0</v>
      </c>
      <c r="AG86">
        <f>SQRT(Q86)</f>
        <v>0</v>
      </c>
      <c r="BI86">
        <f>LINEST(F86:F88,A86:A88)</f>
        <v>0</v>
      </c>
      <c r="BJ86">
        <f>LINEST(G86:G88,A86:A88)</f>
        <v>0</v>
      </c>
      <c r="BK86">
        <f>LINEST(H86:H88,A86:A88)</f>
        <v>0</v>
      </c>
      <c r="BL86">
        <f>LINEST(I86:I88,A86:A88)</f>
        <v>0</v>
      </c>
      <c r="BM86">
        <f>LINEST(J86:J88,A86:A88)</f>
        <v>0</v>
      </c>
      <c r="BO86">
        <f>LINEST(AC86:AC88,A86:A88)</f>
        <v>0</v>
      </c>
      <c r="BP86">
        <f>LINEST(AD86:AD88,A86:A88)</f>
        <v>0</v>
      </c>
      <c r="BQ86">
        <f>LINEST(AE86:AE88,A86:A88)</f>
        <v>0</v>
      </c>
      <c r="BR86">
        <f>LINEST(AF86:AF88,A86:A88)</f>
        <v>0</v>
      </c>
      <c r="BS86">
        <f>LINEST(AG86:AG88,A86:A88)</f>
        <v>0</v>
      </c>
      <c r="BV86">
        <f>(BI86)/(20*2.3800000000000001e-07)</f>
        <v>0</v>
      </c>
      <c r="BW86">
        <f>(BJ86)/(40*2.3800000000000001e-07)</f>
        <v>0</v>
      </c>
      <c r="BX86">
        <f>(BK86)/(60*2.3800000000000001e-07)</f>
        <v>0</v>
      </c>
      <c r="BY86">
        <f>(BL86)/(80*2.3800000000000001e-07)</f>
        <v>0</v>
      </c>
      <c r="BZ86">
        <f>(BM86)/(100*2.3800000000000001e-07)</f>
        <v>0</v>
      </c>
      <c r="CC86">
        <f>(2*(BO86)^2)/(2.3800000000000001e-07)</f>
        <v>0</v>
      </c>
      <c r="CD86">
        <f>(2*(BP86)^2)/(2.3800000000000001e-07)</f>
        <v>0</v>
      </c>
      <c r="CE86">
        <f>(2*(BQ86)^2)/(2.3800000000000001e-07)</f>
        <v>0</v>
      </c>
      <c r="CF86">
        <f>(2*(BR86)^2)/(2.3800000000000001e-07)</f>
        <v>0</v>
      </c>
      <c r="CG86">
        <f>(2*(BS86)^2)/(2.3800000000000001e-07)</f>
        <v>0</v>
      </c>
      <c r="CJ86">
        <f>BV86</f>
        <v>0</v>
      </c>
      <c r="CK86">
        <f>BW86</f>
        <v>0</v>
      </c>
      <c r="CL86">
        <f>CE86</f>
        <v>0</v>
      </c>
      <c r="CM86">
        <f>CF86</f>
        <v>0</v>
      </c>
      <c r="CN86">
        <f>CG86</f>
        <v>0</v>
      </c>
    </row>
    <row r="87" spans="1:92">
      <c r="A87">
        <v>-85</v>
      </c>
      <c r="B87">
        <v>2.50048e-06</v>
      </c>
      <c r="C87">
        <v>2.8e-13</v>
      </c>
      <c r="E87">
        <f>B87</f>
        <v>0</v>
      </c>
      <c r="F87">
        <f>B289</f>
        <v>0</v>
      </c>
      <c r="G87">
        <f>B491</f>
        <v>0</v>
      </c>
      <c r="H87">
        <f>B693</f>
        <v>0</v>
      </c>
      <c r="I87">
        <f>B895</f>
        <v>0</v>
      </c>
      <c r="J87">
        <f>B1097</f>
        <v>0</v>
      </c>
      <c r="L87">
        <f>ABS(E87)</f>
        <v>0</v>
      </c>
      <c r="M87">
        <f>ABS(F87)</f>
        <v>0</v>
      </c>
      <c r="N87">
        <f>ABS(G87)</f>
        <v>0</v>
      </c>
      <c r="O87">
        <f>ABS(H87)</f>
        <v>0</v>
      </c>
      <c r="P87">
        <f>ABS(I87)</f>
        <v>0</v>
      </c>
      <c r="Q87">
        <f>ABS(J87)</f>
        <v>0</v>
      </c>
      <c r="AB87">
        <f>SQRT(L87)</f>
        <v>0</v>
      </c>
      <c r="AC87">
        <f>SQRT(M87)</f>
        <v>0</v>
      </c>
      <c r="AD87">
        <f>SQRT(N87)</f>
        <v>0</v>
      </c>
      <c r="AE87">
        <f>SQRT(O87)</f>
        <v>0</v>
      </c>
      <c r="AF87">
        <f>SQRT(P87)</f>
        <v>0</v>
      </c>
      <c r="AG87">
        <f>SQRT(Q87)</f>
        <v>0</v>
      </c>
      <c r="BI87">
        <f>LINEST(F87:F89,A87:A89)</f>
        <v>0</v>
      </c>
      <c r="BJ87">
        <f>LINEST(G87:G89,A87:A89)</f>
        <v>0</v>
      </c>
      <c r="BK87">
        <f>LINEST(H87:H89,A87:A89)</f>
        <v>0</v>
      </c>
      <c r="BL87">
        <f>LINEST(I87:I89,A87:A89)</f>
        <v>0</v>
      </c>
      <c r="BM87">
        <f>LINEST(J87:J89,A87:A89)</f>
        <v>0</v>
      </c>
      <c r="BO87">
        <f>LINEST(AC87:AC89,A87:A89)</f>
        <v>0</v>
      </c>
      <c r="BP87">
        <f>LINEST(AD87:AD89,A87:A89)</f>
        <v>0</v>
      </c>
      <c r="BQ87">
        <f>LINEST(AE87:AE89,A87:A89)</f>
        <v>0</v>
      </c>
      <c r="BR87">
        <f>LINEST(AF87:AF89,A87:A89)</f>
        <v>0</v>
      </c>
      <c r="BS87">
        <f>LINEST(AG87:AG89,A87:A89)</f>
        <v>0</v>
      </c>
      <c r="BV87">
        <f>(BI87)/(20*2.3800000000000001e-07)</f>
        <v>0</v>
      </c>
      <c r="BW87">
        <f>(BJ87)/(40*2.3800000000000001e-07)</f>
        <v>0</v>
      </c>
      <c r="BX87">
        <f>(BK87)/(60*2.3800000000000001e-07)</f>
        <v>0</v>
      </c>
      <c r="BY87">
        <f>(BL87)/(80*2.3800000000000001e-07)</f>
        <v>0</v>
      </c>
      <c r="BZ87">
        <f>(BM87)/(100*2.3800000000000001e-07)</f>
        <v>0</v>
      </c>
      <c r="CC87">
        <f>(2*(BO87)^2)/(2.3800000000000001e-07)</f>
        <v>0</v>
      </c>
      <c r="CD87">
        <f>(2*(BP87)^2)/(2.3800000000000001e-07)</f>
        <v>0</v>
      </c>
      <c r="CE87">
        <f>(2*(BQ87)^2)/(2.3800000000000001e-07)</f>
        <v>0</v>
      </c>
      <c r="CF87">
        <f>(2*(BR87)^2)/(2.3800000000000001e-07)</f>
        <v>0</v>
      </c>
      <c r="CG87">
        <f>(2*(BS87)^2)/(2.3800000000000001e-07)</f>
        <v>0</v>
      </c>
      <c r="CJ87">
        <f>BV87</f>
        <v>0</v>
      </c>
      <c r="CK87">
        <f>BW87</f>
        <v>0</v>
      </c>
      <c r="CL87">
        <f>CE87</f>
        <v>0</v>
      </c>
      <c r="CM87">
        <f>CF87</f>
        <v>0</v>
      </c>
      <c r="CN87">
        <f>CG87</f>
        <v>0</v>
      </c>
    </row>
    <row r="88" spans="1:92">
      <c r="A88">
        <v>-86</v>
      </c>
      <c r="B88">
        <v>2.55949e-06</v>
      </c>
      <c r="C88">
        <v>3.07e-13</v>
      </c>
      <c r="E88">
        <f>B88</f>
        <v>0</v>
      </c>
      <c r="F88">
        <f>B290</f>
        <v>0</v>
      </c>
      <c r="G88">
        <f>B492</f>
        <v>0</v>
      </c>
      <c r="H88">
        <f>B694</f>
        <v>0</v>
      </c>
      <c r="I88">
        <f>B896</f>
        <v>0</v>
      </c>
      <c r="J88">
        <f>B1098</f>
        <v>0</v>
      </c>
      <c r="L88">
        <f>ABS(E88)</f>
        <v>0</v>
      </c>
      <c r="M88">
        <f>ABS(F88)</f>
        <v>0</v>
      </c>
      <c r="N88">
        <f>ABS(G88)</f>
        <v>0</v>
      </c>
      <c r="O88">
        <f>ABS(H88)</f>
        <v>0</v>
      </c>
      <c r="P88">
        <f>ABS(I88)</f>
        <v>0</v>
      </c>
      <c r="Q88">
        <f>ABS(J88)</f>
        <v>0</v>
      </c>
      <c r="AB88">
        <f>SQRT(L88)</f>
        <v>0</v>
      </c>
      <c r="AC88">
        <f>SQRT(M88)</f>
        <v>0</v>
      </c>
      <c r="AD88">
        <f>SQRT(N88)</f>
        <v>0</v>
      </c>
      <c r="AE88">
        <f>SQRT(O88)</f>
        <v>0</v>
      </c>
      <c r="AF88">
        <f>SQRT(P88)</f>
        <v>0</v>
      </c>
      <c r="AG88">
        <f>SQRT(Q88)</f>
        <v>0</v>
      </c>
      <c r="BI88">
        <f>LINEST(F88:F90,A88:A90)</f>
        <v>0</v>
      </c>
      <c r="BJ88">
        <f>LINEST(G88:G90,A88:A90)</f>
        <v>0</v>
      </c>
      <c r="BK88">
        <f>LINEST(H88:H90,A88:A90)</f>
        <v>0</v>
      </c>
      <c r="BL88">
        <f>LINEST(I88:I90,A88:A90)</f>
        <v>0</v>
      </c>
      <c r="BM88">
        <f>LINEST(J88:J90,A88:A90)</f>
        <v>0</v>
      </c>
      <c r="BO88">
        <f>LINEST(AC88:AC90,A88:A90)</f>
        <v>0</v>
      </c>
      <c r="BP88">
        <f>LINEST(AD88:AD90,A88:A90)</f>
        <v>0</v>
      </c>
      <c r="BQ88">
        <f>LINEST(AE88:AE90,A88:A90)</f>
        <v>0</v>
      </c>
      <c r="BR88">
        <f>LINEST(AF88:AF90,A88:A90)</f>
        <v>0</v>
      </c>
      <c r="BS88">
        <f>LINEST(AG88:AG90,A88:A90)</f>
        <v>0</v>
      </c>
      <c r="BV88">
        <f>(BI88)/(20*2.3800000000000001e-07)</f>
        <v>0</v>
      </c>
      <c r="BW88">
        <f>(BJ88)/(40*2.3800000000000001e-07)</f>
        <v>0</v>
      </c>
      <c r="BX88">
        <f>(BK88)/(60*2.3800000000000001e-07)</f>
        <v>0</v>
      </c>
      <c r="BY88">
        <f>(BL88)/(80*2.3800000000000001e-07)</f>
        <v>0</v>
      </c>
      <c r="BZ88">
        <f>(BM88)/(100*2.3800000000000001e-07)</f>
        <v>0</v>
      </c>
      <c r="CC88">
        <f>(2*(BO88)^2)/(2.3800000000000001e-07)</f>
        <v>0</v>
      </c>
      <c r="CD88">
        <f>(2*(BP88)^2)/(2.3800000000000001e-07)</f>
        <v>0</v>
      </c>
      <c r="CE88">
        <f>(2*(BQ88)^2)/(2.3800000000000001e-07)</f>
        <v>0</v>
      </c>
      <c r="CF88">
        <f>(2*(BR88)^2)/(2.3800000000000001e-07)</f>
        <v>0</v>
      </c>
      <c r="CG88">
        <f>(2*(BS88)^2)/(2.3800000000000001e-07)</f>
        <v>0</v>
      </c>
      <c r="CJ88">
        <f>BV88</f>
        <v>0</v>
      </c>
      <c r="CK88">
        <f>BW88</f>
        <v>0</v>
      </c>
      <c r="CL88">
        <f>CE88</f>
        <v>0</v>
      </c>
      <c r="CM88">
        <f>CF88</f>
        <v>0</v>
      </c>
      <c r="CN88">
        <f>CG88</f>
        <v>0</v>
      </c>
    </row>
    <row r="89" spans="1:92">
      <c r="A89">
        <v>-87</v>
      </c>
      <c r="B89">
        <v>2.61384e-06</v>
      </c>
      <c r="C89">
        <v>3.14e-13</v>
      </c>
      <c r="E89">
        <f>B89</f>
        <v>0</v>
      </c>
      <c r="F89">
        <f>B291</f>
        <v>0</v>
      </c>
      <c r="G89">
        <f>B493</f>
        <v>0</v>
      </c>
      <c r="H89">
        <f>B695</f>
        <v>0</v>
      </c>
      <c r="I89">
        <f>B897</f>
        <v>0</v>
      </c>
      <c r="J89">
        <f>B1099</f>
        <v>0</v>
      </c>
      <c r="L89">
        <f>ABS(E89)</f>
        <v>0</v>
      </c>
      <c r="M89">
        <f>ABS(F89)</f>
        <v>0</v>
      </c>
      <c r="N89">
        <f>ABS(G89)</f>
        <v>0</v>
      </c>
      <c r="O89">
        <f>ABS(H89)</f>
        <v>0</v>
      </c>
      <c r="P89">
        <f>ABS(I89)</f>
        <v>0</v>
      </c>
      <c r="Q89">
        <f>ABS(J89)</f>
        <v>0</v>
      </c>
      <c r="AB89">
        <f>SQRT(L89)</f>
        <v>0</v>
      </c>
      <c r="AC89">
        <f>SQRT(M89)</f>
        <v>0</v>
      </c>
      <c r="AD89">
        <f>SQRT(N89)</f>
        <v>0</v>
      </c>
      <c r="AE89">
        <f>SQRT(O89)</f>
        <v>0</v>
      </c>
      <c r="AF89">
        <f>SQRT(P89)</f>
        <v>0</v>
      </c>
      <c r="AG89">
        <f>SQRT(Q89)</f>
        <v>0</v>
      </c>
      <c r="BI89">
        <f>LINEST(F89:F91,A89:A91)</f>
        <v>0</v>
      </c>
      <c r="BJ89">
        <f>LINEST(G89:G91,A89:A91)</f>
        <v>0</v>
      </c>
      <c r="BK89">
        <f>LINEST(H89:H91,A89:A91)</f>
        <v>0</v>
      </c>
      <c r="BL89">
        <f>LINEST(I89:I91,A89:A91)</f>
        <v>0</v>
      </c>
      <c r="BM89">
        <f>LINEST(J89:J91,A89:A91)</f>
        <v>0</v>
      </c>
      <c r="BO89">
        <f>LINEST(AC89:AC91,A89:A91)</f>
        <v>0</v>
      </c>
      <c r="BP89">
        <f>LINEST(AD89:AD91,A89:A91)</f>
        <v>0</v>
      </c>
      <c r="BQ89">
        <f>LINEST(AE89:AE91,A89:A91)</f>
        <v>0</v>
      </c>
      <c r="BR89">
        <f>LINEST(AF89:AF91,A89:A91)</f>
        <v>0</v>
      </c>
      <c r="BS89">
        <f>LINEST(AG89:AG91,A89:A91)</f>
        <v>0</v>
      </c>
      <c r="BV89">
        <f>(BI89)/(20*2.3800000000000001e-07)</f>
        <v>0</v>
      </c>
      <c r="BW89">
        <f>(BJ89)/(40*2.3800000000000001e-07)</f>
        <v>0</v>
      </c>
      <c r="BX89">
        <f>(BK89)/(60*2.3800000000000001e-07)</f>
        <v>0</v>
      </c>
      <c r="BY89">
        <f>(BL89)/(80*2.3800000000000001e-07)</f>
        <v>0</v>
      </c>
      <c r="BZ89">
        <f>(BM89)/(100*2.3800000000000001e-07)</f>
        <v>0</v>
      </c>
      <c r="CC89">
        <f>(2*(BO89)^2)/(2.3800000000000001e-07)</f>
        <v>0</v>
      </c>
      <c r="CD89">
        <f>(2*(BP89)^2)/(2.3800000000000001e-07)</f>
        <v>0</v>
      </c>
      <c r="CE89">
        <f>(2*(BQ89)^2)/(2.3800000000000001e-07)</f>
        <v>0</v>
      </c>
      <c r="CF89">
        <f>(2*(BR89)^2)/(2.3800000000000001e-07)</f>
        <v>0</v>
      </c>
      <c r="CG89">
        <f>(2*(BS89)^2)/(2.3800000000000001e-07)</f>
        <v>0</v>
      </c>
      <c r="CJ89">
        <f>BV89</f>
        <v>0</v>
      </c>
      <c r="CK89">
        <f>BW89</f>
        <v>0</v>
      </c>
      <c r="CL89">
        <f>CE89</f>
        <v>0</v>
      </c>
      <c r="CM89">
        <f>CF89</f>
        <v>0</v>
      </c>
      <c r="CN89">
        <f>CG89</f>
        <v>0</v>
      </c>
    </row>
    <row r="90" spans="1:92">
      <c r="A90">
        <v>-88</v>
      </c>
      <c r="B90">
        <v>2.6741e-06</v>
      </c>
      <c r="C90">
        <v>2.87e-13</v>
      </c>
      <c r="E90">
        <f>B90</f>
        <v>0</v>
      </c>
      <c r="F90">
        <f>B292</f>
        <v>0</v>
      </c>
      <c r="G90">
        <f>B494</f>
        <v>0</v>
      </c>
      <c r="H90">
        <f>B696</f>
        <v>0</v>
      </c>
      <c r="I90">
        <f>B898</f>
        <v>0</v>
      </c>
      <c r="J90">
        <f>B1100</f>
        <v>0</v>
      </c>
      <c r="L90">
        <f>ABS(E90)</f>
        <v>0</v>
      </c>
      <c r="M90">
        <f>ABS(F90)</f>
        <v>0</v>
      </c>
      <c r="N90">
        <f>ABS(G90)</f>
        <v>0</v>
      </c>
      <c r="O90">
        <f>ABS(H90)</f>
        <v>0</v>
      </c>
      <c r="P90">
        <f>ABS(I90)</f>
        <v>0</v>
      </c>
      <c r="Q90">
        <f>ABS(J90)</f>
        <v>0</v>
      </c>
      <c r="AB90">
        <f>SQRT(L90)</f>
        <v>0</v>
      </c>
      <c r="AC90">
        <f>SQRT(M90)</f>
        <v>0</v>
      </c>
      <c r="AD90">
        <f>SQRT(N90)</f>
        <v>0</v>
      </c>
      <c r="AE90">
        <f>SQRT(O90)</f>
        <v>0</v>
      </c>
      <c r="AF90">
        <f>SQRT(P90)</f>
        <v>0</v>
      </c>
      <c r="AG90">
        <f>SQRT(Q90)</f>
        <v>0</v>
      </c>
      <c r="BI90">
        <f>LINEST(F90:F92,A90:A92)</f>
        <v>0</v>
      </c>
      <c r="BJ90">
        <f>LINEST(G90:G92,A90:A92)</f>
        <v>0</v>
      </c>
      <c r="BK90">
        <f>LINEST(H90:H92,A90:A92)</f>
        <v>0</v>
      </c>
      <c r="BL90">
        <f>LINEST(I90:I92,A90:A92)</f>
        <v>0</v>
      </c>
      <c r="BM90">
        <f>LINEST(J90:J92,A90:A92)</f>
        <v>0</v>
      </c>
      <c r="BO90">
        <f>LINEST(AC90:AC92,A90:A92)</f>
        <v>0</v>
      </c>
      <c r="BP90">
        <f>LINEST(AD90:AD92,A90:A92)</f>
        <v>0</v>
      </c>
      <c r="BQ90">
        <f>LINEST(AE90:AE92,A90:A92)</f>
        <v>0</v>
      </c>
      <c r="BR90">
        <f>LINEST(AF90:AF92,A90:A92)</f>
        <v>0</v>
      </c>
      <c r="BS90">
        <f>LINEST(AG90:AG92,A90:A92)</f>
        <v>0</v>
      </c>
      <c r="BV90">
        <f>(BI90)/(20*2.3800000000000001e-07)</f>
        <v>0</v>
      </c>
      <c r="BW90">
        <f>(BJ90)/(40*2.3800000000000001e-07)</f>
        <v>0</v>
      </c>
      <c r="BX90">
        <f>(BK90)/(60*2.3800000000000001e-07)</f>
        <v>0</v>
      </c>
      <c r="BY90">
        <f>(BL90)/(80*2.3800000000000001e-07)</f>
        <v>0</v>
      </c>
      <c r="BZ90">
        <f>(BM90)/(100*2.3800000000000001e-07)</f>
        <v>0</v>
      </c>
      <c r="CC90">
        <f>(2*(BO90)^2)/(2.3800000000000001e-07)</f>
        <v>0</v>
      </c>
      <c r="CD90">
        <f>(2*(BP90)^2)/(2.3800000000000001e-07)</f>
        <v>0</v>
      </c>
      <c r="CE90">
        <f>(2*(BQ90)^2)/(2.3800000000000001e-07)</f>
        <v>0</v>
      </c>
      <c r="CF90">
        <f>(2*(BR90)^2)/(2.3800000000000001e-07)</f>
        <v>0</v>
      </c>
      <c r="CG90">
        <f>(2*(BS90)^2)/(2.3800000000000001e-07)</f>
        <v>0</v>
      </c>
      <c r="CJ90">
        <f>BV90</f>
        <v>0</v>
      </c>
      <c r="CK90">
        <f>BW90</f>
        <v>0</v>
      </c>
      <c r="CL90">
        <f>CE90</f>
        <v>0</v>
      </c>
      <c r="CM90">
        <f>CF90</f>
        <v>0</v>
      </c>
      <c r="CN90">
        <f>CG90</f>
        <v>0</v>
      </c>
    </row>
    <row r="91" spans="1:92">
      <c r="A91">
        <v>-89</v>
      </c>
      <c r="B91">
        <v>2.74378e-06</v>
      </c>
      <c r="C91">
        <v>3.11e-13</v>
      </c>
      <c r="E91">
        <f>B91</f>
        <v>0</v>
      </c>
      <c r="F91">
        <f>B293</f>
        <v>0</v>
      </c>
      <c r="G91">
        <f>B495</f>
        <v>0</v>
      </c>
      <c r="H91">
        <f>B697</f>
        <v>0</v>
      </c>
      <c r="I91">
        <f>B899</f>
        <v>0</v>
      </c>
      <c r="J91">
        <f>B1101</f>
        <v>0</v>
      </c>
      <c r="L91">
        <f>ABS(E91)</f>
        <v>0</v>
      </c>
      <c r="M91">
        <f>ABS(F91)</f>
        <v>0</v>
      </c>
      <c r="N91">
        <f>ABS(G91)</f>
        <v>0</v>
      </c>
      <c r="O91">
        <f>ABS(H91)</f>
        <v>0</v>
      </c>
      <c r="P91">
        <f>ABS(I91)</f>
        <v>0</v>
      </c>
      <c r="Q91">
        <f>ABS(J91)</f>
        <v>0</v>
      </c>
      <c r="AB91">
        <f>SQRT(L91)</f>
        <v>0</v>
      </c>
      <c r="AC91">
        <f>SQRT(M91)</f>
        <v>0</v>
      </c>
      <c r="AD91">
        <f>SQRT(N91)</f>
        <v>0</v>
      </c>
      <c r="AE91">
        <f>SQRT(O91)</f>
        <v>0</v>
      </c>
      <c r="AF91">
        <f>SQRT(P91)</f>
        <v>0</v>
      </c>
      <c r="AG91">
        <f>SQRT(Q91)</f>
        <v>0</v>
      </c>
      <c r="BI91">
        <f>LINEST(F91:F93,A91:A93)</f>
        <v>0</v>
      </c>
      <c r="BJ91">
        <f>LINEST(G91:G93,A91:A93)</f>
        <v>0</v>
      </c>
      <c r="BK91">
        <f>LINEST(H91:H93,A91:A93)</f>
        <v>0</v>
      </c>
      <c r="BL91">
        <f>LINEST(I91:I93,A91:A93)</f>
        <v>0</v>
      </c>
      <c r="BM91">
        <f>LINEST(J91:J93,A91:A93)</f>
        <v>0</v>
      </c>
      <c r="BO91">
        <f>LINEST(AC91:AC93,A91:A93)</f>
        <v>0</v>
      </c>
      <c r="BP91">
        <f>LINEST(AD91:AD93,A91:A93)</f>
        <v>0</v>
      </c>
      <c r="BQ91">
        <f>LINEST(AE91:AE93,A91:A93)</f>
        <v>0</v>
      </c>
      <c r="BR91">
        <f>LINEST(AF91:AF93,A91:A93)</f>
        <v>0</v>
      </c>
      <c r="BS91">
        <f>LINEST(AG91:AG93,A91:A93)</f>
        <v>0</v>
      </c>
      <c r="BV91">
        <f>(BI91)/(20*2.3800000000000001e-07)</f>
        <v>0</v>
      </c>
      <c r="BW91">
        <f>(BJ91)/(40*2.3800000000000001e-07)</f>
        <v>0</v>
      </c>
      <c r="BX91">
        <f>(BK91)/(60*2.3800000000000001e-07)</f>
        <v>0</v>
      </c>
      <c r="BY91">
        <f>(BL91)/(80*2.3800000000000001e-07)</f>
        <v>0</v>
      </c>
      <c r="BZ91">
        <f>(BM91)/(100*2.3800000000000001e-07)</f>
        <v>0</v>
      </c>
      <c r="CC91">
        <f>(2*(BO91)^2)/(2.3800000000000001e-07)</f>
        <v>0</v>
      </c>
      <c r="CD91">
        <f>(2*(BP91)^2)/(2.3800000000000001e-07)</f>
        <v>0</v>
      </c>
      <c r="CE91">
        <f>(2*(BQ91)^2)/(2.3800000000000001e-07)</f>
        <v>0</v>
      </c>
      <c r="CF91">
        <f>(2*(BR91)^2)/(2.3800000000000001e-07)</f>
        <v>0</v>
      </c>
      <c r="CG91">
        <f>(2*(BS91)^2)/(2.3800000000000001e-07)</f>
        <v>0</v>
      </c>
      <c r="CJ91">
        <f>BV91</f>
        <v>0</v>
      </c>
      <c r="CK91">
        <f>BW91</f>
        <v>0</v>
      </c>
      <c r="CL91">
        <f>CE91</f>
        <v>0</v>
      </c>
      <c r="CM91">
        <f>CF91</f>
        <v>0</v>
      </c>
      <c r="CN91">
        <f>CG91</f>
        <v>0</v>
      </c>
    </row>
    <row r="92" spans="1:92">
      <c r="A92">
        <v>-90</v>
      </c>
      <c r="B92">
        <v>2.80799e-06</v>
      </c>
      <c r="C92">
        <v>3.4e-13</v>
      </c>
      <c r="E92">
        <f>B92</f>
        <v>0</v>
      </c>
      <c r="F92">
        <f>B294</f>
        <v>0</v>
      </c>
      <c r="G92">
        <f>B496</f>
        <v>0</v>
      </c>
      <c r="H92">
        <f>B698</f>
        <v>0</v>
      </c>
      <c r="I92">
        <f>B900</f>
        <v>0</v>
      </c>
      <c r="J92">
        <f>B1102</f>
        <v>0</v>
      </c>
      <c r="L92">
        <f>ABS(E92)</f>
        <v>0</v>
      </c>
      <c r="M92">
        <f>ABS(F92)</f>
        <v>0</v>
      </c>
      <c r="N92">
        <f>ABS(G92)</f>
        <v>0</v>
      </c>
      <c r="O92">
        <f>ABS(H92)</f>
        <v>0</v>
      </c>
      <c r="P92">
        <f>ABS(I92)</f>
        <v>0</v>
      </c>
      <c r="Q92">
        <f>ABS(J92)</f>
        <v>0</v>
      </c>
      <c r="AB92">
        <f>SQRT(L92)</f>
        <v>0</v>
      </c>
      <c r="AC92">
        <f>SQRT(M92)</f>
        <v>0</v>
      </c>
      <c r="AD92">
        <f>SQRT(N92)</f>
        <v>0</v>
      </c>
      <c r="AE92">
        <f>SQRT(O92)</f>
        <v>0</v>
      </c>
      <c r="AF92">
        <f>SQRT(P92)</f>
        <v>0</v>
      </c>
      <c r="AG92">
        <f>SQRT(Q92)</f>
        <v>0</v>
      </c>
      <c r="BI92">
        <f>LINEST(F92:F94,A92:A94)</f>
        <v>0</v>
      </c>
      <c r="BJ92">
        <f>LINEST(G92:G94,A92:A94)</f>
        <v>0</v>
      </c>
      <c r="BK92">
        <f>LINEST(H92:H94,A92:A94)</f>
        <v>0</v>
      </c>
      <c r="BL92">
        <f>LINEST(I92:I94,A92:A94)</f>
        <v>0</v>
      </c>
      <c r="BM92">
        <f>LINEST(J92:J94,A92:A94)</f>
        <v>0</v>
      </c>
      <c r="BO92">
        <f>LINEST(AC92:AC94,A92:A94)</f>
        <v>0</v>
      </c>
      <c r="BP92">
        <f>LINEST(AD92:AD94,A92:A94)</f>
        <v>0</v>
      </c>
      <c r="BQ92">
        <f>LINEST(AE92:AE94,A92:A94)</f>
        <v>0</v>
      </c>
      <c r="BR92">
        <f>LINEST(AF92:AF94,A92:A94)</f>
        <v>0</v>
      </c>
      <c r="BS92">
        <f>LINEST(AG92:AG94,A92:A94)</f>
        <v>0</v>
      </c>
      <c r="BV92">
        <f>(BI92)/(20*2.3800000000000001e-07)</f>
        <v>0</v>
      </c>
      <c r="BW92">
        <f>(BJ92)/(40*2.3800000000000001e-07)</f>
        <v>0</v>
      </c>
      <c r="BX92">
        <f>(BK92)/(60*2.3800000000000001e-07)</f>
        <v>0</v>
      </c>
      <c r="BY92">
        <f>(BL92)/(80*2.3800000000000001e-07)</f>
        <v>0</v>
      </c>
      <c r="BZ92">
        <f>(BM92)/(100*2.3800000000000001e-07)</f>
        <v>0</v>
      </c>
      <c r="CC92">
        <f>(2*(BO92)^2)/(2.3800000000000001e-07)</f>
        <v>0</v>
      </c>
      <c r="CD92">
        <f>(2*(BP92)^2)/(2.3800000000000001e-07)</f>
        <v>0</v>
      </c>
      <c r="CE92">
        <f>(2*(BQ92)^2)/(2.3800000000000001e-07)</f>
        <v>0</v>
      </c>
      <c r="CF92">
        <f>(2*(BR92)^2)/(2.3800000000000001e-07)</f>
        <v>0</v>
      </c>
      <c r="CG92">
        <f>(2*(BS92)^2)/(2.3800000000000001e-07)</f>
        <v>0</v>
      </c>
      <c r="CJ92">
        <f>BV92</f>
        <v>0</v>
      </c>
      <c r="CK92">
        <f>BW92</f>
        <v>0</v>
      </c>
      <c r="CL92">
        <f>CE92</f>
        <v>0</v>
      </c>
      <c r="CM92">
        <f>CF92</f>
        <v>0</v>
      </c>
      <c r="CN92">
        <f>CG92</f>
        <v>0</v>
      </c>
    </row>
    <row r="93" spans="1:92">
      <c r="A93">
        <v>-91</v>
      </c>
      <c r="B93">
        <v>2.87151e-06</v>
      </c>
      <c r="C93">
        <v>3.17e-13</v>
      </c>
      <c r="E93">
        <f>B93</f>
        <v>0</v>
      </c>
      <c r="F93">
        <f>B295</f>
        <v>0</v>
      </c>
      <c r="G93">
        <f>B497</f>
        <v>0</v>
      </c>
      <c r="H93">
        <f>B699</f>
        <v>0</v>
      </c>
      <c r="I93">
        <f>B901</f>
        <v>0</v>
      </c>
      <c r="J93">
        <f>B1103</f>
        <v>0</v>
      </c>
      <c r="L93">
        <f>ABS(E93)</f>
        <v>0</v>
      </c>
      <c r="M93">
        <f>ABS(F93)</f>
        <v>0</v>
      </c>
      <c r="N93">
        <f>ABS(G93)</f>
        <v>0</v>
      </c>
      <c r="O93">
        <f>ABS(H93)</f>
        <v>0</v>
      </c>
      <c r="P93">
        <f>ABS(I93)</f>
        <v>0</v>
      </c>
      <c r="Q93">
        <f>ABS(J93)</f>
        <v>0</v>
      </c>
      <c r="AB93">
        <f>SQRT(L93)</f>
        <v>0</v>
      </c>
      <c r="AC93">
        <f>SQRT(M93)</f>
        <v>0</v>
      </c>
      <c r="AD93">
        <f>SQRT(N93)</f>
        <v>0</v>
      </c>
      <c r="AE93">
        <f>SQRT(O93)</f>
        <v>0</v>
      </c>
      <c r="AF93">
        <f>SQRT(P93)</f>
        <v>0</v>
      </c>
      <c r="AG93">
        <f>SQRT(Q93)</f>
        <v>0</v>
      </c>
      <c r="BI93">
        <f>LINEST(F93:F95,A93:A95)</f>
        <v>0</v>
      </c>
      <c r="BJ93">
        <f>LINEST(G93:G95,A93:A95)</f>
        <v>0</v>
      </c>
      <c r="BK93">
        <f>LINEST(H93:H95,A93:A95)</f>
        <v>0</v>
      </c>
      <c r="BL93">
        <f>LINEST(I93:I95,A93:A95)</f>
        <v>0</v>
      </c>
      <c r="BM93">
        <f>LINEST(J93:J95,A93:A95)</f>
        <v>0</v>
      </c>
      <c r="BO93">
        <f>LINEST(AC93:AC95,A93:A95)</f>
        <v>0</v>
      </c>
      <c r="BP93">
        <f>LINEST(AD93:AD95,A93:A95)</f>
        <v>0</v>
      </c>
      <c r="BQ93">
        <f>LINEST(AE93:AE95,A93:A95)</f>
        <v>0</v>
      </c>
      <c r="BR93">
        <f>LINEST(AF93:AF95,A93:A95)</f>
        <v>0</v>
      </c>
      <c r="BS93">
        <f>LINEST(AG93:AG95,A93:A95)</f>
        <v>0</v>
      </c>
      <c r="BV93">
        <f>(BI93)/(20*2.3800000000000001e-07)</f>
        <v>0</v>
      </c>
      <c r="BW93">
        <f>(BJ93)/(40*2.3800000000000001e-07)</f>
        <v>0</v>
      </c>
      <c r="BX93">
        <f>(BK93)/(60*2.3800000000000001e-07)</f>
        <v>0</v>
      </c>
      <c r="BY93">
        <f>(BL93)/(80*2.3800000000000001e-07)</f>
        <v>0</v>
      </c>
      <c r="BZ93">
        <f>(BM93)/(100*2.3800000000000001e-07)</f>
        <v>0</v>
      </c>
      <c r="CC93">
        <f>(2*(BO93)^2)/(2.3800000000000001e-07)</f>
        <v>0</v>
      </c>
      <c r="CD93">
        <f>(2*(BP93)^2)/(2.3800000000000001e-07)</f>
        <v>0</v>
      </c>
      <c r="CE93">
        <f>(2*(BQ93)^2)/(2.3800000000000001e-07)</f>
        <v>0</v>
      </c>
      <c r="CF93">
        <f>(2*(BR93)^2)/(2.3800000000000001e-07)</f>
        <v>0</v>
      </c>
      <c r="CG93">
        <f>(2*(BS93)^2)/(2.3800000000000001e-07)</f>
        <v>0</v>
      </c>
      <c r="CJ93">
        <f>BV93</f>
        <v>0</v>
      </c>
      <c r="CK93">
        <f>BW93</f>
        <v>0</v>
      </c>
      <c r="CL93">
        <f>BX93</f>
        <v>0</v>
      </c>
      <c r="CM93">
        <f>CF93</f>
        <v>0</v>
      </c>
      <c r="CN93">
        <f>CG93</f>
        <v>0</v>
      </c>
    </row>
    <row r="94" spans="1:92">
      <c r="A94">
        <v>-92</v>
      </c>
      <c r="B94">
        <v>2.93575e-06</v>
      </c>
      <c r="C94">
        <v>3.32e-13</v>
      </c>
      <c r="E94">
        <f>B94</f>
        <v>0</v>
      </c>
      <c r="F94">
        <f>B296</f>
        <v>0</v>
      </c>
      <c r="G94">
        <f>B498</f>
        <v>0</v>
      </c>
      <c r="H94">
        <f>B700</f>
        <v>0</v>
      </c>
      <c r="I94">
        <f>B902</f>
        <v>0</v>
      </c>
      <c r="J94">
        <f>B1104</f>
        <v>0</v>
      </c>
      <c r="L94">
        <f>ABS(E94)</f>
        <v>0</v>
      </c>
      <c r="M94">
        <f>ABS(F94)</f>
        <v>0</v>
      </c>
      <c r="N94">
        <f>ABS(G94)</f>
        <v>0</v>
      </c>
      <c r="O94">
        <f>ABS(H94)</f>
        <v>0</v>
      </c>
      <c r="P94">
        <f>ABS(I94)</f>
        <v>0</v>
      </c>
      <c r="Q94">
        <f>ABS(J94)</f>
        <v>0</v>
      </c>
      <c r="AB94">
        <f>SQRT(L94)</f>
        <v>0</v>
      </c>
      <c r="AC94">
        <f>SQRT(M94)</f>
        <v>0</v>
      </c>
      <c r="AD94">
        <f>SQRT(N94)</f>
        <v>0</v>
      </c>
      <c r="AE94">
        <f>SQRT(O94)</f>
        <v>0</v>
      </c>
      <c r="AF94">
        <f>SQRT(P94)</f>
        <v>0</v>
      </c>
      <c r="AG94">
        <f>SQRT(Q94)</f>
        <v>0</v>
      </c>
      <c r="BI94">
        <f>LINEST(F94:F96,A94:A96)</f>
        <v>0</v>
      </c>
      <c r="BJ94">
        <f>LINEST(G94:G96,A94:A96)</f>
        <v>0</v>
      </c>
      <c r="BK94">
        <f>LINEST(H94:H96,A94:A96)</f>
        <v>0</v>
      </c>
      <c r="BL94">
        <f>LINEST(I94:I96,A94:A96)</f>
        <v>0</v>
      </c>
      <c r="BM94">
        <f>LINEST(J94:J96,A94:A96)</f>
        <v>0</v>
      </c>
      <c r="BO94">
        <f>LINEST(AC94:AC96,A94:A96)</f>
        <v>0</v>
      </c>
      <c r="BP94">
        <f>LINEST(AD94:AD96,A94:A96)</f>
        <v>0</v>
      </c>
      <c r="BQ94">
        <f>LINEST(AE94:AE96,A94:A96)</f>
        <v>0</v>
      </c>
      <c r="BR94">
        <f>LINEST(AF94:AF96,A94:A96)</f>
        <v>0</v>
      </c>
      <c r="BS94">
        <f>LINEST(AG94:AG96,A94:A96)</f>
        <v>0</v>
      </c>
      <c r="BV94">
        <f>(BI94)/(20*2.3800000000000001e-07)</f>
        <v>0</v>
      </c>
      <c r="BW94">
        <f>(BJ94)/(40*2.3800000000000001e-07)</f>
        <v>0</v>
      </c>
      <c r="BX94">
        <f>(BK94)/(60*2.3800000000000001e-07)</f>
        <v>0</v>
      </c>
      <c r="BY94">
        <f>(BL94)/(80*2.3800000000000001e-07)</f>
        <v>0</v>
      </c>
      <c r="BZ94">
        <f>(BM94)/(100*2.3800000000000001e-07)</f>
        <v>0</v>
      </c>
      <c r="CC94">
        <f>(2*(BO94)^2)/(2.3800000000000001e-07)</f>
        <v>0</v>
      </c>
      <c r="CD94">
        <f>(2*(BP94)^2)/(2.3800000000000001e-07)</f>
        <v>0</v>
      </c>
      <c r="CE94">
        <f>(2*(BQ94)^2)/(2.3800000000000001e-07)</f>
        <v>0</v>
      </c>
      <c r="CF94">
        <f>(2*(BR94)^2)/(2.3800000000000001e-07)</f>
        <v>0</v>
      </c>
      <c r="CG94">
        <f>(2*(BS94)^2)/(2.3800000000000001e-07)</f>
        <v>0</v>
      </c>
      <c r="CJ94">
        <f>BV94</f>
        <v>0</v>
      </c>
      <c r="CK94">
        <f>BW94</f>
        <v>0</v>
      </c>
      <c r="CL94">
        <f>BX94</f>
        <v>0</v>
      </c>
      <c r="CM94">
        <f>CF94</f>
        <v>0</v>
      </c>
      <c r="CN94">
        <f>CG94</f>
        <v>0</v>
      </c>
    </row>
    <row r="95" spans="1:92">
      <c r="A95">
        <v>-93</v>
      </c>
      <c r="B95">
        <v>2.99109e-06</v>
      </c>
      <c r="C95">
        <v>3.18e-13</v>
      </c>
      <c r="E95">
        <f>B95</f>
        <v>0</v>
      </c>
      <c r="F95">
        <f>B297</f>
        <v>0</v>
      </c>
      <c r="G95">
        <f>B499</f>
        <v>0</v>
      </c>
      <c r="H95">
        <f>B701</f>
        <v>0</v>
      </c>
      <c r="I95">
        <f>B903</f>
        <v>0</v>
      </c>
      <c r="J95">
        <f>B1105</f>
        <v>0</v>
      </c>
      <c r="L95">
        <f>ABS(E95)</f>
        <v>0</v>
      </c>
      <c r="M95">
        <f>ABS(F95)</f>
        <v>0</v>
      </c>
      <c r="N95">
        <f>ABS(G95)</f>
        <v>0</v>
      </c>
      <c r="O95">
        <f>ABS(H95)</f>
        <v>0</v>
      </c>
      <c r="P95">
        <f>ABS(I95)</f>
        <v>0</v>
      </c>
      <c r="Q95">
        <f>ABS(J95)</f>
        <v>0</v>
      </c>
      <c r="AB95">
        <f>SQRT(L95)</f>
        <v>0</v>
      </c>
      <c r="AC95">
        <f>SQRT(M95)</f>
        <v>0</v>
      </c>
      <c r="AD95">
        <f>SQRT(N95)</f>
        <v>0</v>
      </c>
      <c r="AE95">
        <f>SQRT(O95)</f>
        <v>0</v>
      </c>
      <c r="AF95">
        <f>SQRT(P95)</f>
        <v>0</v>
      </c>
      <c r="AG95">
        <f>SQRT(Q95)</f>
        <v>0</v>
      </c>
      <c r="BI95">
        <f>LINEST(F95:F97,A95:A97)</f>
        <v>0</v>
      </c>
      <c r="BJ95">
        <f>LINEST(G95:G97,A95:A97)</f>
        <v>0</v>
      </c>
      <c r="BK95">
        <f>LINEST(H95:H97,A95:A97)</f>
        <v>0</v>
      </c>
      <c r="BL95">
        <f>LINEST(I95:I97,A95:A97)</f>
        <v>0</v>
      </c>
      <c r="BM95">
        <f>LINEST(J95:J97,A95:A97)</f>
        <v>0</v>
      </c>
      <c r="BO95">
        <f>LINEST(AC95:AC97,A95:A97)</f>
        <v>0</v>
      </c>
      <c r="BP95">
        <f>LINEST(AD95:AD97,A95:A97)</f>
        <v>0</v>
      </c>
      <c r="BQ95">
        <f>LINEST(AE95:AE97,A95:A97)</f>
        <v>0</v>
      </c>
      <c r="BR95">
        <f>LINEST(AF95:AF97,A95:A97)</f>
        <v>0</v>
      </c>
      <c r="BS95">
        <f>LINEST(AG95:AG97,A95:A97)</f>
        <v>0</v>
      </c>
      <c r="BV95">
        <f>(BI95)/(20*2.3800000000000001e-07)</f>
        <v>0</v>
      </c>
      <c r="BW95">
        <f>(BJ95)/(40*2.3800000000000001e-07)</f>
        <v>0</v>
      </c>
      <c r="BX95">
        <f>(BK95)/(60*2.3800000000000001e-07)</f>
        <v>0</v>
      </c>
      <c r="BY95">
        <f>(BL95)/(80*2.3800000000000001e-07)</f>
        <v>0</v>
      </c>
      <c r="BZ95">
        <f>(BM95)/(100*2.3800000000000001e-07)</f>
        <v>0</v>
      </c>
      <c r="CC95">
        <f>(2*(BO95)^2)/(2.3800000000000001e-07)</f>
        <v>0</v>
      </c>
      <c r="CD95">
        <f>(2*(BP95)^2)/(2.3800000000000001e-07)</f>
        <v>0</v>
      </c>
      <c r="CE95">
        <f>(2*(BQ95)^2)/(2.3800000000000001e-07)</f>
        <v>0</v>
      </c>
      <c r="CF95">
        <f>(2*(BR95)^2)/(2.3800000000000001e-07)</f>
        <v>0</v>
      </c>
      <c r="CG95">
        <f>(2*(BS95)^2)/(2.3800000000000001e-07)</f>
        <v>0</v>
      </c>
      <c r="CJ95">
        <f>BV95</f>
        <v>0</v>
      </c>
      <c r="CK95">
        <f>BW95</f>
        <v>0</v>
      </c>
      <c r="CL95">
        <f>BX95</f>
        <v>0</v>
      </c>
      <c r="CM95">
        <f>CF95</f>
        <v>0</v>
      </c>
      <c r="CN95">
        <f>CG95</f>
        <v>0</v>
      </c>
    </row>
    <row r="96" spans="1:92">
      <c r="A96">
        <v>-94</v>
      </c>
      <c r="B96">
        <v>3.06042e-06</v>
      </c>
      <c r="C96">
        <v>3.09e-13</v>
      </c>
      <c r="E96">
        <f>B96</f>
        <v>0</v>
      </c>
      <c r="F96">
        <f>B298</f>
        <v>0</v>
      </c>
      <c r="G96">
        <f>B500</f>
        <v>0</v>
      </c>
      <c r="H96">
        <f>B702</f>
        <v>0</v>
      </c>
      <c r="I96">
        <f>B904</f>
        <v>0</v>
      </c>
      <c r="J96">
        <f>B1106</f>
        <v>0</v>
      </c>
      <c r="L96">
        <f>ABS(E96)</f>
        <v>0</v>
      </c>
      <c r="M96">
        <f>ABS(F96)</f>
        <v>0</v>
      </c>
      <c r="N96">
        <f>ABS(G96)</f>
        <v>0</v>
      </c>
      <c r="O96">
        <f>ABS(H96)</f>
        <v>0</v>
      </c>
      <c r="P96">
        <f>ABS(I96)</f>
        <v>0</v>
      </c>
      <c r="Q96">
        <f>ABS(J96)</f>
        <v>0</v>
      </c>
      <c r="AB96">
        <f>SQRT(L96)</f>
        <v>0</v>
      </c>
      <c r="AC96">
        <f>SQRT(M96)</f>
        <v>0</v>
      </c>
      <c r="AD96">
        <f>SQRT(N96)</f>
        <v>0</v>
      </c>
      <c r="AE96">
        <f>SQRT(O96)</f>
        <v>0</v>
      </c>
      <c r="AF96">
        <f>SQRT(P96)</f>
        <v>0</v>
      </c>
      <c r="AG96">
        <f>SQRT(Q96)</f>
        <v>0</v>
      </c>
      <c r="BI96">
        <f>LINEST(F96:F98,A96:A98)</f>
        <v>0</v>
      </c>
      <c r="BJ96">
        <f>LINEST(G96:G98,A96:A98)</f>
        <v>0</v>
      </c>
      <c r="BK96">
        <f>LINEST(H96:H98,A96:A98)</f>
        <v>0</v>
      </c>
      <c r="BL96">
        <f>LINEST(I96:I98,A96:A98)</f>
        <v>0</v>
      </c>
      <c r="BM96">
        <f>LINEST(J96:J98,A96:A98)</f>
        <v>0</v>
      </c>
      <c r="BO96">
        <f>LINEST(AC96:AC98,A96:A98)</f>
        <v>0</v>
      </c>
      <c r="BP96">
        <f>LINEST(AD96:AD98,A96:A98)</f>
        <v>0</v>
      </c>
      <c r="BQ96">
        <f>LINEST(AE96:AE98,A96:A98)</f>
        <v>0</v>
      </c>
      <c r="BR96">
        <f>LINEST(AF96:AF98,A96:A98)</f>
        <v>0</v>
      </c>
      <c r="BS96">
        <f>LINEST(AG96:AG98,A96:A98)</f>
        <v>0</v>
      </c>
      <c r="BV96">
        <f>(BI96)/(20*2.3800000000000001e-07)</f>
        <v>0</v>
      </c>
      <c r="BW96">
        <f>(BJ96)/(40*2.3800000000000001e-07)</f>
        <v>0</v>
      </c>
      <c r="BX96">
        <f>(BK96)/(60*2.3800000000000001e-07)</f>
        <v>0</v>
      </c>
      <c r="BY96">
        <f>(BL96)/(80*2.3800000000000001e-07)</f>
        <v>0</v>
      </c>
      <c r="BZ96">
        <f>(BM96)/(100*2.3800000000000001e-07)</f>
        <v>0</v>
      </c>
      <c r="CC96">
        <f>(2*(BO96)^2)/(2.3800000000000001e-07)</f>
        <v>0</v>
      </c>
      <c r="CD96">
        <f>(2*(BP96)^2)/(2.3800000000000001e-07)</f>
        <v>0</v>
      </c>
      <c r="CE96">
        <f>(2*(BQ96)^2)/(2.3800000000000001e-07)</f>
        <v>0</v>
      </c>
      <c r="CF96">
        <f>(2*(BR96)^2)/(2.3800000000000001e-07)</f>
        <v>0</v>
      </c>
      <c r="CG96">
        <f>(2*(BS96)^2)/(2.3800000000000001e-07)</f>
        <v>0</v>
      </c>
      <c r="CJ96">
        <f>BV96</f>
        <v>0</v>
      </c>
      <c r="CK96">
        <f>BW96</f>
        <v>0</v>
      </c>
      <c r="CL96">
        <f>BX96</f>
        <v>0</v>
      </c>
      <c r="CM96">
        <f>CF96</f>
        <v>0</v>
      </c>
      <c r="CN96">
        <f>CG96</f>
        <v>0</v>
      </c>
    </row>
    <row r="97" spans="1:92">
      <c r="A97">
        <v>-95</v>
      </c>
      <c r="B97">
        <v>3.12342e-06</v>
      </c>
      <c r="C97">
        <v>2.88e-13</v>
      </c>
      <c r="E97">
        <f>B97</f>
        <v>0</v>
      </c>
      <c r="F97">
        <f>B299</f>
        <v>0</v>
      </c>
      <c r="G97">
        <f>B501</f>
        <v>0</v>
      </c>
      <c r="H97">
        <f>B703</f>
        <v>0</v>
      </c>
      <c r="I97">
        <f>B905</f>
        <v>0</v>
      </c>
      <c r="J97">
        <f>B1107</f>
        <v>0</v>
      </c>
      <c r="L97">
        <f>ABS(E97)</f>
        <v>0</v>
      </c>
      <c r="M97">
        <f>ABS(F97)</f>
        <v>0</v>
      </c>
      <c r="N97">
        <f>ABS(G97)</f>
        <v>0</v>
      </c>
      <c r="O97">
        <f>ABS(H97)</f>
        <v>0</v>
      </c>
      <c r="P97">
        <f>ABS(I97)</f>
        <v>0</v>
      </c>
      <c r="Q97">
        <f>ABS(J97)</f>
        <v>0</v>
      </c>
      <c r="AB97">
        <f>SQRT(L97)</f>
        <v>0</v>
      </c>
      <c r="AC97">
        <f>SQRT(M97)</f>
        <v>0</v>
      </c>
      <c r="AD97">
        <f>SQRT(N97)</f>
        <v>0</v>
      </c>
      <c r="AE97">
        <f>SQRT(O97)</f>
        <v>0</v>
      </c>
      <c r="AF97">
        <f>SQRT(P97)</f>
        <v>0</v>
      </c>
      <c r="AG97">
        <f>SQRT(Q97)</f>
        <v>0</v>
      </c>
      <c r="BI97">
        <f>LINEST(F97:F99,A97:A99)</f>
        <v>0</v>
      </c>
      <c r="BJ97">
        <f>LINEST(G97:G99,A97:A99)</f>
        <v>0</v>
      </c>
      <c r="BK97">
        <f>LINEST(H97:H99,A97:A99)</f>
        <v>0</v>
      </c>
      <c r="BL97">
        <f>LINEST(I97:I99,A97:A99)</f>
        <v>0</v>
      </c>
      <c r="BM97">
        <f>LINEST(J97:J99,A97:A99)</f>
        <v>0</v>
      </c>
      <c r="BO97">
        <f>LINEST(AC97:AC99,A97:A99)</f>
        <v>0</v>
      </c>
      <c r="BP97">
        <f>LINEST(AD97:AD99,A97:A99)</f>
        <v>0</v>
      </c>
      <c r="BQ97">
        <f>LINEST(AE97:AE99,A97:A99)</f>
        <v>0</v>
      </c>
      <c r="BR97">
        <f>LINEST(AF97:AF99,A97:A99)</f>
        <v>0</v>
      </c>
      <c r="BS97">
        <f>LINEST(AG97:AG99,A97:A99)</f>
        <v>0</v>
      </c>
      <c r="BV97">
        <f>(BI97)/(20*2.3800000000000001e-07)</f>
        <v>0</v>
      </c>
      <c r="BW97">
        <f>(BJ97)/(40*2.3800000000000001e-07)</f>
        <v>0</v>
      </c>
      <c r="BX97">
        <f>(BK97)/(60*2.3800000000000001e-07)</f>
        <v>0</v>
      </c>
      <c r="BY97">
        <f>(BL97)/(80*2.3800000000000001e-07)</f>
        <v>0</v>
      </c>
      <c r="BZ97">
        <f>(BM97)/(100*2.3800000000000001e-07)</f>
        <v>0</v>
      </c>
      <c r="CC97">
        <f>(2*(BO97)^2)/(2.3800000000000001e-07)</f>
        <v>0</v>
      </c>
      <c r="CD97">
        <f>(2*(BP97)^2)/(2.3800000000000001e-07)</f>
        <v>0</v>
      </c>
      <c r="CE97">
        <f>(2*(BQ97)^2)/(2.3800000000000001e-07)</f>
        <v>0</v>
      </c>
      <c r="CF97">
        <f>(2*(BR97)^2)/(2.3800000000000001e-07)</f>
        <v>0</v>
      </c>
      <c r="CG97">
        <f>(2*(BS97)^2)/(2.3800000000000001e-07)</f>
        <v>0</v>
      </c>
      <c r="CJ97">
        <f>BV97</f>
        <v>0</v>
      </c>
      <c r="CK97">
        <f>BW97</f>
        <v>0</v>
      </c>
      <c r="CL97">
        <f>BX97</f>
        <v>0</v>
      </c>
      <c r="CM97">
        <f>CF97</f>
        <v>0</v>
      </c>
      <c r="CN97">
        <f>CG97</f>
        <v>0</v>
      </c>
    </row>
    <row r="98" spans="1:92">
      <c r="A98">
        <v>-96</v>
      </c>
      <c r="B98">
        <v>3.1872e-06</v>
      </c>
      <c r="C98">
        <v>3.52e-13</v>
      </c>
      <c r="E98">
        <f>B98</f>
        <v>0</v>
      </c>
      <c r="F98">
        <f>B300</f>
        <v>0</v>
      </c>
      <c r="G98">
        <f>B502</f>
        <v>0</v>
      </c>
      <c r="H98">
        <f>B704</f>
        <v>0</v>
      </c>
      <c r="I98">
        <f>B906</f>
        <v>0</v>
      </c>
      <c r="J98">
        <f>B1108</f>
        <v>0</v>
      </c>
      <c r="L98">
        <f>ABS(E98)</f>
        <v>0</v>
      </c>
      <c r="M98">
        <f>ABS(F98)</f>
        <v>0</v>
      </c>
      <c r="N98">
        <f>ABS(G98)</f>
        <v>0</v>
      </c>
      <c r="O98">
        <f>ABS(H98)</f>
        <v>0</v>
      </c>
      <c r="P98">
        <f>ABS(I98)</f>
        <v>0</v>
      </c>
      <c r="Q98">
        <f>ABS(J98)</f>
        <v>0</v>
      </c>
      <c r="AB98">
        <f>SQRT(L98)</f>
        <v>0</v>
      </c>
      <c r="AC98">
        <f>SQRT(M98)</f>
        <v>0</v>
      </c>
      <c r="AD98">
        <f>SQRT(N98)</f>
        <v>0</v>
      </c>
      <c r="AE98">
        <f>SQRT(O98)</f>
        <v>0</v>
      </c>
      <c r="AF98">
        <f>SQRT(P98)</f>
        <v>0</v>
      </c>
      <c r="AG98">
        <f>SQRT(Q98)</f>
        <v>0</v>
      </c>
      <c r="BI98">
        <f>LINEST(F98:F100,A98:A100)</f>
        <v>0</v>
      </c>
      <c r="BJ98">
        <f>LINEST(G98:G100,A98:A100)</f>
        <v>0</v>
      </c>
      <c r="BK98">
        <f>LINEST(H98:H100,A98:A100)</f>
        <v>0</v>
      </c>
      <c r="BL98">
        <f>LINEST(I98:I100,A98:A100)</f>
        <v>0</v>
      </c>
      <c r="BM98">
        <f>LINEST(J98:J100,A98:A100)</f>
        <v>0</v>
      </c>
      <c r="BO98">
        <f>LINEST(AC98:AC100,A98:A100)</f>
        <v>0</v>
      </c>
      <c r="BP98">
        <f>LINEST(AD98:AD100,A98:A100)</f>
        <v>0</v>
      </c>
      <c r="BQ98">
        <f>LINEST(AE98:AE100,A98:A100)</f>
        <v>0</v>
      </c>
      <c r="BR98">
        <f>LINEST(AF98:AF100,A98:A100)</f>
        <v>0</v>
      </c>
      <c r="BS98">
        <f>LINEST(AG98:AG100,A98:A100)</f>
        <v>0</v>
      </c>
      <c r="BV98">
        <f>(BI98)/(20*2.3800000000000001e-07)</f>
        <v>0</v>
      </c>
      <c r="BW98">
        <f>(BJ98)/(40*2.3800000000000001e-07)</f>
        <v>0</v>
      </c>
      <c r="BX98">
        <f>(BK98)/(60*2.3800000000000001e-07)</f>
        <v>0</v>
      </c>
      <c r="BY98">
        <f>(BL98)/(80*2.3800000000000001e-07)</f>
        <v>0</v>
      </c>
      <c r="BZ98">
        <f>(BM98)/(100*2.3800000000000001e-07)</f>
        <v>0</v>
      </c>
      <c r="CC98">
        <f>(2*(BO98)^2)/(2.3800000000000001e-07)</f>
        <v>0</v>
      </c>
      <c r="CD98">
        <f>(2*(BP98)^2)/(2.3800000000000001e-07)</f>
        <v>0</v>
      </c>
      <c r="CE98">
        <f>(2*(BQ98)^2)/(2.3800000000000001e-07)</f>
        <v>0</v>
      </c>
      <c r="CF98">
        <f>(2*(BR98)^2)/(2.3800000000000001e-07)</f>
        <v>0</v>
      </c>
      <c r="CG98">
        <f>(2*(BS98)^2)/(2.3800000000000001e-07)</f>
        <v>0</v>
      </c>
      <c r="CJ98">
        <f>BV98</f>
        <v>0</v>
      </c>
      <c r="CK98">
        <f>BW98</f>
        <v>0</v>
      </c>
      <c r="CL98">
        <f>BX98</f>
        <v>0</v>
      </c>
      <c r="CM98">
        <f>CF98</f>
        <v>0</v>
      </c>
      <c r="CN98">
        <f>CG98</f>
        <v>0</v>
      </c>
    </row>
    <row r="99" spans="1:92">
      <c r="A99">
        <v>-97</v>
      </c>
      <c r="B99">
        <v>3.25003e-06</v>
      </c>
      <c r="C99">
        <v>3.17e-13</v>
      </c>
      <c r="E99">
        <f>B99</f>
        <v>0</v>
      </c>
      <c r="F99">
        <f>B301</f>
        <v>0</v>
      </c>
      <c r="G99">
        <f>B503</f>
        <v>0</v>
      </c>
      <c r="H99">
        <f>B705</f>
        <v>0</v>
      </c>
      <c r="I99">
        <f>B907</f>
        <v>0</v>
      </c>
      <c r="J99">
        <f>B1109</f>
        <v>0</v>
      </c>
      <c r="L99">
        <f>ABS(E99)</f>
        <v>0</v>
      </c>
      <c r="M99">
        <f>ABS(F99)</f>
        <v>0</v>
      </c>
      <c r="N99">
        <f>ABS(G99)</f>
        <v>0</v>
      </c>
      <c r="O99">
        <f>ABS(H99)</f>
        <v>0</v>
      </c>
      <c r="P99">
        <f>ABS(I99)</f>
        <v>0</v>
      </c>
      <c r="Q99">
        <f>ABS(J99)</f>
        <v>0</v>
      </c>
      <c r="AB99">
        <f>SQRT(L99)</f>
        <v>0</v>
      </c>
      <c r="AC99">
        <f>SQRT(M99)</f>
        <v>0</v>
      </c>
      <c r="AD99">
        <f>SQRT(N99)</f>
        <v>0</v>
      </c>
      <c r="AE99">
        <f>SQRT(O99)</f>
        <v>0</v>
      </c>
      <c r="AF99">
        <f>SQRT(P99)</f>
        <v>0</v>
      </c>
      <c r="AG99">
        <f>SQRT(Q99)</f>
        <v>0</v>
      </c>
      <c r="BI99">
        <f>LINEST(F99:F101,A99:A101)</f>
        <v>0</v>
      </c>
      <c r="BJ99">
        <f>LINEST(G99:G101,A99:A101)</f>
        <v>0</v>
      </c>
      <c r="BK99">
        <f>LINEST(H99:H101,A99:A101)</f>
        <v>0</v>
      </c>
      <c r="BL99">
        <f>LINEST(I99:I101,A99:A101)</f>
        <v>0</v>
      </c>
      <c r="BM99">
        <f>LINEST(J99:J101,A99:A101)</f>
        <v>0</v>
      </c>
      <c r="BO99">
        <f>LINEST(AC99:AC101,A99:A101)</f>
        <v>0</v>
      </c>
      <c r="BP99">
        <f>LINEST(AD99:AD101,A99:A101)</f>
        <v>0</v>
      </c>
      <c r="BQ99">
        <f>LINEST(AE99:AE101,A99:A101)</f>
        <v>0</v>
      </c>
      <c r="BR99">
        <f>LINEST(AF99:AF101,A99:A101)</f>
        <v>0</v>
      </c>
      <c r="BS99">
        <f>LINEST(AG99:AG101,A99:A101)</f>
        <v>0</v>
      </c>
      <c r="BV99">
        <f>(BI99)/(20*2.3800000000000001e-07)</f>
        <v>0</v>
      </c>
      <c r="BW99">
        <f>(BJ99)/(40*2.3800000000000001e-07)</f>
        <v>0</v>
      </c>
      <c r="BX99">
        <f>(BK99)/(60*2.3800000000000001e-07)</f>
        <v>0</v>
      </c>
      <c r="BY99">
        <f>(BL99)/(80*2.3800000000000001e-07)</f>
        <v>0</v>
      </c>
      <c r="BZ99">
        <f>(BM99)/(100*2.3800000000000001e-07)</f>
        <v>0</v>
      </c>
      <c r="CC99">
        <f>(2*(BO99)^2)/(2.3800000000000001e-07)</f>
        <v>0</v>
      </c>
      <c r="CD99">
        <f>(2*(BP99)^2)/(2.3800000000000001e-07)</f>
        <v>0</v>
      </c>
      <c r="CE99">
        <f>(2*(BQ99)^2)/(2.3800000000000001e-07)</f>
        <v>0</v>
      </c>
      <c r="CF99">
        <f>(2*(BR99)^2)/(2.3800000000000001e-07)</f>
        <v>0</v>
      </c>
      <c r="CG99">
        <f>(2*(BS99)^2)/(2.3800000000000001e-07)</f>
        <v>0</v>
      </c>
      <c r="CJ99">
        <f>BV99</f>
        <v>0</v>
      </c>
      <c r="CK99">
        <f>BW99</f>
        <v>0</v>
      </c>
      <c r="CL99">
        <f>BX99</f>
        <v>0</v>
      </c>
      <c r="CM99">
        <f>CF99</f>
        <v>0</v>
      </c>
      <c r="CN99">
        <f>CG99</f>
        <v>0</v>
      </c>
    </row>
    <row r="100" spans="1:92">
      <c r="A100">
        <v>-98</v>
      </c>
      <c r="B100">
        <v>3.32095e-06</v>
      </c>
      <c r="C100">
        <v>3.18e-13</v>
      </c>
      <c r="E100">
        <f>B100</f>
        <v>0</v>
      </c>
      <c r="F100">
        <f>B302</f>
        <v>0</v>
      </c>
      <c r="G100">
        <f>B504</f>
        <v>0</v>
      </c>
      <c r="H100">
        <f>B706</f>
        <v>0</v>
      </c>
      <c r="I100">
        <f>B908</f>
        <v>0</v>
      </c>
      <c r="J100">
        <f>B1110</f>
        <v>0</v>
      </c>
      <c r="L100">
        <f>ABS(E100)</f>
        <v>0</v>
      </c>
      <c r="M100">
        <f>ABS(F100)</f>
        <v>0</v>
      </c>
      <c r="N100">
        <f>ABS(G100)</f>
        <v>0</v>
      </c>
      <c r="O100">
        <f>ABS(H100)</f>
        <v>0</v>
      </c>
      <c r="P100">
        <f>ABS(I100)</f>
        <v>0</v>
      </c>
      <c r="Q100">
        <f>ABS(J100)</f>
        <v>0</v>
      </c>
      <c r="AB100">
        <f>SQRT(L100)</f>
        <v>0</v>
      </c>
      <c r="AC100">
        <f>SQRT(M100)</f>
        <v>0</v>
      </c>
      <c r="AD100">
        <f>SQRT(N100)</f>
        <v>0</v>
      </c>
      <c r="AE100">
        <f>SQRT(O100)</f>
        <v>0</v>
      </c>
      <c r="AF100">
        <f>SQRT(P100)</f>
        <v>0</v>
      </c>
      <c r="AG100">
        <f>SQRT(Q100)</f>
        <v>0</v>
      </c>
      <c r="BI100">
        <f>LINEST(F100:F102,A100:A102)</f>
        <v>0</v>
      </c>
      <c r="BJ100">
        <f>LINEST(G100:G102,A100:A102)</f>
        <v>0</v>
      </c>
      <c r="BK100">
        <f>LINEST(H100:H102,A100:A102)</f>
        <v>0</v>
      </c>
      <c r="BL100">
        <f>LINEST(I100:I102,A100:A102)</f>
        <v>0</v>
      </c>
      <c r="BM100">
        <f>LINEST(J100:J102,A100:A102)</f>
        <v>0</v>
      </c>
      <c r="BO100">
        <f>LINEST(AC100:AC102,A100:A102)</f>
        <v>0</v>
      </c>
      <c r="BP100">
        <f>LINEST(AD100:AD102,A100:A102)</f>
        <v>0</v>
      </c>
      <c r="BQ100">
        <f>LINEST(AE100:AE102,A100:A102)</f>
        <v>0</v>
      </c>
      <c r="BR100">
        <f>LINEST(AF100:AF102,A100:A102)</f>
        <v>0</v>
      </c>
      <c r="BS100">
        <f>LINEST(AG100:AG102,A100:A102)</f>
        <v>0</v>
      </c>
      <c r="BV100">
        <f>(BI100)/(20*2.3800000000000001e-07)</f>
        <v>0</v>
      </c>
      <c r="BW100">
        <f>(BJ100)/(40*2.3800000000000001e-07)</f>
        <v>0</v>
      </c>
      <c r="BX100">
        <f>(BK100)/(60*2.3800000000000001e-07)</f>
        <v>0</v>
      </c>
      <c r="BY100">
        <f>(BL100)/(80*2.3800000000000001e-07)</f>
        <v>0</v>
      </c>
      <c r="BZ100">
        <f>(BM100)/(100*2.3800000000000001e-07)</f>
        <v>0</v>
      </c>
      <c r="CC100">
        <f>(2*(BO100)^2)/(2.3800000000000001e-07)</f>
        <v>0</v>
      </c>
      <c r="CD100">
        <f>(2*(BP100)^2)/(2.3800000000000001e-07)</f>
        <v>0</v>
      </c>
      <c r="CE100">
        <f>(2*(BQ100)^2)/(2.3800000000000001e-07)</f>
        <v>0</v>
      </c>
      <c r="CF100">
        <f>(2*(BR100)^2)/(2.3800000000000001e-07)</f>
        <v>0</v>
      </c>
      <c r="CG100">
        <f>(2*(BS100)^2)/(2.3800000000000001e-07)</f>
        <v>0</v>
      </c>
      <c r="CJ100">
        <f>BV100</f>
        <v>0</v>
      </c>
      <c r="CK100">
        <f>BW100</f>
        <v>0</v>
      </c>
      <c r="CL100">
        <f>BX100</f>
        <v>0</v>
      </c>
      <c r="CM100">
        <f>CF100</f>
        <v>0</v>
      </c>
      <c r="CN100">
        <f>CG100</f>
        <v>0</v>
      </c>
    </row>
    <row r="101" spans="1:92">
      <c r="A101">
        <v>-99</v>
      </c>
      <c r="B101">
        <v>3.38854e-06</v>
      </c>
      <c r="C101">
        <v>3.3e-13</v>
      </c>
      <c r="E101">
        <f>B101</f>
        <v>0</v>
      </c>
      <c r="F101">
        <f>B303</f>
        <v>0</v>
      </c>
      <c r="G101">
        <f>B505</f>
        <v>0</v>
      </c>
      <c r="H101">
        <f>B707</f>
        <v>0</v>
      </c>
      <c r="I101">
        <f>B909</f>
        <v>0</v>
      </c>
      <c r="J101">
        <f>B1111</f>
        <v>0</v>
      </c>
      <c r="L101">
        <f>ABS(E101)</f>
        <v>0</v>
      </c>
      <c r="M101">
        <f>ABS(F101)</f>
        <v>0</v>
      </c>
      <c r="N101">
        <f>ABS(G101)</f>
        <v>0</v>
      </c>
      <c r="O101">
        <f>ABS(H101)</f>
        <v>0</v>
      </c>
      <c r="P101">
        <f>ABS(I101)</f>
        <v>0</v>
      </c>
      <c r="Q101">
        <f>ABS(J101)</f>
        <v>0</v>
      </c>
      <c r="AB101">
        <f>SQRT(L101)</f>
        <v>0</v>
      </c>
      <c r="AC101">
        <f>SQRT(M101)</f>
        <v>0</v>
      </c>
      <c r="AD101">
        <f>SQRT(N101)</f>
        <v>0</v>
      </c>
      <c r="AE101">
        <f>SQRT(O101)</f>
        <v>0</v>
      </c>
      <c r="AF101">
        <f>SQRT(P101)</f>
        <v>0</v>
      </c>
      <c r="AG101">
        <f>SQRT(Q101)</f>
        <v>0</v>
      </c>
      <c r="BI101">
        <f>LINEST(F101:F103,A101:A103)</f>
        <v>0</v>
      </c>
      <c r="BJ101">
        <f>LINEST(G101:G103,A101:A103)</f>
        <v>0</v>
      </c>
      <c r="BK101">
        <f>LINEST(H101:H103,A101:A103)</f>
        <v>0</v>
      </c>
      <c r="BL101">
        <f>LINEST(I101:I103,A101:A103)</f>
        <v>0</v>
      </c>
      <c r="BM101">
        <f>LINEST(J101:J103,A101:A103)</f>
        <v>0</v>
      </c>
      <c r="BO101">
        <f>LINEST(AC101:AC103,A101:A103)</f>
        <v>0</v>
      </c>
      <c r="BP101">
        <f>LINEST(AD101:AD103,A101:A103)</f>
        <v>0</v>
      </c>
      <c r="BQ101">
        <f>LINEST(AE101:AE103,A101:A103)</f>
        <v>0</v>
      </c>
      <c r="BR101">
        <f>LINEST(AF101:AF103,A101:A103)</f>
        <v>0</v>
      </c>
      <c r="BS101">
        <f>LINEST(AG101:AG103,A101:A103)</f>
        <v>0</v>
      </c>
      <c r="BV101">
        <f>(BI101)/(20*2.3800000000000001e-07)</f>
        <v>0</v>
      </c>
      <c r="BW101">
        <f>(BJ101)/(40*2.3800000000000001e-07)</f>
        <v>0</v>
      </c>
      <c r="BX101">
        <f>(BK101)/(60*2.3800000000000001e-07)</f>
        <v>0</v>
      </c>
      <c r="BY101">
        <f>(BL101)/(80*2.3800000000000001e-07)</f>
        <v>0</v>
      </c>
      <c r="BZ101">
        <f>(BM101)/(100*2.3800000000000001e-07)</f>
        <v>0</v>
      </c>
      <c r="CC101">
        <f>(2*(BO101)^2)/(2.3800000000000001e-07)</f>
        <v>0</v>
      </c>
      <c r="CD101">
        <f>(2*(BP101)^2)/(2.3800000000000001e-07)</f>
        <v>0</v>
      </c>
      <c r="CE101">
        <f>(2*(BQ101)^2)/(2.3800000000000001e-07)</f>
        <v>0</v>
      </c>
      <c r="CF101">
        <f>(2*(BR101)^2)/(2.3800000000000001e-07)</f>
        <v>0</v>
      </c>
      <c r="CG101">
        <f>(2*(BS101)^2)/(2.3800000000000001e-07)</f>
        <v>0</v>
      </c>
    </row>
    <row r="102" spans="1:92">
      <c r="A102">
        <v>-100</v>
      </c>
      <c r="B102">
        <v>3.45357e-06</v>
      </c>
      <c r="C102">
        <v>2.8e-13</v>
      </c>
      <c r="E102">
        <f>B102</f>
        <v>0</v>
      </c>
      <c r="F102">
        <f>B304</f>
        <v>0</v>
      </c>
      <c r="G102">
        <f>B506</f>
        <v>0</v>
      </c>
      <c r="H102">
        <f>B708</f>
        <v>0</v>
      </c>
      <c r="I102">
        <f>B910</f>
        <v>0</v>
      </c>
      <c r="J102">
        <f>B1112</f>
        <v>0</v>
      </c>
      <c r="L102">
        <f>ABS(E102)</f>
        <v>0</v>
      </c>
      <c r="M102">
        <f>ABS(F102)</f>
        <v>0</v>
      </c>
      <c r="N102">
        <f>ABS(G102)</f>
        <v>0</v>
      </c>
      <c r="O102">
        <f>ABS(H102)</f>
        <v>0</v>
      </c>
      <c r="P102">
        <f>ABS(I102)</f>
        <v>0</v>
      </c>
      <c r="Q102">
        <f>ABS(J102)</f>
        <v>0</v>
      </c>
      <c r="AB102">
        <f>SQRT(L102)</f>
        <v>0</v>
      </c>
      <c r="AC102">
        <f>SQRT(M102)</f>
        <v>0</v>
      </c>
      <c r="AD102">
        <f>SQRT(N102)</f>
        <v>0</v>
      </c>
      <c r="AE102">
        <f>SQRT(O102)</f>
        <v>0</v>
      </c>
      <c r="AF102">
        <f>SQRT(P102)</f>
        <v>0</v>
      </c>
      <c r="AG102">
        <f>SQRT(Q102)</f>
        <v>0</v>
      </c>
      <c r="BI102">
        <f>LINEST(F102:F104,A102:A104)</f>
        <v>0</v>
      </c>
      <c r="BJ102">
        <f>LINEST(G102:G104,A102:A104)</f>
        <v>0</v>
      </c>
      <c r="BK102">
        <f>LINEST(H102:H104,A102:A104)</f>
        <v>0</v>
      </c>
      <c r="BL102">
        <f>LINEST(I102:I104,A102:A104)</f>
        <v>0</v>
      </c>
      <c r="BM102">
        <f>LINEST(J102:J104,A102:A104)</f>
        <v>0</v>
      </c>
      <c r="BO102">
        <f>LINEST(AC102:AC104,A102:A104)</f>
        <v>0</v>
      </c>
      <c r="BP102">
        <f>LINEST(AD102:AD104,A102:A104)</f>
        <v>0</v>
      </c>
      <c r="BQ102">
        <f>LINEST(AE102:AE104,A102:A104)</f>
        <v>0</v>
      </c>
      <c r="BR102">
        <f>LINEST(AF102:AF104,A102:A104)</f>
        <v>0</v>
      </c>
      <c r="BS102">
        <f>LINEST(AG102:AG104,A102:A104)</f>
        <v>0</v>
      </c>
      <c r="BV102">
        <f>(BI102)/(20*2.3800000000000001e-07)</f>
        <v>0</v>
      </c>
      <c r="BW102">
        <f>(BJ102)/(40*2.3800000000000001e-07)</f>
        <v>0</v>
      </c>
      <c r="BX102">
        <f>(BK102)/(60*2.3800000000000001e-07)</f>
        <v>0</v>
      </c>
      <c r="BY102">
        <f>(BL102)/(80*2.3800000000000001e-07)</f>
        <v>0</v>
      </c>
      <c r="BZ102">
        <f>(BM102)/(100*2.3800000000000001e-07)</f>
        <v>0</v>
      </c>
      <c r="CC102">
        <f>(2*(BO102)^2)/(2.3800000000000001e-07)</f>
        <v>0</v>
      </c>
      <c r="CD102">
        <f>(2*(BP102)^2)/(2.3800000000000001e-07)</f>
        <v>0</v>
      </c>
      <c r="CE102">
        <f>(2*(BQ102)^2)/(2.3800000000000001e-07)</f>
        <v>0</v>
      </c>
      <c r="CF102">
        <f>(2*(BR102)^2)/(2.3800000000000001e-07)</f>
        <v>0</v>
      </c>
      <c r="CG102">
        <f>(2*(BS102)^2)/(2.3800000000000001e-07)</f>
        <v>0</v>
      </c>
    </row>
    <row r="103" spans="1:92">
      <c r="A103">
        <v>-100</v>
      </c>
      <c r="B103">
        <v>3.44374e-06</v>
      </c>
      <c r="C103">
        <v>2.04e-13</v>
      </c>
      <c r="E103">
        <f>B103</f>
        <v>0</v>
      </c>
      <c r="F103">
        <f>B305</f>
        <v>0</v>
      </c>
      <c r="G103">
        <f>B507</f>
        <v>0</v>
      </c>
      <c r="H103">
        <f>B709</f>
        <v>0</v>
      </c>
      <c r="I103">
        <f>B911</f>
        <v>0</v>
      </c>
      <c r="J103">
        <f>B1113</f>
        <v>0</v>
      </c>
      <c r="L103">
        <f>ABS(E103)</f>
        <v>0</v>
      </c>
      <c r="M103">
        <f>ABS(F103)</f>
        <v>0</v>
      </c>
      <c r="N103">
        <f>ABS(G103)</f>
        <v>0</v>
      </c>
      <c r="O103">
        <f>ABS(H103)</f>
        <v>0</v>
      </c>
      <c r="P103">
        <f>ABS(I103)</f>
        <v>0</v>
      </c>
      <c r="Q103">
        <f>ABS(J103)</f>
        <v>0</v>
      </c>
      <c r="AB103">
        <f>SQRT(L103)</f>
        <v>0</v>
      </c>
      <c r="AC103">
        <f>SQRT(M103)</f>
        <v>0</v>
      </c>
      <c r="AD103">
        <f>SQRT(N103)</f>
        <v>0</v>
      </c>
      <c r="AE103">
        <f>SQRT(O103)</f>
        <v>0</v>
      </c>
      <c r="AF103">
        <f>SQRT(P103)</f>
        <v>0</v>
      </c>
      <c r="AG103">
        <f>SQRT(Q103)</f>
        <v>0</v>
      </c>
      <c r="BI103">
        <f>LINEST(F103:F105,A103:A105)</f>
        <v>0</v>
      </c>
      <c r="BJ103">
        <f>LINEST(G103:G105,A103:A105)</f>
        <v>0</v>
      </c>
      <c r="BK103">
        <f>LINEST(H103:H105,A103:A105)</f>
        <v>0</v>
      </c>
      <c r="BL103">
        <f>LINEST(I103:I105,A103:A105)</f>
        <v>0</v>
      </c>
      <c r="BM103">
        <f>LINEST(J103:J105,A103:A105)</f>
        <v>0</v>
      </c>
      <c r="BO103">
        <f>LINEST(AC103:AC105,A103:A105)</f>
        <v>0</v>
      </c>
      <c r="BP103">
        <f>LINEST(AD103:AD105,A103:A105)</f>
        <v>0</v>
      </c>
      <c r="BQ103">
        <f>LINEST(AE103:AE105,A103:A105)</f>
        <v>0</v>
      </c>
      <c r="BR103">
        <f>LINEST(AF103:AF105,A103:A105)</f>
        <v>0</v>
      </c>
      <c r="BS103">
        <f>LINEST(AG103:AG105,A103:A105)</f>
        <v>0</v>
      </c>
      <c r="BV103">
        <f>(BI103)/(20*2.3800000000000001e-07)</f>
        <v>0</v>
      </c>
      <c r="BW103">
        <f>(BJ103)/(40*2.3800000000000001e-07)</f>
        <v>0</v>
      </c>
      <c r="BX103">
        <f>(BK103)/(60*2.3800000000000001e-07)</f>
        <v>0</v>
      </c>
      <c r="BY103">
        <f>(BL103)/(80*2.3800000000000001e-07)</f>
        <v>0</v>
      </c>
      <c r="BZ103">
        <f>(BM103)/(100*2.3800000000000001e-07)</f>
        <v>0</v>
      </c>
      <c r="CC103">
        <f>(2*(BO103)^2)/(2.3800000000000001e-07)</f>
        <v>0</v>
      </c>
      <c r="CD103">
        <f>(2*(BP103)^2)/(2.3800000000000001e-07)</f>
        <v>0</v>
      </c>
      <c r="CE103">
        <f>(2*(BQ103)^2)/(2.3800000000000001e-07)</f>
        <v>0</v>
      </c>
      <c r="CF103">
        <f>(2*(BR103)^2)/(2.3800000000000001e-07)</f>
        <v>0</v>
      </c>
      <c r="CG103">
        <f>(2*(BS103)^2)/(2.3800000000000001e-07)</f>
        <v>0</v>
      </c>
    </row>
    <row r="104" spans="1:92">
      <c r="A104">
        <v>-99</v>
      </c>
      <c r="B104">
        <v>3.33193e-06</v>
      </c>
      <c r="C104">
        <v>-1.04e-13</v>
      </c>
      <c r="E104">
        <f>B104</f>
        <v>0</v>
      </c>
      <c r="F104">
        <f>B306</f>
        <v>0</v>
      </c>
      <c r="G104">
        <f>B508</f>
        <v>0</v>
      </c>
      <c r="H104">
        <f>B710</f>
        <v>0</v>
      </c>
      <c r="I104">
        <f>B912</f>
        <v>0</v>
      </c>
      <c r="J104">
        <f>B1114</f>
        <v>0</v>
      </c>
      <c r="L104">
        <f>ABS(E104)</f>
        <v>0</v>
      </c>
      <c r="M104">
        <f>ABS(F104)</f>
        <v>0</v>
      </c>
      <c r="N104">
        <f>ABS(G104)</f>
        <v>0</v>
      </c>
      <c r="O104">
        <f>ABS(H104)</f>
        <v>0</v>
      </c>
      <c r="P104">
        <f>ABS(I104)</f>
        <v>0</v>
      </c>
      <c r="Q104">
        <f>ABS(J104)</f>
        <v>0</v>
      </c>
      <c r="AB104">
        <f>SQRT(L104)</f>
        <v>0</v>
      </c>
      <c r="AC104">
        <f>SQRT(M104)</f>
        <v>0</v>
      </c>
      <c r="AD104">
        <f>SQRT(N104)</f>
        <v>0</v>
      </c>
      <c r="AE104">
        <f>SQRT(O104)</f>
        <v>0</v>
      </c>
      <c r="AF104">
        <f>SQRT(P104)</f>
        <v>0</v>
      </c>
      <c r="AG104">
        <f>SQRT(Q104)</f>
        <v>0</v>
      </c>
      <c r="BI104">
        <f>LINEST(F104:F106,A104:A106)</f>
        <v>0</v>
      </c>
      <c r="BJ104">
        <f>LINEST(G104:G106,A104:A106)</f>
        <v>0</v>
      </c>
      <c r="BK104">
        <f>LINEST(H104:H106,A104:A106)</f>
        <v>0</v>
      </c>
      <c r="BL104">
        <f>LINEST(I104:I106,A104:A106)</f>
        <v>0</v>
      </c>
      <c r="BM104">
        <f>LINEST(J104:J106,A104:A106)</f>
        <v>0</v>
      </c>
      <c r="BO104">
        <f>LINEST(AC104:AC106,A104:A106)</f>
        <v>0</v>
      </c>
      <c r="BP104">
        <f>LINEST(AD104:AD106,A104:A106)</f>
        <v>0</v>
      </c>
      <c r="BQ104">
        <f>LINEST(AE104:AE106,A104:A106)</f>
        <v>0</v>
      </c>
      <c r="BR104">
        <f>LINEST(AF104:AF106,A104:A106)</f>
        <v>0</v>
      </c>
      <c r="BS104">
        <f>LINEST(AG104:AG106,A104:A106)</f>
        <v>0</v>
      </c>
      <c r="BV104">
        <f>(BI104)/(20*2.3800000000000001e-07)</f>
        <v>0</v>
      </c>
      <c r="BW104">
        <f>(BJ104)/(40*2.3800000000000001e-07)</f>
        <v>0</v>
      </c>
      <c r="BX104">
        <f>(BK104)/(60*2.3800000000000001e-07)</f>
        <v>0</v>
      </c>
      <c r="BY104">
        <f>(BL104)/(80*2.3800000000000001e-07)</f>
        <v>0</v>
      </c>
      <c r="BZ104">
        <f>(BM104)/(100*2.3800000000000001e-07)</f>
        <v>0</v>
      </c>
      <c r="CC104">
        <f>(2*(BO104)^2)/(2.3800000000000001e-07)</f>
        <v>0</v>
      </c>
      <c r="CD104">
        <f>(2*(BP104)^2)/(2.3800000000000001e-07)</f>
        <v>0</v>
      </c>
      <c r="CE104">
        <f>(2*(BQ104)^2)/(2.3800000000000001e-07)</f>
        <v>0</v>
      </c>
      <c r="CF104">
        <f>(2*(BR104)^2)/(2.3800000000000001e-07)</f>
        <v>0</v>
      </c>
      <c r="CG104">
        <f>(2*(BS104)^2)/(2.3800000000000001e-07)</f>
        <v>0</v>
      </c>
    </row>
    <row r="105" spans="1:92">
      <c r="A105">
        <v>-98</v>
      </c>
      <c r="B105">
        <v>3.22055e-06</v>
      </c>
      <c r="C105">
        <v>-1.46e-13</v>
      </c>
      <c r="E105">
        <f>B105</f>
        <v>0</v>
      </c>
      <c r="F105">
        <f>B307</f>
        <v>0</v>
      </c>
      <c r="G105">
        <f>B509</f>
        <v>0</v>
      </c>
      <c r="H105">
        <f>B711</f>
        <v>0</v>
      </c>
      <c r="I105">
        <f>B913</f>
        <v>0</v>
      </c>
      <c r="J105">
        <f>B1115</f>
        <v>0</v>
      </c>
      <c r="L105">
        <f>ABS(E105)</f>
        <v>0</v>
      </c>
      <c r="M105">
        <f>ABS(F105)</f>
        <v>0</v>
      </c>
      <c r="N105">
        <f>ABS(G105)</f>
        <v>0</v>
      </c>
      <c r="O105">
        <f>ABS(H105)</f>
        <v>0</v>
      </c>
      <c r="P105">
        <f>ABS(I105)</f>
        <v>0</v>
      </c>
      <c r="Q105">
        <f>ABS(J105)</f>
        <v>0</v>
      </c>
      <c r="AB105">
        <f>SQRT(L105)</f>
        <v>0</v>
      </c>
      <c r="AC105">
        <f>SQRT(M105)</f>
        <v>0</v>
      </c>
      <c r="AD105">
        <f>SQRT(N105)</f>
        <v>0</v>
      </c>
      <c r="AE105">
        <f>SQRT(O105)</f>
        <v>0</v>
      </c>
      <c r="AF105">
        <f>SQRT(P105)</f>
        <v>0</v>
      </c>
      <c r="AG105">
        <f>SQRT(Q105)</f>
        <v>0</v>
      </c>
      <c r="BI105">
        <f>LINEST(F105:F107,A105:A107)</f>
        <v>0</v>
      </c>
      <c r="BJ105">
        <f>LINEST(G105:G107,A105:A107)</f>
        <v>0</v>
      </c>
      <c r="BK105">
        <f>LINEST(H105:H107,A105:A107)</f>
        <v>0</v>
      </c>
      <c r="BL105">
        <f>LINEST(I105:I107,A105:A107)</f>
        <v>0</v>
      </c>
      <c r="BM105">
        <f>LINEST(J105:J107,A105:A107)</f>
        <v>0</v>
      </c>
      <c r="BO105">
        <f>LINEST(AC105:AC107,A105:A107)</f>
        <v>0</v>
      </c>
      <c r="BP105">
        <f>LINEST(AD105:AD107,A105:A107)</f>
        <v>0</v>
      </c>
      <c r="BQ105">
        <f>LINEST(AE105:AE107,A105:A107)</f>
        <v>0</v>
      </c>
      <c r="BR105">
        <f>LINEST(AF105:AF107,A105:A107)</f>
        <v>0</v>
      </c>
      <c r="BS105">
        <f>LINEST(AG105:AG107,A105:A107)</f>
        <v>0</v>
      </c>
      <c r="BV105">
        <f>(BI105)/(20*2.3800000000000001e-07)</f>
        <v>0</v>
      </c>
      <c r="BW105">
        <f>(BJ105)/(40*2.3800000000000001e-07)</f>
        <v>0</v>
      </c>
      <c r="BX105">
        <f>(BK105)/(60*2.3800000000000001e-07)</f>
        <v>0</v>
      </c>
      <c r="BY105">
        <f>(BL105)/(80*2.3800000000000001e-07)</f>
        <v>0</v>
      </c>
      <c r="BZ105">
        <f>(BM105)/(100*2.3800000000000001e-07)</f>
        <v>0</v>
      </c>
      <c r="CC105">
        <f>(2*(BO105)^2)/(2.3800000000000001e-07)</f>
        <v>0</v>
      </c>
      <c r="CD105">
        <f>(2*(BP105)^2)/(2.3800000000000001e-07)</f>
        <v>0</v>
      </c>
      <c r="CE105">
        <f>(2*(BQ105)^2)/(2.3800000000000001e-07)</f>
        <v>0</v>
      </c>
      <c r="CF105">
        <f>(2*(BR105)^2)/(2.3800000000000001e-07)</f>
        <v>0</v>
      </c>
      <c r="CG105">
        <f>(2*(BS105)^2)/(2.3800000000000001e-07)</f>
        <v>0</v>
      </c>
    </row>
    <row r="106" spans="1:92">
      <c r="A106">
        <v>-97</v>
      </c>
      <c r="B106">
        <v>3.12205e-06</v>
      </c>
      <c r="C106">
        <v>-1.52e-13</v>
      </c>
      <c r="E106">
        <f>B106</f>
        <v>0</v>
      </c>
      <c r="F106">
        <f>B308</f>
        <v>0</v>
      </c>
      <c r="G106">
        <f>B510</f>
        <v>0</v>
      </c>
      <c r="H106">
        <f>B712</f>
        <v>0</v>
      </c>
      <c r="I106">
        <f>B914</f>
        <v>0</v>
      </c>
      <c r="J106">
        <f>B1116</f>
        <v>0</v>
      </c>
      <c r="L106">
        <f>ABS(E106)</f>
        <v>0</v>
      </c>
      <c r="M106">
        <f>ABS(F106)</f>
        <v>0</v>
      </c>
      <c r="N106">
        <f>ABS(G106)</f>
        <v>0</v>
      </c>
      <c r="O106">
        <f>ABS(H106)</f>
        <v>0</v>
      </c>
      <c r="P106">
        <f>ABS(I106)</f>
        <v>0</v>
      </c>
      <c r="Q106">
        <f>ABS(J106)</f>
        <v>0</v>
      </c>
      <c r="AB106">
        <f>SQRT(L106)</f>
        <v>0</v>
      </c>
      <c r="AC106">
        <f>SQRT(M106)</f>
        <v>0</v>
      </c>
      <c r="AD106">
        <f>SQRT(N106)</f>
        <v>0</v>
      </c>
      <c r="AE106">
        <f>SQRT(O106)</f>
        <v>0</v>
      </c>
      <c r="AF106">
        <f>SQRT(P106)</f>
        <v>0</v>
      </c>
      <c r="AG106">
        <f>SQRT(Q106)</f>
        <v>0</v>
      </c>
      <c r="BI106">
        <f>LINEST(F106:F108,A106:A108)</f>
        <v>0</v>
      </c>
      <c r="BJ106">
        <f>LINEST(G106:G108,A106:A108)</f>
        <v>0</v>
      </c>
      <c r="BK106">
        <f>LINEST(H106:H108,A106:A108)</f>
        <v>0</v>
      </c>
      <c r="BL106">
        <f>LINEST(I106:I108,A106:A108)</f>
        <v>0</v>
      </c>
      <c r="BM106">
        <f>LINEST(J106:J108,A106:A108)</f>
        <v>0</v>
      </c>
      <c r="BO106">
        <f>LINEST(AC106:AC108,A106:A108)</f>
        <v>0</v>
      </c>
      <c r="BP106">
        <f>LINEST(AD106:AD108,A106:A108)</f>
        <v>0</v>
      </c>
      <c r="BQ106">
        <f>LINEST(AE106:AE108,A106:A108)</f>
        <v>0</v>
      </c>
      <c r="BR106">
        <f>LINEST(AF106:AF108,A106:A108)</f>
        <v>0</v>
      </c>
      <c r="BS106">
        <f>LINEST(AG106:AG108,A106:A108)</f>
        <v>0</v>
      </c>
      <c r="BV106">
        <f>(BI106)/(20*2.3800000000000001e-07)</f>
        <v>0</v>
      </c>
      <c r="BW106">
        <f>(BJ106)/(40*2.3800000000000001e-07)</f>
        <v>0</v>
      </c>
      <c r="BX106">
        <f>(BK106)/(60*2.3800000000000001e-07)</f>
        <v>0</v>
      </c>
      <c r="BY106">
        <f>(BL106)/(80*2.3800000000000001e-07)</f>
        <v>0</v>
      </c>
      <c r="BZ106">
        <f>(BM106)/(100*2.3800000000000001e-07)</f>
        <v>0</v>
      </c>
      <c r="CC106">
        <f>(2*(BO106)^2)/(2.3800000000000001e-07)</f>
        <v>0</v>
      </c>
      <c r="CD106">
        <f>(2*(BP106)^2)/(2.3800000000000001e-07)</f>
        <v>0</v>
      </c>
      <c r="CE106">
        <f>(2*(BQ106)^2)/(2.3800000000000001e-07)</f>
        <v>0</v>
      </c>
      <c r="CF106">
        <f>(2*(BR106)^2)/(2.3800000000000001e-07)</f>
        <v>0</v>
      </c>
      <c r="CG106">
        <f>(2*(BS106)^2)/(2.3800000000000001e-07)</f>
        <v>0</v>
      </c>
    </row>
    <row r="107" spans="1:92">
      <c r="A107">
        <v>-96</v>
      </c>
      <c r="B107">
        <v>3.03988e-06</v>
      </c>
      <c r="C107">
        <v>-1.78e-13</v>
      </c>
      <c r="E107">
        <f>B107</f>
        <v>0</v>
      </c>
      <c r="F107">
        <f>B309</f>
        <v>0</v>
      </c>
      <c r="G107">
        <f>B511</f>
        <v>0</v>
      </c>
      <c r="H107">
        <f>B713</f>
        <v>0</v>
      </c>
      <c r="I107">
        <f>B915</f>
        <v>0</v>
      </c>
      <c r="J107">
        <f>B1117</f>
        <v>0</v>
      </c>
      <c r="L107">
        <f>ABS(E107)</f>
        <v>0</v>
      </c>
      <c r="M107">
        <f>ABS(F107)</f>
        <v>0</v>
      </c>
      <c r="N107">
        <f>ABS(G107)</f>
        <v>0</v>
      </c>
      <c r="O107">
        <f>ABS(H107)</f>
        <v>0</v>
      </c>
      <c r="P107">
        <f>ABS(I107)</f>
        <v>0</v>
      </c>
      <c r="Q107">
        <f>ABS(J107)</f>
        <v>0</v>
      </c>
      <c r="AB107">
        <f>SQRT(L107)</f>
        <v>0</v>
      </c>
      <c r="AC107">
        <f>SQRT(M107)</f>
        <v>0</v>
      </c>
      <c r="AD107">
        <f>SQRT(N107)</f>
        <v>0</v>
      </c>
      <c r="AE107">
        <f>SQRT(O107)</f>
        <v>0</v>
      </c>
      <c r="AF107">
        <f>SQRT(P107)</f>
        <v>0</v>
      </c>
      <c r="AG107">
        <f>SQRT(Q107)</f>
        <v>0</v>
      </c>
      <c r="BI107">
        <f>LINEST(F107:F109,A107:A109)</f>
        <v>0</v>
      </c>
      <c r="BJ107">
        <f>LINEST(G107:G109,A107:A109)</f>
        <v>0</v>
      </c>
      <c r="BK107">
        <f>LINEST(H107:H109,A107:A109)</f>
        <v>0</v>
      </c>
      <c r="BL107">
        <f>LINEST(I107:I109,A107:A109)</f>
        <v>0</v>
      </c>
      <c r="BM107">
        <f>LINEST(J107:J109,A107:A109)</f>
        <v>0</v>
      </c>
      <c r="BO107">
        <f>LINEST(AC107:AC109,A107:A109)</f>
        <v>0</v>
      </c>
      <c r="BP107">
        <f>LINEST(AD107:AD109,A107:A109)</f>
        <v>0</v>
      </c>
      <c r="BQ107">
        <f>LINEST(AE107:AE109,A107:A109)</f>
        <v>0</v>
      </c>
      <c r="BR107">
        <f>LINEST(AF107:AF109,A107:A109)</f>
        <v>0</v>
      </c>
      <c r="BS107">
        <f>LINEST(AG107:AG109,A107:A109)</f>
        <v>0</v>
      </c>
      <c r="BV107">
        <f>(BI107)/(20*2.3800000000000001e-07)</f>
        <v>0</v>
      </c>
      <c r="BW107">
        <f>(BJ107)/(40*2.3800000000000001e-07)</f>
        <v>0</v>
      </c>
      <c r="BX107">
        <f>(BK107)/(60*2.3800000000000001e-07)</f>
        <v>0</v>
      </c>
      <c r="BY107">
        <f>(BL107)/(80*2.3800000000000001e-07)</f>
        <v>0</v>
      </c>
      <c r="BZ107">
        <f>(BM107)/(100*2.3800000000000001e-07)</f>
        <v>0</v>
      </c>
      <c r="CC107">
        <f>(2*(BO107)^2)/(2.3800000000000001e-07)</f>
        <v>0</v>
      </c>
      <c r="CD107">
        <f>(2*(BP107)^2)/(2.3800000000000001e-07)</f>
        <v>0</v>
      </c>
      <c r="CE107">
        <f>(2*(BQ107)^2)/(2.3800000000000001e-07)</f>
        <v>0</v>
      </c>
      <c r="CF107">
        <f>(2*(BR107)^2)/(2.3800000000000001e-07)</f>
        <v>0</v>
      </c>
      <c r="CG107">
        <f>(2*(BS107)^2)/(2.3800000000000001e-07)</f>
        <v>0</v>
      </c>
    </row>
    <row r="108" spans="1:92">
      <c r="A108">
        <v>-95</v>
      </c>
      <c r="B108">
        <v>2.95011e-06</v>
      </c>
      <c r="C108">
        <v>-2.17e-13</v>
      </c>
      <c r="E108">
        <f>B108</f>
        <v>0</v>
      </c>
      <c r="F108">
        <f>B310</f>
        <v>0</v>
      </c>
      <c r="G108">
        <f>B512</f>
        <v>0</v>
      </c>
      <c r="H108">
        <f>B714</f>
        <v>0</v>
      </c>
      <c r="I108">
        <f>B916</f>
        <v>0</v>
      </c>
      <c r="J108">
        <f>B1118</f>
        <v>0</v>
      </c>
      <c r="L108">
        <f>ABS(E108)</f>
        <v>0</v>
      </c>
      <c r="M108">
        <f>ABS(F108)</f>
        <v>0</v>
      </c>
      <c r="N108">
        <f>ABS(G108)</f>
        <v>0</v>
      </c>
      <c r="O108">
        <f>ABS(H108)</f>
        <v>0</v>
      </c>
      <c r="P108">
        <f>ABS(I108)</f>
        <v>0</v>
      </c>
      <c r="Q108">
        <f>ABS(J108)</f>
        <v>0</v>
      </c>
      <c r="AB108">
        <f>SQRT(L108)</f>
        <v>0</v>
      </c>
      <c r="AC108">
        <f>SQRT(M108)</f>
        <v>0</v>
      </c>
      <c r="AD108">
        <f>SQRT(N108)</f>
        <v>0</v>
      </c>
      <c r="AE108">
        <f>SQRT(O108)</f>
        <v>0</v>
      </c>
      <c r="AF108">
        <f>SQRT(P108)</f>
        <v>0</v>
      </c>
      <c r="AG108">
        <f>SQRT(Q108)</f>
        <v>0</v>
      </c>
      <c r="BI108">
        <f>LINEST(F108:F110,A108:A110)</f>
        <v>0</v>
      </c>
      <c r="BJ108">
        <f>LINEST(G108:G110,A108:A110)</f>
        <v>0</v>
      </c>
      <c r="BK108">
        <f>LINEST(H108:H110,A108:A110)</f>
        <v>0</v>
      </c>
      <c r="BL108">
        <f>LINEST(I108:I110,A108:A110)</f>
        <v>0</v>
      </c>
      <c r="BM108">
        <f>LINEST(J108:J110,A108:A110)</f>
        <v>0</v>
      </c>
      <c r="BO108">
        <f>LINEST(AC108:AC110,A108:A110)</f>
        <v>0</v>
      </c>
      <c r="BP108">
        <f>LINEST(AD108:AD110,A108:A110)</f>
        <v>0</v>
      </c>
      <c r="BQ108">
        <f>LINEST(AE108:AE110,A108:A110)</f>
        <v>0</v>
      </c>
      <c r="BR108">
        <f>LINEST(AF108:AF110,A108:A110)</f>
        <v>0</v>
      </c>
      <c r="BS108">
        <f>LINEST(AG108:AG110,A108:A110)</f>
        <v>0</v>
      </c>
      <c r="BV108">
        <f>(BI108)/(20*2.3800000000000001e-07)</f>
        <v>0</v>
      </c>
      <c r="BW108">
        <f>(BJ108)/(40*2.3800000000000001e-07)</f>
        <v>0</v>
      </c>
      <c r="BX108">
        <f>(BK108)/(60*2.3800000000000001e-07)</f>
        <v>0</v>
      </c>
      <c r="BY108">
        <f>(BL108)/(80*2.3800000000000001e-07)</f>
        <v>0</v>
      </c>
      <c r="BZ108">
        <f>(BM108)/(100*2.3800000000000001e-07)</f>
        <v>0</v>
      </c>
      <c r="CC108">
        <f>(2*(BO108)^2)/(2.3800000000000001e-07)</f>
        <v>0</v>
      </c>
      <c r="CD108">
        <f>(2*(BP108)^2)/(2.3800000000000001e-07)</f>
        <v>0</v>
      </c>
      <c r="CE108">
        <f>(2*(BQ108)^2)/(2.3800000000000001e-07)</f>
        <v>0</v>
      </c>
      <c r="CF108">
        <f>(2*(BR108)^2)/(2.3800000000000001e-07)</f>
        <v>0</v>
      </c>
      <c r="CG108">
        <f>(2*(BS108)^2)/(2.3800000000000001e-07)</f>
        <v>0</v>
      </c>
    </row>
    <row r="109" spans="1:92">
      <c r="A109">
        <v>-94</v>
      </c>
      <c r="B109">
        <v>2.86374e-06</v>
      </c>
      <c r="C109">
        <v>-2.38e-13</v>
      </c>
      <c r="E109">
        <f>B109</f>
        <v>0</v>
      </c>
      <c r="F109">
        <f>B311</f>
        <v>0</v>
      </c>
      <c r="G109">
        <f>B513</f>
        <v>0</v>
      </c>
      <c r="H109">
        <f>B715</f>
        <v>0</v>
      </c>
      <c r="I109">
        <f>B917</f>
        <v>0</v>
      </c>
      <c r="J109">
        <f>B1119</f>
        <v>0</v>
      </c>
      <c r="L109">
        <f>ABS(E109)</f>
        <v>0</v>
      </c>
      <c r="M109">
        <f>ABS(F109)</f>
        <v>0</v>
      </c>
      <c r="N109">
        <f>ABS(G109)</f>
        <v>0</v>
      </c>
      <c r="O109">
        <f>ABS(H109)</f>
        <v>0</v>
      </c>
      <c r="P109">
        <f>ABS(I109)</f>
        <v>0</v>
      </c>
      <c r="Q109">
        <f>ABS(J109)</f>
        <v>0</v>
      </c>
      <c r="AB109">
        <f>SQRT(L109)</f>
        <v>0</v>
      </c>
      <c r="AC109">
        <f>SQRT(M109)</f>
        <v>0</v>
      </c>
      <c r="AD109">
        <f>SQRT(N109)</f>
        <v>0</v>
      </c>
      <c r="AE109">
        <f>SQRT(O109)</f>
        <v>0</v>
      </c>
      <c r="AF109">
        <f>SQRT(P109)</f>
        <v>0</v>
      </c>
      <c r="AG109">
        <f>SQRT(Q109)</f>
        <v>0</v>
      </c>
      <c r="BI109">
        <f>LINEST(F109:F111,A109:A111)</f>
        <v>0</v>
      </c>
      <c r="BJ109">
        <f>LINEST(G109:G111,A109:A111)</f>
        <v>0</v>
      </c>
      <c r="BK109">
        <f>LINEST(H109:H111,A109:A111)</f>
        <v>0</v>
      </c>
      <c r="BL109">
        <f>LINEST(I109:I111,A109:A111)</f>
        <v>0</v>
      </c>
      <c r="BM109">
        <f>LINEST(J109:J111,A109:A111)</f>
        <v>0</v>
      </c>
      <c r="BO109">
        <f>LINEST(AC109:AC111,A109:A111)</f>
        <v>0</v>
      </c>
      <c r="BP109">
        <f>LINEST(AD109:AD111,A109:A111)</f>
        <v>0</v>
      </c>
      <c r="BQ109">
        <f>LINEST(AE109:AE111,A109:A111)</f>
        <v>0</v>
      </c>
      <c r="BR109">
        <f>LINEST(AF109:AF111,A109:A111)</f>
        <v>0</v>
      </c>
      <c r="BS109">
        <f>LINEST(AG109:AG111,A109:A111)</f>
        <v>0</v>
      </c>
      <c r="BV109">
        <f>(BI109)/(20*2.3800000000000001e-07)</f>
        <v>0</v>
      </c>
      <c r="BW109">
        <f>(BJ109)/(40*2.3800000000000001e-07)</f>
        <v>0</v>
      </c>
      <c r="BX109">
        <f>(BK109)/(60*2.3800000000000001e-07)</f>
        <v>0</v>
      </c>
      <c r="BY109">
        <f>(BL109)/(80*2.3800000000000001e-07)</f>
        <v>0</v>
      </c>
      <c r="BZ109">
        <f>(BM109)/(100*2.3800000000000001e-07)</f>
        <v>0</v>
      </c>
      <c r="CC109">
        <f>(2*(BO109)^2)/(2.3800000000000001e-07)</f>
        <v>0</v>
      </c>
      <c r="CD109">
        <f>(2*(BP109)^2)/(2.3800000000000001e-07)</f>
        <v>0</v>
      </c>
      <c r="CE109">
        <f>(2*(BQ109)^2)/(2.3800000000000001e-07)</f>
        <v>0</v>
      </c>
      <c r="CF109">
        <f>(2*(BR109)^2)/(2.3800000000000001e-07)</f>
        <v>0</v>
      </c>
      <c r="CG109">
        <f>(2*(BS109)^2)/(2.3800000000000001e-07)</f>
        <v>0</v>
      </c>
    </row>
    <row r="110" spans="1:92">
      <c r="A110">
        <v>-93</v>
      </c>
      <c r="B110">
        <v>2.7784e-06</v>
      </c>
      <c r="C110">
        <v>-2.35e-13</v>
      </c>
      <c r="E110">
        <f>B110</f>
        <v>0</v>
      </c>
      <c r="F110">
        <f>B312</f>
        <v>0</v>
      </c>
      <c r="G110">
        <f>B514</f>
        <v>0</v>
      </c>
      <c r="H110">
        <f>B716</f>
        <v>0</v>
      </c>
      <c r="I110">
        <f>B918</f>
        <v>0</v>
      </c>
      <c r="J110">
        <f>B1120</f>
        <v>0</v>
      </c>
      <c r="L110">
        <f>ABS(E110)</f>
        <v>0</v>
      </c>
      <c r="M110">
        <f>ABS(F110)</f>
        <v>0</v>
      </c>
      <c r="N110">
        <f>ABS(G110)</f>
        <v>0</v>
      </c>
      <c r="O110">
        <f>ABS(H110)</f>
        <v>0</v>
      </c>
      <c r="P110">
        <f>ABS(I110)</f>
        <v>0</v>
      </c>
      <c r="Q110">
        <f>ABS(J110)</f>
        <v>0</v>
      </c>
      <c r="AB110">
        <f>SQRT(L110)</f>
        <v>0</v>
      </c>
      <c r="AC110">
        <f>SQRT(M110)</f>
        <v>0</v>
      </c>
      <c r="AD110">
        <f>SQRT(N110)</f>
        <v>0</v>
      </c>
      <c r="AE110">
        <f>SQRT(O110)</f>
        <v>0</v>
      </c>
      <c r="AF110">
        <f>SQRT(P110)</f>
        <v>0</v>
      </c>
      <c r="AG110">
        <f>SQRT(Q110)</f>
        <v>0</v>
      </c>
      <c r="BI110">
        <f>LINEST(F110:F112,A110:A112)</f>
        <v>0</v>
      </c>
      <c r="BJ110">
        <f>LINEST(G110:G112,A110:A112)</f>
        <v>0</v>
      </c>
      <c r="BK110">
        <f>LINEST(H110:H112,A110:A112)</f>
        <v>0</v>
      </c>
      <c r="BL110">
        <f>LINEST(I110:I112,A110:A112)</f>
        <v>0</v>
      </c>
      <c r="BM110">
        <f>LINEST(J110:J112,A110:A112)</f>
        <v>0</v>
      </c>
      <c r="BO110">
        <f>LINEST(AC110:AC112,A110:A112)</f>
        <v>0</v>
      </c>
      <c r="BP110">
        <f>LINEST(AD110:AD112,A110:A112)</f>
        <v>0</v>
      </c>
      <c r="BQ110">
        <f>LINEST(AE110:AE112,A110:A112)</f>
        <v>0</v>
      </c>
      <c r="BR110">
        <f>LINEST(AF110:AF112,A110:A112)</f>
        <v>0</v>
      </c>
      <c r="BS110">
        <f>LINEST(AG110:AG112,A110:A112)</f>
        <v>0</v>
      </c>
      <c r="BV110">
        <f>(BI110)/(20*2.3800000000000001e-07)</f>
        <v>0</v>
      </c>
      <c r="BW110">
        <f>(BJ110)/(40*2.3800000000000001e-07)</f>
        <v>0</v>
      </c>
      <c r="BX110">
        <f>(BK110)/(60*2.3800000000000001e-07)</f>
        <v>0</v>
      </c>
      <c r="BY110">
        <f>(BL110)/(80*2.3800000000000001e-07)</f>
        <v>0</v>
      </c>
      <c r="BZ110">
        <f>(BM110)/(100*2.3800000000000001e-07)</f>
        <v>0</v>
      </c>
      <c r="CC110">
        <f>(2*(BO110)^2)/(2.3800000000000001e-07)</f>
        <v>0</v>
      </c>
      <c r="CD110">
        <f>(2*(BP110)^2)/(2.3800000000000001e-07)</f>
        <v>0</v>
      </c>
      <c r="CE110">
        <f>(2*(BQ110)^2)/(2.3800000000000001e-07)</f>
        <v>0</v>
      </c>
      <c r="CF110">
        <f>(2*(BR110)^2)/(2.3800000000000001e-07)</f>
        <v>0</v>
      </c>
      <c r="CG110">
        <f>(2*(BS110)^2)/(2.3800000000000001e-07)</f>
        <v>0</v>
      </c>
    </row>
    <row r="111" spans="1:92">
      <c r="A111">
        <v>-92</v>
      </c>
      <c r="B111">
        <v>2.6918e-06</v>
      </c>
      <c r="C111">
        <v>-2.64e-13</v>
      </c>
      <c r="E111">
        <f>B111</f>
        <v>0</v>
      </c>
      <c r="F111">
        <f>B313</f>
        <v>0</v>
      </c>
      <c r="G111">
        <f>B515</f>
        <v>0</v>
      </c>
      <c r="H111">
        <f>B717</f>
        <v>0</v>
      </c>
      <c r="I111">
        <f>B919</f>
        <v>0</v>
      </c>
      <c r="J111">
        <f>B1121</f>
        <v>0</v>
      </c>
      <c r="L111">
        <f>ABS(E111)</f>
        <v>0</v>
      </c>
      <c r="M111">
        <f>ABS(F111)</f>
        <v>0</v>
      </c>
      <c r="N111">
        <f>ABS(G111)</f>
        <v>0</v>
      </c>
      <c r="O111">
        <f>ABS(H111)</f>
        <v>0</v>
      </c>
      <c r="P111">
        <f>ABS(I111)</f>
        <v>0</v>
      </c>
      <c r="Q111">
        <f>ABS(J111)</f>
        <v>0</v>
      </c>
      <c r="AB111">
        <f>SQRT(L111)</f>
        <v>0</v>
      </c>
      <c r="AC111">
        <f>SQRT(M111)</f>
        <v>0</v>
      </c>
      <c r="AD111">
        <f>SQRT(N111)</f>
        <v>0</v>
      </c>
      <c r="AE111">
        <f>SQRT(O111)</f>
        <v>0</v>
      </c>
      <c r="AF111">
        <f>SQRT(P111)</f>
        <v>0</v>
      </c>
      <c r="AG111">
        <f>SQRT(Q111)</f>
        <v>0</v>
      </c>
      <c r="BI111">
        <f>LINEST(F111:F113,A111:A113)</f>
        <v>0</v>
      </c>
      <c r="BJ111">
        <f>LINEST(G111:G113,A111:A113)</f>
        <v>0</v>
      </c>
      <c r="BK111">
        <f>LINEST(H111:H113,A111:A113)</f>
        <v>0</v>
      </c>
      <c r="BL111">
        <f>LINEST(I111:I113,A111:A113)</f>
        <v>0</v>
      </c>
      <c r="BM111">
        <f>LINEST(J111:J113,A111:A113)</f>
        <v>0</v>
      </c>
      <c r="BO111">
        <f>LINEST(AC111:AC113,A111:A113)</f>
        <v>0</v>
      </c>
      <c r="BP111">
        <f>LINEST(AD111:AD113,A111:A113)</f>
        <v>0</v>
      </c>
      <c r="BQ111">
        <f>LINEST(AE111:AE113,A111:A113)</f>
        <v>0</v>
      </c>
      <c r="BR111">
        <f>LINEST(AF111:AF113,A111:A113)</f>
        <v>0</v>
      </c>
      <c r="BS111">
        <f>LINEST(AG111:AG113,A111:A113)</f>
        <v>0</v>
      </c>
      <c r="BV111">
        <f>(BI111)/(20*2.3800000000000001e-07)</f>
        <v>0</v>
      </c>
      <c r="BW111">
        <f>(BJ111)/(40*2.3800000000000001e-07)</f>
        <v>0</v>
      </c>
      <c r="BX111">
        <f>(BK111)/(60*2.3800000000000001e-07)</f>
        <v>0</v>
      </c>
      <c r="BY111">
        <f>(BL111)/(80*2.3800000000000001e-07)</f>
        <v>0</v>
      </c>
      <c r="BZ111">
        <f>(BM111)/(100*2.3800000000000001e-07)</f>
        <v>0</v>
      </c>
      <c r="CC111">
        <f>(2*(BO111)^2)/(2.3800000000000001e-07)</f>
        <v>0</v>
      </c>
      <c r="CD111">
        <f>(2*(BP111)^2)/(2.3800000000000001e-07)</f>
        <v>0</v>
      </c>
      <c r="CE111">
        <f>(2*(BQ111)^2)/(2.3800000000000001e-07)</f>
        <v>0</v>
      </c>
      <c r="CF111">
        <f>(2*(BR111)^2)/(2.3800000000000001e-07)</f>
        <v>0</v>
      </c>
      <c r="CG111">
        <f>(2*(BS111)^2)/(2.3800000000000001e-07)</f>
        <v>0</v>
      </c>
    </row>
    <row r="112" spans="1:92">
      <c r="A112">
        <v>-91</v>
      </c>
      <c r="B112">
        <v>2.60647e-06</v>
      </c>
      <c r="C112">
        <v>-2.1e-13</v>
      </c>
      <c r="E112">
        <f>B112</f>
        <v>0</v>
      </c>
      <c r="F112">
        <f>B314</f>
        <v>0</v>
      </c>
      <c r="G112">
        <f>B516</f>
        <v>0</v>
      </c>
      <c r="H112">
        <f>B718</f>
        <v>0</v>
      </c>
      <c r="I112">
        <f>B920</f>
        <v>0</v>
      </c>
      <c r="J112">
        <f>B1122</f>
        <v>0</v>
      </c>
      <c r="L112">
        <f>ABS(E112)</f>
        <v>0</v>
      </c>
      <c r="M112">
        <f>ABS(F112)</f>
        <v>0</v>
      </c>
      <c r="N112">
        <f>ABS(G112)</f>
        <v>0</v>
      </c>
      <c r="O112">
        <f>ABS(H112)</f>
        <v>0</v>
      </c>
      <c r="P112">
        <f>ABS(I112)</f>
        <v>0</v>
      </c>
      <c r="Q112">
        <f>ABS(J112)</f>
        <v>0</v>
      </c>
      <c r="AB112">
        <f>SQRT(L112)</f>
        <v>0</v>
      </c>
      <c r="AC112">
        <f>SQRT(M112)</f>
        <v>0</v>
      </c>
      <c r="AD112">
        <f>SQRT(N112)</f>
        <v>0</v>
      </c>
      <c r="AE112">
        <f>SQRT(O112)</f>
        <v>0</v>
      </c>
      <c r="AF112">
        <f>SQRT(P112)</f>
        <v>0</v>
      </c>
      <c r="AG112">
        <f>SQRT(Q112)</f>
        <v>0</v>
      </c>
      <c r="BI112">
        <f>LINEST(F112:F114,A112:A114)</f>
        <v>0</v>
      </c>
      <c r="BJ112">
        <f>LINEST(G112:G114,A112:A114)</f>
        <v>0</v>
      </c>
      <c r="BK112">
        <f>LINEST(H112:H114,A112:A114)</f>
        <v>0</v>
      </c>
      <c r="BL112">
        <f>LINEST(I112:I114,A112:A114)</f>
        <v>0</v>
      </c>
      <c r="BM112">
        <f>LINEST(J112:J114,A112:A114)</f>
        <v>0</v>
      </c>
      <c r="BO112">
        <f>LINEST(AC112:AC114,A112:A114)</f>
        <v>0</v>
      </c>
      <c r="BP112">
        <f>LINEST(AD112:AD114,A112:A114)</f>
        <v>0</v>
      </c>
      <c r="BQ112">
        <f>LINEST(AE112:AE114,A112:A114)</f>
        <v>0</v>
      </c>
      <c r="BR112">
        <f>LINEST(AF112:AF114,A112:A114)</f>
        <v>0</v>
      </c>
      <c r="BS112">
        <f>LINEST(AG112:AG114,A112:A114)</f>
        <v>0</v>
      </c>
      <c r="BV112">
        <f>(BI112)/(20*2.3800000000000001e-07)</f>
        <v>0</v>
      </c>
      <c r="BW112">
        <f>(BJ112)/(40*2.3800000000000001e-07)</f>
        <v>0</v>
      </c>
      <c r="BX112">
        <f>(BK112)/(60*2.3800000000000001e-07)</f>
        <v>0</v>
      </c>
      <c r="BY112">
        <f>(BL112)/(80*2.3800000000000001e-07)</f>
        <v>0</v>
      </c>
      <c r="BZ112">
        <f>(BM112)/(100*2.3800000000000001e-07)</f>
        <v>0</v>
      </c>
      <c r="CC112">
        <f>(2*(BO112)^2)/(2.3800000000000001e-07)</f>
        <v>0</v>
      </c>
      <c r="CD112">
        <f>(2*(BP112)^2)/(2.3800000000000001e-07)</f>
        <v>0</v>
      </c>
      <c r="CE112">
        <f>(2*(BQ112)^2)/(2.3800000000000001e-07)</f>
        <v>0</v>
      </c>
      <c r="CF112">
        <f>(2*(BR112)^2)/(2.3800000000000001e-07)</f>
        <v>0</v>
      </c>
      <c r="CG112">
        <f>(2*(BS112)^2)/(2.3800000000000001e-07)</f>
        <v>0</v>
      </c>
    </row>
    <row r="113" spans="1:85">
      <c r="A113">
        <v>-90</v>
      </c>
      <c r="B113">
        <v>2.52439e-06</v>
      </c>
      <c r="C113">
        <v>-2.48e-13</v>
      </c>
      <c r="E113">
        <f>B113</f>
        <v>0</v>
      </c>
      <c r="F113">
        <f>B315</f>
        <v>0</v>
      </c>
      <c r="G113">
        <f>B517</f>
        <v>0</v>
      </c>
      <c r="H113">
        <f>B719</f>
        <v>0</v>
      </c>
      <c r="I113">
        <f>B921</f>
        <v>0</v>
      </c>
      <c r="J113">
        <f>B1123</f>
        <v>0</v>
      </c>
      <c r="L113">
        <f>ABS(E113)</f>
        <v>0</v>
      </c>
      <c r="M113">
        <f>ABS(F113)</f>
        <v>0</v>
      </c>
      <c r="N113">
        <f>ABS(G113)</f>
        <v>0</v>
      </c>
      <c r="O113">
        <f>ABS(H113)</f>
        <v>0</v>
      </c>
      <c r="P113">
        <f>ABS(I113)</f>
        <v>0</v>
      </c>
      <c r="Q113">
        <f>ABS(J113)</f>
        <v>0</v>
      </c>
      <c r="AB113">
        <f>SQRT(L113)</f>
        <v>0</v>
      </c>
      <c r="AC113">
        <f>SQRT(M113)</f>
        <v>0</v>
      </c>
      <c r="AD113">
        <f>SQRT(N113)</f>
        <v>0</v>
      </c>
      <c r="AE113">
        <f>SQRT(O113)</f>
        <v>0</v>
      </c>
      <c r="AF113">
        <f>SQRT(P113)</f>
        <v>0</v>
      </c>
      <c r="AG113">
        <f>SQRT(Q113)</f>
        <v>0</v>
      </c>
      <c r="BI113">
        <f>LINEST(F113:F115,A113:A115)</f>
        <v>0</v>
      </c>
      <c r="BJ113">
        <f>LINEST(G113:G115,A113:A115)</f>
        <v>0</v>
      </c>
      <c r="BK113">
        <f>LINEST(H113:H115,A113:A115)</f>
        <v>0</v>
      </c>
      <c r="BL113">
        <f>LINEST(I113:I115,A113:A115)</f>
        <v>0</v>
      </c>
      <c r="BM113">
        <f>LINEST(J113:J115,A113:A115)</f>
        <v>0</v>
      </c>
      <c r="BO113">
        <f>LINEST(AC113:AC115,A113:A115)</f>
        <v>0</v>
      </c>
      <c r="BP113">
        <f>LINEST(AD113:AD115,A113:A115)</f>
        <v>0</v>
      </c>
      <c r="BQ113">
        <f>LINEST(AE113:AE115,A113:A115)</f>
        <v>0</v>
      </c>
      <c r="BR113">
        <f>LINEST(AF113:AF115,A113:A115)</f>
        <v>0</v>
      </c>
      <c r="BS113">
        <f>LINEST(AG113:AG115,A113:A115)</f>
        <v>0</v>
      </c>
      <c r="BV113">
        <f>(BI113)/(20*2.3800000000000001e-07)</f>
        <v>0</v>
      </c>
      <c r="BW113">
        <f>(BJ113)/(40*2.3800000000000001e-07)</f>
        <v>0</v>
      </c>
      <c r="BX113">
        <f>(BK113)/(60*2.3800000000000001e-07)</f>
        <v>0</v>
      </c>
      <c r="BY113">
        <f>(BL113)/(80*2.3800000000000001e-07)</f>
        <v>0</v>
      </c>
      <c r="BZ113">
        <f>(BM113)/(100*2.3800000000000001e-07)</f>
        <v>0</v>
      </c>
      <c r="CC113">
        <f>(2*(BO113)^2)/(2.3800000000000001e-07)</f>
        <v>0</v>
      </c>
      <c r="CD113">
        <f>(2*(BP113)^2)/(2.3800000000000001e-07)</f>
        <v>0</v>
      </c>
      <c r="CE113">
        <f>(2*(BQ113)^2)/(2.3800000000000001e-07)</f>
        <v>0</v>
      </c>
      <c r="CF113">
        <f>(2*(BR113)^2)/(2.3800000000000001e-07)</f>
        <v>0</v>
      </c>
      <c r="CG113">
        <f>(2*(BS113)^2)/(2.3800000000000001e-07)</f>
        <v>0</v>
      </c>
    </row>
    <row r="114" spans="1:85">
      <c r="A114">
        <v>-89</v>
      </c>
      <c r="B114">
        <v>2.44295e-06</v>
      </c>
      <c r="C114">
        <v>-2.53e-13</v>
      </c>
      <c r="E114">
        <f>B114</f>
        <v>0</v>
      </c>
      <c r="F114">
        <f>B316</f>
        <v>0</v>
      </c>
      <c r="G114">
        <f>B518</f>
        <v>0</v>
      </c>
      <c r="H114">
        <f>B720</f>
        <v>0</v>
      </c>
      <c r="I114">
        <f>B922</f>
        <v>0</v>
      </c>
      <c r="J114">
        <f>B1124</f>
        <v>0</v>
      </c>
      <c r="L114">
        <f>ABS(E114)</f>
        <v>0</v>
      </c>
      <c r="M114">
        <f>ABS(F114)</f>
        <v>0</v>
      </c>
      <c r="N114">
        <f>ABS(G114)</f>
        <v>0</v>
      </c>
      <c r="O114">
        <f>ABS(H114)</f>
        <v>0</v>
      </c>
      <c r="P114">
        <f>ABS(I114)</f>
        <v>0</v>
      </c>
      <c r="Q114">
        <f>ABS(J114)</f>
        <v>0</v>
      </c>
      <c r="AB114">
        <f>SQRT(L114)</f>
        <v>0</v>
      </c>
      <c r="AC114">
        <f>SQRT(M114)</f>
        <v>0</v>
      </c>
      <c r="AD114">
        <f>SQRT(N114)</f>
        <v>0</v>
      </c>
      <c r="AE114">
        <f>SQRT(O114)</f>
        <v>0</v>
      </c>
      <c r="AF114">
        <f>SQRT(P114)</f>
        <v>0</v>
      </c>
      <c r="AG114">
        <f>SQRT(Q114)</f>
        <v>0</v>
      </c>
      <c r="BI114">
        <f>LINEST(F114:F116,A114:A116)</f>
        <v>0</v>
      </c>
      <c r="BJ114">
        <f>LINEST(G114:G116,A114:A116)</f>
        <v>0</v>
      </c>
      <c r="BK114">
        <f>LINEST(H114:H116,A114:A116)</f>
        <v>0</v>
      </c>
      <c r="BL114">
        <f>LINEST(I114:I116,A114:A116)</f>
        <v>0</v>
      </c>
      <c r="BM114">
        <f>LINEST(J114:J116,A114:A116)</f>
        <v>0</v>
      </c>
      <c r="BO114">
        <f>LINEST(AC114:AC116,A114:A116)</f>
        <v>0</v>
      </c>
      <c r="BP114">
        <f>LINEST(AD114:AD116,A114:A116)</f>
        <v>0</v>
      </c>
      <c r="BQ114">
        <f>LINEST(AE114:AE116,A114:A116)</f>
        <v>0</v>
      </c>
      <c r="BR114">
        <f>LINEST(AF114:AF116,A114:A116)</f>
        <v>0</v>
      </c>
      <c r="BS114">
        <f>LINEST(AG114:AG116,A114:A116)</f>
        <v>0</v>
      </c>
      <c r="BV114">
        <f>(BI114)/(20*2.3800000000000001e-07)</f>
        <v>0</v>
      </c>
      <c r="BW114">
        <f>(BJ114)/(40*2.3800000000000001e-07)</f>
        <v>0</v>
      </c>
      <c r="BX114">
        <f>(BK114)/(60*2.3800000000000001e-07)</f>
        <v>0</v>
      </c>
      <c r="BY114">
        <f>(BL114)/(80*2.3800000000000001e-07)</f>
        <v>0</v>
      </c>
      <c r="BZ114">
        <f>(BM114)/(100*2.3800000000000001e-07)</f>
        <v>0</v>
      </c>
      <c r="CC114">
        <f>(2*(BO114)^2)/(2.3800000000000001e-07)</f>
        <v>0</v>
      </c>
      <c r="CD114">
        <f>(2*(BP114)^2)/(2.3800000000000001e-07)</f>
        <v>0</v>
      </c>
      <c r="CE114">
        <f>(2*(BQ114)^2)/(2.3800000000000001e-07)</f>
        <v>0</v>
      </c>
      <c r="CF114">
        <f>(2*(BR114)^2)/(2.3800000000000001e-07)</f>
        <v>0</v>
      </c>
      <c r="CG114">
        <f>(2*(BS114)^2)/(2.3800000000000001e-07)</f>
        <v>0</v>
      </c>
    </row>
    <row r="115" spans="1:85">
      <c r="A115">
        <v>-88</v>
      </c>
      <c r="B115">
        <v>2.36267e-06</v>
      </c>
      <c r="C115">
        <v>-2.69e-13</v>
      </c>
      <c r="E115">
        <f>B115</f>
        <v>0</v>
      </c>
      <c r="F115">
        <f>B317</f>
        <v>0</v>
      </c>
      <c r="G115">
        <f>B519</f>
        <v>0</v>
      </c>
      <c r="H115">
        <f>B721</f>
        <v>0</v>
      </c>
      <c r="I115">
        <f>B923</f>
        <v>0</v>
      </c>
      <c r="J115">
        <f>B1125</f>
        <v>0</v>
      </c>
      <c r="L115">
        <f>ABS(E115)</f>
        <v>0</v>
      </c>
      <c r="M115">
        <f>ABS(F115)</f>
        <v>0</v>
      </c>
      <c r="N115">
        <f>ABS(G115)</f>
        <v>0</v>
      </c>
      <c r="O115">
        <f>ABS(H115)</f>
        <v>0</v>
      </c>
      <c r="P115">
        <f>ABS(I115)</f>
        <v>0</v>
      </c>
      <c r="Q115">
        <f>ABS(J115)</f>
        <v>0</v>
      </c>
      <c r="AB115">
        <f>SQRT(L115)</f>
        <v>0</v>
      </c>
      <c r="AC115">
        <f>SQRT(M115)</f>
        <v>0</v>
      </c>
      <c r="AD115">
        <f>SQRT(N115)</f>
        <v>0</v>
      </c>
      <c r="AE115">
        <f>SQRT(O115)</f>
        <v>0</v>
      </c>
      <c r="AF115">
        <f>SQRT(P115)</f>
        <v>0</v>
      </c>
      <c r="AG115">
        <f>SQRT(Q115)</f>
        <v>0</v>
      </c>
      <c r="BI115">
        <f>LINEST(F115:F117,A115:A117)</f>
        <v>0</v>
      </c>
      <c r="BJ115">
        <f>LINEST(G115:G117,A115:A117)</f>
        <v>0</v>
      </c>
      <c r="BK115">
        <f>LINEST(H115:H117,A115:A117)</f>
        <v>0</v>
      </c>
      <c r="BL115">
        <f>LINEST(I115:I117,A115:A117)</f>
        <v>0</v>
      </c>
      <c r="BM115">
        <f>LINEST(J115:J117,A115:A117)</f>
        <v>0</v>
      </c>
      <c r="BO115">
        <f>LINEST(AC115:AC117,A115:A117)</f>
        <v>0</v>
      </c>
      <c r="BP115">
        <f>LINEST(AD115:AD117,A115:A117)</f>
        <v>0</v>
      </c>
      <c r="BQ115">
        <f>LINEST(AE115:AE117,A115:A117)</f>
        <v>0</v>
      </c>
      <c r="BR115">
        <f>LINEST(AF115:AF117,A115:A117)</f>
        <v>0</v>
      </c>
      <c r="BS115">
        <f>LINEST(AG115:AG117,A115:A117)</f>
        <v>0</v>
      </c>
      <c r="BV115">
        <f>(BI115)/(20*2.3800000000000001e-07)</f>
        <v>0</v>
      </c>
      <c r="BW115">
        <f>(BJ115)/(40*2.3800000000000001e-07)</f>
        <v>0</v>
      </c>
      <c r="BX115">
        <f>(BK115)/(60*2.3800000000000001e-07)</f>
        <v>0</v>
      </c>
      <c r="BY115">
        <f>(BL115)/(80*2.3800000000000001e-07)</f>
        <v>0</v>
      </c>
      <c r="BZ115">
        <f>(BM115)/(100*2.3800000000000001e-07)</f>
        <v>0</v>
      </c>
      <c r="CC115">
        <f>(2*(BO115)^2)/(2.3800000000000001e-07)</f>
        <v>0</v>
      </c>
      <c r="CD115">
        <f>(2*(BP115)^2)/(2.3800000000000001e-07)</f>
        <v>0</v>
      </c>
      <c r="CE115">
        <f>(2*(BQ115)^2)/(2.3800000000000001e-07)</f>
        <v>0</v>
      </c>
      <c r="CF115">
        <f>(2*(BR115)^2)/(2.3800000000000001e-07)</f>
        <v>0</v>
      </c>
      <c r="CG115">
        <f>(2*(BS115)^2)/(2.3800000000000001e-07)</f>
        <v>0</v>
      </c>
    </row>
    <row r="116" spans="1:85">
      <c r="A116">
        <v>-87</v>
      </c>
      <c r="B116">
        <v>2.28334e-06</v>
      </c>
      <c r="C116">
        <v>-2.63e-13</v>
      </c>
      <c r="E116">
        <f>B116</f>
        <v>0</v>
      </c>
      <c r="F116">
        <f>B318</f>
        <v>0</v>
      </c>
      <c r="G116">
        <f>B520</f>
        <v>0</v>
      </c>
      <c r="H116">
        <f>B722</f>
        <v>0</v>
      </c>
      <c r="I116">
        <f>B924</f>
        <v>0</v>
      </c>
      <c r="J116">
        <f>B1126</f>
        <v>0</v>
      </c>
      <c r="L116">
        <f>ABS(E116)</f>
        <v>0</v>
      </c>
      <c r="M116">
        <f>ABS(F116)</f>
        <v>0</v>
      </c>
      <c r="N116">
        <f>ABS(G116)</f>
        <v>0</v>
      </c>
      <c r="O116">
        <f>ABS(H116)</f>
        <v>0</v>
      </c>
      <c r="P116">
        <f>ABS(I116)</f>
        <v>0</v>
      </c>
      <c r="Q116">
        <f>ABS(J116)</f>
        <v>0</v>
      </c>
      <c r="AB116">
        <f>SQRT(L116)</f>
        <v>0</v>
      </c>
      <c r="AC116">
        <f>SQRT(M116)</f>
        <v>0</v>
      </c>
      <c r="AD116">
        <f>SQRT(N116)</f>
        <v>0</v>
      </c>
      <c r="AE116">
        <f>SQRT(O116)</f>
        <v>0</v>
      </c>
      <c r="AF116">
        <f>SQRT(P116)</f>
        <v>0</v>
      </c>
      <c r="AG116">
        <f>SQRT(Q116)</f>
        <v>0</v>
      </c>
      <c r="BI116">
        <f>LINEST(F116:F118,A116:A118)</f>
        <v>0</v>
      </c>
      <c r="BJ116">
        <f>LINEST(G116:G118,A116:A118)</f>
        <v>0</v>
      </c>
      <c r="BK116">
        <f>LINEST(H116:H118,A116:A118)</f>
        <v>0</v>
      </c>
      <c r="BL116">
        <f>LINEST(I116:I118,A116:A118)</f>
        <v>0</v>
      </c>
      <c r="BM116">
        <f>LINEST(J116:J118,A116:A118)</f>
        <v>0</v>
      </c>
      <c r="BO116">
        <f>LINEST(AC116:AC118,A116:A118)</f>
        <v>0</v>
      </c>
      <c r="BP116">
        <f>LINEST(AD116:AD118,A116:A118)</f>
        <v>0</v>
      </c>
      <c r="BQ116">
        <f>LINEST(AE116:AE118,A116:A118)</f>
        <v>0</v>
      </c>
      <c r="BR116">
        <f>LINEST(AF116:AF118,A116:A118)</f>
        <v>0</v>
      </c>
      <c r="BS116">
        <f>LINEST(AG116:AG118,A116:A118)</f>
        <v>0</v>
      </c>
      <c r="BV116">
        <f>(BI116)/(20*2.3800000000000001e-07)</f>
        <v>0</v>
      </c>
      <c r="BW116">
        <f>(BJ116)/(40*2.3800000000000001e-07)</f>
        <v>0</v>
      </c>
      <c r="BX116">
        <f>(BK116)/(60*2.3800000000000001e-07)</f>
        <v>0</v>
      </c>
      <c r="BY116">
        <f>(BL116)/(80*2.3800000000000001e-07)</f>
        <v>0</v>
      </c>
      <c r="BZ116">
        <f>(BM116)/(100*2.3800000000000001e-07)</f>
        <v>0</v>
      </c>
      <c r="CC116">
        <f>(2*(BO116)^2)/(2.3800000000000001e-07)</f>
        <v>0</v>
      </c>
      <c r="CD116">
        <f>(2*(BP116)^2)/(2.3800000000000001e-07)</f>
        <v>0</v>
      </c>
      <c r="CE116">
        <f>(2*(BQ116)^2)/(2.3800000000000001e-07)</f>
        <v>0</v>
      </c>
      <c r="CF116">
        <f>(2*(BR116)^2)/(2.3800000000000001e-07)</f>
        <v>0</v>
      </c>
      <c r="CG116">
        <f>(2*(BS116)^2)/(2.3800000000000001e-07)</f>
        <v>0</v>
      </c>
    </row>
    <row r="117" spans="1:85">
      <c r="A117">
        <v>-86</v>
      </c>
      <c r="B117">
        <v>2.20773e-06</v>
      </c>
      <c r="C117">
        <v>-2.63e-13</v>
      </c>
      <c r="E117">
        <f>B117</f>
        <v>0</v>
      </c>
      <c r="F117">
        <f>B319</f>
        <v>0</v>
      </c>
      <c r="G117">
        <f>B521</f>
        <v>0</v>
      </c>
      <c r="H117">
        <f>B723</f>
        <v>0</v>
      </c>
      <c r="I117">
        <f>B925</f>
        <v>0</v>
      </c>
      <c r="J117">
        <f>B1127</f>
        <v>0</v>
      </c>
      <c r="L117">
        <f>ABS(E117)</f>
        <v>0</v>
      </c>
      <c r="M117">
        <f>ABS(F117)</f>
        <v>0</v>
      </c>
      <c r="N117">
        <f>ABS(G117)</f>
        <v>0</v>
      </c>
      <c r="O117">
        <f>ABS(H117)</f>
        <v>0</v>
      </c>
      <c r="P117">
        <f>ABS(I117)</f>
        <v>0</v>
      </c>
      <c r="Q117">
        <f>ABS(J117)</f>
        <v>0</v>
      </c>
      <c r="AB117">
        <f>SQRT(L117)</f>
        <v>0</v>
      </c>
      <c r="AC117">
        <f>SQRT(M117)</f>
        <v>0</v>
      </c>
      <c r="AD117">
        <f>SQRT(N117)</f>
        <v>0</v>
      </c>
      <c r="AE117">
        <f>SQRT(O117)</f>
        <v>0</v>
      </c>
      <c r="AF117">
        <f>SQRT(P117)</f>
        <v>0</v>
      </c>
      <c r="AG117">
        <f>SQRT(Q117)</f>
        <v>0</v>
      </c>
      <c r="BI117">
        <f>LINEST(F117:F119,A117:A119)</f>
        <v>0</v>
      </c>
      <c r="BJ117">
        <f>LINEST(G117:G119,A117:A119)</f>
        <v>0</v>
      </c>
      <c r="BK117">
        <f>LINEST(H117:H119,A117:A119)</f>
        <v>0</v>
      </c>
      <c r="BL117">
        <f>LINEST(I117:I119,A117:A119)</f>
        <v>0</v>
      </c>
      <c r="BM117">
        <f>LINEST(J117:J119,A117:A119)</f>
        <v>0</v>
      </c>
      <c r="BO117">
        <f>LINEST(AC117:AC119,A117:A119)</f>
        <v>0</v>
      </c>
      <c r="BP117">
        <f>LINEST(AD117:AD119,A117:A119)</f>
        <v>0</v>
      </c>
      <c r="BQ117">
        <f>LINEST(AE117:AE119,A117:A119)</f>
        <v>0</v>
      </c>
      <c r="BR117">
        <f>LINEST(AF117:AF119,A117:A119)</f>
        <v>0</v>
      </c>
      <c r="BS117">
        <f>LINEST(AG117:AG119,A117:A119)</f>
        <v>0</v>
      </c>
      <c r="BV117">
        <f>(BI117)/(20*2.3800000000000001e-07)</f>
        <v>0</v>
      </c>
      <c r="BW117">
        <f>(BJ117)/(40*2.3800000000000001e-07)</f>
        <v>0</v>
      </c>
      <c r="BX117">
        <f>(BK117)/(60*2.3800000000000001e-07)</f>
        <v>0</v>
      </c>
      <c r="BY117">
        <f>(BL117)/(80*2.3800000000000001e-07)</f>
        <v>0</v>
      </c>
      <c r="BZ117">
        <f>(BM117)/(100*2.3800000000000001e-07)</f>
        <v>0</v>
      </c>
      <c r="CC117">
        <f>(2*(BO117)^2)/(2.3800000000000001e-07)</f>
        <v>0</v>
      </c>
      <c r="CD117">
        <f>(2*(BP117)^2)/(2.3800000000000001e-07)</f>
        <v>0</v>
      </c>
      <c r="CE117">
        <f>(2*(BQ117)^2)/(2.3800000000000001e-07)</f>
        <v>0</v>
      </c>
      <c r="CF117">
        <f>(2*(BR117)^2)/(2.3800000000000001e-07)</f>
        <v>0</v>
      </c>
      <c r="CG117">
        <f>(2*(BS117)^2)/(2.3800000000000001e-07)</f>
        <v>0</v>
      </c>
    </row>
    <row r="118" spans="1:85">
      <c r="A118">
        <v>-85</v>
      </c>
      <c r="B118">
        <v>2.13193e-06</v>
      </c>
      <c r="C118">
        <v>-2.79e-13</v>
      </c>
      <c r="E118">
        <f>B118</f>
        <v>0</v>
      </c>
      <c r="F118">
        <f>B320</f>
        <v>0</v>
      </c>
      <c r="G118">
        <f>B522</f>
        <v>0</v>
      </c>
      <c r="H118">
        <f>B724</f>
        <v>0</v>
      </c>
      <c r="I118">
        <f>B926</f>
        <v>0</v>
      </c>
      <c r="J118">
        <f>B1128</f>
        <v>0</v>
      </c>
      <c r="L118">
        <f>ABS(E118)</f>
        <v>0</v>
      </c>
      <c r="M118">
        <f>ABS(F118)</f>
        <v>0</v>
      </c>
      <c r="N118">
        <f>ABS(G118)</f>
        <v>0</v>
      </c>
      <c r="O118">
        <f>ABS(H118)</f>
        <v>0</v>
      </c>
      <c r="P118">
        <f>ABS(I118)</f>
        <v>0</v>
      </c>
      <c r="Q118">
        <f>ABS(J118)</f>
        <v>0</v>
      </c>
      <c r="AB118">
        <f>SQRT(L118)</f>
        <v>0</v>
      </c>
      <c r="AC118">
        <f>SQRT(M118)</f>
        <v>0</v>
      </c>
      <c r="AD118">
        <f>SQRT(N118)</f>
        <v>0</v>
      </c>
      <c r="AE118">
        <f>SQRT(O118)</f>
        <v>0</v>
      </c>
      <c r="AF118">
        <f>SQRT(P118)</f>
        <v>0</v>
      </c>
      <c r="AG118">
        <f>SQRT(Q118)</f>
        <v>0</v>
      </c>
      <c r="BI118">
        <f>LINEST(F118:F120,A118:A120)</f>
        <v>0</v>
      </c>
      <c r="BJ118">
        <f>LINEST(G118:G120,A118:A120)</f>
        <v>0</v>
      </c>
      <c r="BK118">
        <f>LINEST(H118:H120,A118:A120)</f>
        <v>0</v>
      </c>
      <c r="BL118">
        <f>LINEST(I118:I120,A118:A120)</f>
        <v>0</v>
      </c>
      <c r="BM118">
        <f>LINEST(J118:J120,A118:A120)</f>
        <v>0</v>
      </c>
      <c r="BO118">
        <f>LINEST(AC118:AC120,A118:A120)</f>
        <v>0</v>
      </c>
      <c r="BP118">
        <f>LINEST(AD118:AD120,A118:A120)</f>
        <v>0</v>
      </c>
      <c r="BQ118">
        <f>LINEST(AE118:AE120,A118:A120)</f>
        <v>0</v>
      </c>
      <c r="BR118">
        <f>LINEST(AF118:AF120,A118:A120)</f>
        <v>0</v>
      </c>
      <c r="BS118">
        <f>LINEST(AG118:AG120,A118:A120)</f>
        <v>0</v>
      </c>
      <c r="BV118">
        <f>(BI118)/(20*2.3800000000000001e-07)</f>
        <v>0</v>
      </c>
      <c r="BW118">
        <f>(BJ118)/(40*2.3800000000000001e-07)</f>
        <v>0</v>
      </c>
      <c r="BX118">
        <f>(BK118)/(60*2.3800000000000001e-07)</f>
        <v>0</v>
      </c>
      <c r="BY118">
        <f>(BL118)/(80*2.3800000000000001e-07)</f>
        <v>0</v>
      </c>
      <c r="BZ118">
        <f>(BM118)/(100*2.3800000000000001e-07)</f>
        <v>0</v>
      </c>
      <c r="CC118">
        <f>(2*(BO118)^2)/(2.3800000000000001e-07)</f>
        <v>0</v>
      </c>
      <c r="CD118">
        <f>(2*(BP118)^2)/(2.3800000000000001e-07)</f>
        <v>0</v>
      </c>
      <c r="CE118">
        <f>(2*(BQ118)^2)/(2.3800000000000001e-07)</f>
        <v>0</v>
      </c>
      <c r="CF118">
        <f>(2*(BR118)^2)/(2.3800000000000001e-07)</f>
        <v>0</v>
      </c>
      <c r="CG118">
        <f>(2*(BS118)^2)/(2.3800000000000001e-07)</f>
        <v>0</v>
      </c>
    </row>
    <row r="119" spans="1:85">
      <c r="A119">
        <v>-84</v>
      </c>
      <c r="B119">
        <v>2.05756e-06</v>
      </c>
      <c r="C119">
        <v>-2.7e-13</v>
      </c>
      <c r="E119">
        <f>B119</f>
        <v>0</v>
      </c>
      <c r="F119">
        <f>B321</f>
        <v>0</v>
      </c>
      <c r="G119">
        <f>B523</f>
        <v>0</v>
      </c>
      <c r="H119">
        <f>B725</f>
        <v>0</v>
      </c>
      <c r="I119">
        <f>B927</f>
        <v>0</v>
      </c>
      <c r="J119">
        <f>B1129</f>
        <v>0</v>
      </c>
      <c r="L119">
        <f>ABS(E119)</f>
        <v>0</v>
      </c>
      <c r="M119">
        <f>ABS(F119)</f>
        <v>0</v>
      </c>
      <c r="N119">
        <f>ABS(G119)</f>
        <v>0</v>
      </c>
      <c r="O119">
        <f>ABS(H119)</f>
        <v>0</v>
      </c>
      <c r="P119">
        <f>ABS(I119)</f>
        <v>0</v>
      </c>
      <c r="Q119">
        <f>ABS(J119)</f>
        <v>0</v>
      </c>
      <c r="AB119">
        <f>SQRT(L119)</f>
        <v>0</v>
      </c>
      <c r="AC119">
        <f>SQRT(M119)</f>
        <v>0</v>
      </c>
      <c r="AD119">
        <f>SQRT(N119)</f>
        <v>0</v>
      </c>
      <c r="AE119">
        <f>SQRT(O119)</f>
        <v>0</v>
      </c>
      <c r="AF119">
        <f>SQRT(P119)</f>
        <v>0</v>
      </c>
      <c r="AG119">
        <f>SQRT(Q119)</f>
        <v>0</v>
      </c>
      <c r="BI119">
        <f>LINEST(F119:F121,A119:A121)</f>
        <v>0</v>
      </c>
      <c r="BJ119">
        <f>LINEST(G119:G121,A119:A121)</f>
        <v>0</v>
      </c>
      <c r="BK119">
        <f>LINEST(H119:H121,A119:A121)</f>
        <v>0</v>
      </c>
      <c r="BL119">
        <f>LINEST(I119:I121,A119:A121)</f>
        <v>0</v>
      </c>
      <c r="BM119">
        <f>LINEST(J119:J121,A119:A121)</f>
        <v>0</v>
      </c>
      <c r="BO119">
        <f>LINEST(AC119:AC121,A119:A121)</f>
        <v>0</v>
      </c>
      <c r="BP119">
        <f>LINEST(AD119:AD121,A119:A121)</f>
        <v>0</v>
      </c>
      <c r="BQ119">
        <f>LINEST(AE119:AE121,A119:A121)</f>
        <v>0</v>
      </c>
      <c r="BR119">
        <f>LINEST(AF119:AF121,A119:A121)</f>
        <v>0</v>
      </c>
      <c r="BS119">
        <f>LINEST(AG119:AG121,A119:A121)</f>
        <v>0</v>
      </c>
      <c r="BV119">
        <f>(BI119)/(20*2.3800000000000001e-07)</f>
        <v>0</v>
      </c>
      <c r="BW119">
        <f>(BJ119)/(40*2.3800000000000001e-07)</f>
        <v>0</v>
      </c>
      <c r="BX119">
        <f>(BK119)/(60*2.3800000000000001e-07)</f>
        <v>0</v>
      </c>
      <c r="BY119">
        <f>(BL119)/(80*2.3800000000000001e-07)</f>
        <v>0</v>
      </c>
      <c r="BZ119">
        <f>(BM119)/(100*2.3800000000000001e-07)</f>
        <v>0</v>
      </c>
      <c r="CC119">
        <f>(2*(BO119)^2)/(2.3800000000000001e-07)</f>
        <v>0</v>
      </c>
      <c r="CD119">
        <f>(2*(BP119)^2)/(2.3800000000000001e-07)</f>
        <v>0</v>
      </c>
      <c r="CE119">
        <f>(2*(BQ119)^2)/(2.3800000000000001e-07)</f>
        <v>0</v>
      </c>
      <c r="CF119">
        <f>(2*(BR119)^2)/(2.3800000000000001e-07)</f>
        <v>0</v>
      </c>
      <c r="CG119">
        <f>(2*(BS119)^2)/(2.3800000000000001e-07)</f>
        <v>0</v>
      </c>
    </row>
    <row r="120" spans="1:85">
      <c r="A120">
        <v>-83</v>
      </c>
      <c r="B120">
        <v>1.98618e-06</v>
      </c>
      <c r="C120">
        <v>-3.12e-13</v>
      </c>
      <c r="E120">
        <f>B120</f>
        <v>0</v>
      </c>
      <c r="F120">
        <f>B322</f>
        <v>0</v>
      </c>
      <c r="G120">
        <f>B524</f>
        <v>0</v>
      </c>
      <c r="H120">
        <f>B726</f>
        <v>0</v>
      </c>
      <c r="I120">
        <f>B928</f>
        <v>0</v>
      </c>
      <c r="J120">
        <f>B1130</f>
        <v>0</v>
      </c>
      <c r="L120">
        <f>ABS(E120)</f>
        <v>0</v>
      </c>
      <c r="M120">
        <f>ABS(F120)</f>
        <v>0</v>
      </c>
      <c r="N120">
        <f>ABS(G120)</f>
        <v>0</v>
      </c>
      <c r="O120">
        <f>ABS(H120)</f>
        <v>0</v>
      </c>
      <c r="P120">
        <f>ABS(I120)</f>
        <v>0</v>
      </c>
      <c r="Q120">
        <f>ABS(J120)</f>
        <v>0</v>
      </c>
      <c r="AB120">
        <f>SQRT(L120)</f>
        <v>0</v>
      </c>
      <c r="AC120">
        <f>SQRT(M120)</f>
        <v>0</v>
      </c>
      <c r="AD120">
        <f>SQRT(N120)</f>
        <v>0</v>
      </c>
      <c r="AE120">
        <f>SQRT(O120)</f>
        <v>0</v>
      </c>
      <c r="AF120">
        <f>SQRT(P120)</f>
        <v>0</v>
      </c>
      <c r="AG120">
        <f>SQRT(Q120)</f>
        <v>0</v>
      </c>
      <c r="BI120">
        <f>LINEST(F120:F122,A120:A122)</f>
        <v>0</v>
      </c>
      <c r="BJ120">
        <f>LINEST(G120:G122,A120:A122)</f>
        <v>0</v>
      </c>
      <c r="BK120">
        <f>LINEST(H120:H122,A120:A122)</f>
        <v>0</v>
      </c>
      <c r="BL120">
        <f>LINEST(I120:I122,A120:A122)</f>
        <v>0</v>
      </c>
      <c r="BM120">
        <f>LINEST(J120:J122,A120:A122)</f>
        <v>0</v>
      </c>
      <c r="BO120">
        <f>LINEST(AC120:AC122,A120:A122)</f>
        <v>0</v>
      </c>
      <c r="BP120">
        <f>LINEST(AD120:AD122,A120:A122)</f>
        <v>0</v>
      </c>
      <c r="BQ120">
        <f>LINEST(AE120:AE122,A120:A122)</f>
        <v>0</v>
      </c>
      <c r="BR120">
        <f>LINEST(AF120:AF122,A120:A122)</f>
        <v>0</v>
      </c>
      <c r="BS120">
        <f>LINEST(AG120:AG122,A120:A122)</f>
        <v>0</v>
      </c>
      <c r="BV120">
        <f>(BI120)/(20*2.3800000000000001e-07)</f>
        <v>0</v>
      </c>
      <c r="BW120">
        <f>(BJ120)/(40*2.3800000000000001e-07)</f>
        <v>0</v>
      </c>
      <c r="BX120">
        <f>(BK120)/(60*2.3800000000000001e-07)</f>
        <v>0</v>
      </c>
      <c r="BY120">
        <f>(BL120)/(80*2.3800000000000001e-07)</f>
        <v>0</v>
      </c>
      <c r="BZ120">
        <f>(BM120)/(100*2.3800000000000001e-07)</f>
        <v>0</v>
      </c>
      <c r="CC120">
        <f>(2*(BO120)^2)/(2.3800000000000001e-07)</f>
        <v>0</v>
      </c>
      <c r="CD120">
        <f>(2*(BP120)^2)/(2.3800000000000001e-07)</f>
        <v>0</v>
      </c>
      <c r="CE120">
        <f>(2*(BQ120)^2)/(2.3800000000000001e-07)</f>
        <v>0</v>
      </c>
      <c r="CF120">
        <f>(2*(BR120)^2)/(2.3800000000000001e-07)</f>
        <v>0</v>
      </c>
      <c r="CG120">
        <f>(2*(BS120)^2)/(2.3800000000000001e-07)</f>
        <v>0</v>
      </c>
    </row>
    <row r="121" spans="1:85">
      <c r="A121">
        <v>-82</v>
      </c>
      <c r="B121">
        <v>1.91464e-06</v>
      </c>
      <c r="C121">
        <v>-2.45e-13</v>
      </c>
      <c r="E121">
        <f>B121</f>
        <v>0</v>
      </c>
      <c r="F121">
        <f>B323</f>
        <v>0</v>
      </c>
      <c r="G121">
        <f>B525</f>
        <v>0</v>
      </c>
      <c r="H121">
        <f>B727</f>
        <v>0</v>
      </c>
      <c r="I121">
        <f>B929</f>
        <v>0</v>
      </c>
      <c r="J121">
        <f>B1131</f>
        <v>0</v>
      </c>
      <c r="L121">
        <f>ABS(E121)</f>
        <v>0</v>
      </c>
      <c r="M121">
        <f>ABS(F121)</f>
        <v>0</v>
      </c>
      <c r="N121">
        <f>ABS(G121)</f>
        <v>0</v>
      </c>
      <c r="O121">
        <f>ABS(H121)</f>
        <v>0</v>
      </c>
      <c r="P121">
        <f>ABS(I121)</f>
        <v>0</v>
      </c>
      <c r="Q121">
        <f>ABS(J121)</f>
        <v>0</v>
      </c>
      <c r="AB121">
        <f>SQRT(L121)</f>
        <v>0</v>
      </c>
      <c r="AC121">
        <f>SQRT(M121)</f>
        <v>0</v>
      </c>
      <c r="AD121">
        <f>SQRT(N121)</f>
        <v>0</v>
      </c>
      <c r="AE121">
        <f>SQRT(O121)</f>
        <v>0</v>
      </c>
      <c r="AF121">
        <f>SQRT(P121)</f>
        <v>0</v>
      </c>
      <c r="AG121">
        <f>SQRT(Q121)</f>
        <v>0</v>
      </c>
      <c r="BI121">
        <f>LINEST(F121:F123,A121:A123)</f>
        <v>0</v>
      </c>
      <c r="BJ121">
        <f>LINEST(G121:G123,A121:A123)</f>
        <v>0</v>
      </c>
      <c r="BK121">
        <f>LINEST(H121:H123,A121:A123)</f>
        <v>0</v>
      </c>
      <c r="BL121">
        <f>LINEST(I121:I123,A121:A123)</f>
        <v>0</v>
      </c>
      <c r="BM121">
        <f>LINEST(J121:J123,A121:A123)</f>
        <v>0</v>
      </c>
      <c r="BO121">
        <f>LINEST(AC121:AC123,A121:A123)</f>
        <v>0</v>
      </c>
      <c r="BP121">
        <f>LINEST(AD121:AD123,A121:A123)</f>
        <v>0</v>
      </c>
      <c r="BQ121">
        <f>LINEST(AE121:AE123,A121:A123)</f>
        <v>0</v>
      </c>
      <c r="BR121">
        <f>LINEST(AF121:AF123,A121:A123)</f>
        <v>0</v>
      </c>
      <c r="BS121">
        <f>LINEST(AG121:AG123,A121:A123)</f>
        <v>0</v>
      </c>
      <c r="BV121">
        <f>(BI121)/(20*2.3800000000000001e-07)</f>
        <v>0</v>
      </c>
      <c r="BW121">
        <f>(BJ121)/(40*2.3800000000000001e-07)</f>
        <v>0</v>
      </c>
      <c r="BX121">
        <f>(BK121)/(60*2.3800000000000001e-07)</f>
        <v>0</v>
      </c>
      <c r="BY121">
        <f>(BL121)/(80*2.3800000000000001e-07)</f>
        <v>0</v>
      </c>
      <c r="BZ121">
        <f>(BM121)/(100*2.3800000000000001e-07)</f>
        <v>0</v>
      </c>
      <c r="CC121">
        <f>(2*(BO121)^2)/(2.3800000000000001e-07)</f>
        <v>0</v>
      </c>
      <c r="CD121">
        <f>(2*(BP121)^2)/(2.3800000000000001e-07)</f>
        <v>0</v>
      </c>
      <c r="CE121">
        <f>(2*(BQ121)^2)/(2.3800000000000001e-07)</f>
        <v>0</v>
      </c>
      <c r="CF121">
        <f>(2*(BR121)^2)/(2.3800000000000001e-07)</f>
        <v>0</v>
      </c>
      <c r="CG121">
        <f>(2*(BS121)^2)/(2.3800000000000001e-07)</f>
        <v>0</v>
      </c>
    </row>
    <row r="122" spans="1:85">
      <c r="A122">
        <v>-81</v>
      </c>
      <c r="B122">
        <v>1.83904e-06</v>
      </c>
      <c r="C122">
        <v>-2.64e-13</v>
      </c>
      <c r="E122">
        <f>B122</f>
        <v>0</v>
      </c>
      <c r="F122">
        <f>B324</f>
        <v>0</v>
      </c>
      <c r="G122">
        <f>B526</f>
        <v>0</v>
      </c>
      <c r="H122">
        <f>B728</f>
        <v>0</v>
      </c>
      <c r="I122">
        <f>B930</f>
        <v>0</v>
      </c>
      <c r="J122">
        <f>B1132</f>
        <v>0</v>
      </c>
      <c r="L122">
        <f>ABS(E122)</f>
        <v>0</v>
      </c>
      <c r="M122">
        <f>ABS(F122)</f>
        <v>0</v>
      </c>
      <c r="N122">
        <f>ABS(G122)</f>
        <v>0</v>
      </c>
      <c r="O122">
        <f>ABS(H122)</f>
        <v>0</v>
      </c>
      <c r="P122">
        <f>ABS(I122)</f>
        <v>0</v>
      </c>
      <c r="Q122">
        <f>ABS(J122)</f>
        <v>0</v>
      </c>
      <c r="AB122">
        <f>SQRT(L122)</f>
        <v>0</v>
      </c>
      <c r="AC122">
        <f>SQRT(M122)</f>
        <v>0</v>
      </c>
      <c r="AD122">
        <f>SQRT(N122)</f>
        <v>0</v>
      </c>
      <c r="AE122">
        <f>SQRT(O122)</f>
        <v>0</v>
      </c>
      <c r="AF122">
        <f>SQRT(P122)</f>
        <v>0</v>
      </c>
      <c r="AG122">
        <f>SQRT(Q122)</f>
        <v>0</v>
      </c>
      <c r="BI122">
        <f>LINEST(F122:F124,A122:A124)</f>
        <v>0</v>
      </c>
      <c r="BJ122">
        <f>LINEST(G122:G124,A122:A124)</f>
        <v>0</v>
      </c>
      <c r="BK122">
        <f>LINEST(H122:H124,A122:A124)</f>
        <v>0</v>
      </c>
      <c r="BL122">
        <f>LINEST(I122:I124,A122:A124)</f>
        <v>0</v>
      </c>
      <c r="BM122">
        <f>LINEST(J122:J124,A122:A124)</f>
        <v>0</v>
      </c>
      <c r="BO122">
        <f>LINEST(AC122:AC124,A122:A124)</f>
        <v>0</v>
      </c>
      <c r="BP122">
        <f>LINEST(AD122:AD124,A122:A124)</f>
        <v>0</v>
      </c>
      <c r="BQ122">
        <f>LINEST(AE122:AE124,A122:A124)</f>
        <v>0</v>
      </c>
      <c r="BR122">
        <f>LINEST(AF122:AF124,A122:A124)</f>
        <v>0</v>
      </c>
      <c r="BS122">
        <f>LINEST(AG122:AG124,A122:A124)</f>
        <v>0</v>
      </c>
      <c r="BV122">
        <f>(BI122)/(20*2.3800000000000001e-07)</f>
        <v>0</v>
      </c>
      <c r="BW122">
        <f>(BJ122)/(40*2.3800000000000001e-07)</f>
        <v>0</v>
      </c>
      <c r="BX122">
        <f>(BK122)/(60*2.3800000000000001e-07)</f>
        <v>0</v>
      </c>
      <c r="BY122">
        <f>(BL122)/(80*2.3800000000000001e-07)</f>
        <v>0</v>
      </c>
      <c r="BZ122">
        <f>(BM122)/(100*2.3800000000000001e-07)</f>
        <v>0</v>
      </c>
      <c r="CC122">
        <f>(2*(BO122)^2)/(2.3800000000000001e-07)</f>
        <v>0</v>
      </c>
      <c r="CD122">
        <f>(2*(BP122)^2)/(2.3800000000000001e-07)</f>
        <v>0</v>
      </c>
      <c r="CE122">
        <f>(2*(BQ122)^2)/(2.3800000000000001e-07)</f>
        <v>0</v>
      </c>
      <c r="CF122">
        <f>(2*(BR122)^2)/(2.3800000000000001e-07)</f>
        <v>0</v>
      </c>
      <c r="CG122">
        <f>(2*(BS122)^2)/(2.3800000000000001e-07)</f>
        <v>0</v>
      </c>
    </row>
    <row r="123" spans="1:85">
      <c r="A123">
        <v>-80</v>
      </c>
      <c r="B123">
        <v>1.77297e-06</v>
      </c>
      <c r="C123">
        <v>-2.66e-13</v>
      </c>
      <c r="E123">
        <f>B123</f>
        <v>0</v>
      </c>
      <c r="F123">
        <f>B325</f>
        <v>0</v>
      </c>
      <c r="G123">
        <f>B527</f>
        <v>0</v>
      </c>
      <c r="H123">
        <f>B729</f>
        <v>0</v>
      </c>
      <c r="I123">
        <f>B931</f>
        <v>0</v>
      </c>
      <c r="J123">
        <f>B1133</f>
        <v>0</v>
      </c>
      <c r="L123">
        <f>ABS(E123)</f>
        <v>0</v>
      </c>
      <c r="M123">
        <f>ABS(F123)</f>
        <v>0</v>
      </c>
      <c r="N123">
        <f>ABS(G123)</f>
        <v>0</v>
      </c>
      <c r="O123">
        <f>ABS(H123)</f>
        <v>0</v>
      </c>
      <c r="P123">
        <f>ABS(I123)</f>
        <v>0</v>
      </c>
      <c r="Q123">
        <f>ABS(J123)</f>
        <v>0</v>
      </c>
      <c r="AB123">
        <f>SQRT(L123)</f>
        <v>0</v>
      </c>
      <c r="AC123">
        <f>SQRT(M123)</f>
        <v>0</v>
      </c>
      <c r="AD123">
        <f>SQRT(N123)</f>
        <v>0</v>
      </c>
      <c r="AE123">
        <f>SQRT(O123)</f>
        <v>0</v>
      </c>
      <c r="AF123">
        <f>SQRT(P123)</f>
        <v>0</v>
      </c>
      <c r="AG123">
        <f>SQRT(Q123)</f>
        <v>0</v>
      </c>
      <c r="BI123">
        <f>LINEST(F123:F125,A123:A125)</f>
        <v>0</v>
      </c>
      <c r="BJ123">
        <f>LINEST(G123:G125,A123:A125)</f>
        <v>0</v>
      </c>
      <c r="BK123">
        <f>LINEST(H123:H125,A123:A125)</f>
        <v>0</v>
      </c>
      <c r="BL123">
        <f>LINEST(I123:I125,A123:A125)</f>
        <v>0</v>
      </c>
      <c r="BM123">
        <f>LINEST(J123:J125,A123:A125)</f>
        <v>0</v>
      </c>
      <c r="BO123">
        <f>LINEST(AC123:AC125,A123:A125)</f>
        <v>0</v>
      </c>
      <c r="BP123">
        <f>LINEST(AD123:AD125,A123:A125)</f>
        <v>0</v>
      </c>
      <c r="BQ123">
        <f>LINEST(AE123:AE125,A123:A125)</f>
        <v>0</v>
      </c>
      <c r="BR123">
        <f>LINEST(AF123:AF125,A123:A125)</f>
        <v>0</v>
      </c>
      <c r="BS123">
        <f>LINEST(AG123:AG125,A123:A125)</f>
        <v>0</v>
      </c>
      <c r="BV123">
        <f>(BI123)/(20*2.3800000000000001e-07)</f>
        <v>0</v>
      </c>
      <c r="BW123">
        <f>(BJ123)/(40*2.3800000000000001e-07)</f>
        <v>0</v>
      </c>
      <c r="BX123">
        <f>(BK123)/(60*2.3800000000000001e-07)</f>
        <v>0</v>
      </c>
      <c r="BY123">
        <f>(BL123)/(80*2.3800000000000001e-07)</f>
        <v>0</v>
      </c>
      <c r="BZ123">
        <f>(BM123)/(100*2.3800000000000001e-07)</f>
        <v>0</v>
      </c>
      <c r="CC123">
        <f>(2*(BO123)^2)/(2.3800000000000001e-07)</f>
        <v>0</v>
      </c>
      <c r="CD123">
        <f>(2*(BP123)^2)/(2.3800000000000001e-07)</f>
        <v>0</v>
      </c>
      <c r="CE123">
        <f>(2*(BQ123)^2)/(2.3800000000000001e-07)</f>
        <v>0</v>
      </c>
      <c r="CF123">
        <f>(2*(BR123)^2)/(2.3800000000000001e-07)</f>
        <v>0</v>
      </c>
      <c r="CG123">
        <f>(2*(BS123)^2)/(2.3800000000000001e-07)</f>
        <v>0</v>
      </c>
    </row>
    <row r="124" spans="1:85">
      <c r="A124">
        <v>-79</v>
      </c>
      <c r="B124">
        <v>1.70389e-06</v>
      </c>
      <c r="C124">
        <v>-2.58e-13</v>
      </c>
      <c r="E124">
        <f>B124</f>
        <v>0</v>
      </c>
      <c r="F124">
        <f>B326</f>
        <v>0</v>
      </c>
      <c r="G124">
        <f>B528</f>
        <v>0</v>
      </c>
      <c r="H124">
        <f>B730</f>
        <v>0</v>
      </c>
      <c r="I124">
        <f>B932</f>
        <v>0</v>
      </c>
      <c r="J124">
        <f>B1134</f>
        <v>0</v>
      </c>
      <c r="L124">
        <f>ABS(E124)</f>
        <v>0</v>
      </c>
      <c r="M124">
        <f>ABS(F124)</f>
        <v>0</v>
      </c>
      <c r="N124">
        <f>ABS(G124)</f>
        <v>0</v>
      </c>
      <c r="O124">
        <f>ABS(H124)</f>
        <v>0</v>
      </c>
      <c r="P124">
        <f>ABS(I124)</f>
        <v>0</v>
      </c>
      <c r="Q124">
        <f>ABS(J124)</f>
        <v>0</v>
      </c>
      <c r="AB124">
        <f>SQRT(L124)</f>
        <v>0</v>
      </c>
      <c r="AC124">
        <f>SQRT(M124)</f>
        <v>0</v>
      </c>
      <c r="AD124">
        <f>SQRT(N124)</f>
        <v>0</v>
      </c>
      <c r="AE124">
        <f>SQRT(O124)</f>
        <v>0</v>
      </c>
      <c r="AF124">
        <f>SQRT(P124)</f>
        <v>0</v>
      </c>
      <c r="AG124">
        <f>SQRT(Q124)</f>
        <v>0</v>
      </c>
      <c r="BI124">
        <f>LINEST(F124:F126,A124:A126)</f>
        <v>0</v>
      </c>
      <c r="BJ124">
        <f>LINEST(G124:G126,A124:A126)</f>
        <v>0</v>
      </c>
      <c r="BK124">
        <f>LINEST(H124:H126,A124:A126)</f>
        <v>0</v>
      </c>
      <c r="BL124">
        <f>LINEST(I124:I126,A124:A126)</f>
        <v>0</v>
      </c>
      <c r="BM124">
        <f>LINEST(J124:J126,A124:A126)</f>
        <v>0</v>
      </c>
      <c r="BO124">
        <f>LINEST(AC124:AC126,A124:A126)</f>
        <v>0</v>
      </c>
      <c r="BP124">
        <f>LINEST(AD124:AD126,A124:A126)</f>
        <v>0</v>
      </c>
      <c r="BQ124">
        <f>LINEST(AE124:AE126,A124:A126)</f>
        <v>0</v>
      </c>
      <c r="BR124">
        <f>LINEST(AF124:AF126,A124:A126)</f>
        <v>0</v>
      </c>
      <c r="BS124">
        <f>LINEST(AG124:AG126,A124:A126)</f>
        <v>0</v>
      </c>
      <c r="BV124">
        <f>(BI124)/(20*2.3800000000000001e-07)</f>
        <v>0</v>
      </c>
      <c r="BW124">
        <f>(BJ124)/(40*2.3800000000000001e-07)</f>
        <v>0</v>
      </c>
      <c r="BX124">
        <f>(BK124)/(60*2.3800000000000001e-07)</f>
        <v>0</v>
      </c>
      <c r="BY124">
        <f>(BL124)/(80*2.3800000000000001e-07)</f>
        <v>0</v>
      </c>
      <c r="BZ124">
        <f>(BM124)/(100*2.3800000000000001e-07)</f>
        <v>0</v>
      </c>
      <c r="CC124">
        <f>(2*(BO124)^2)/(2.3800000000000001e-07)</f>
        <v>0</v>
      </c>
      <c r="CD124">
        <f>(2*(BP124)^2)/(2.3800000000000001e-07)</f>
        <v>0</v>
      </c>
      <c r="CE124">
        <f>(2*(BQ124)^2)/(2.3800000000000001e-07)</f>
        <v>0</v>
      </c>
      <c r="CF124">
        <f>(2*(BR124)^2)/(2.3800000000000001e-07)</f>
        <v>0</v>
      </c>
      <c r="CG124">
        <f>(2*(BS124)^2)/(2.3800000000000001e-07)</f>
        <v>0</v>
      </c>
    </row>
    <row r="125" spans="1:85">
      <c r="A125">
        <v>-78</v>
      </c>
      <c r="B125">
        <v>1.63623e-06</v>
      </c>
      <c r="C125">
        <v>-2.45e-13</v>
      </c>
      <c r="E125">
        <f>B125</f>
        <v>0</v>
      </c>
      <c r="F125">
        <f>B327</f>
        <v>0</v>
      </c>
      <c r="G125">
        <f>B529</f>
        <v>0</v>
      </c>
      <c r="H125">
        <f>B731</f>
        <v>0</v>
      </c>
      <c r="I125">
        <f>B933</f>
        <v>0</v>
      </c>
      <c r="J125">
        <f>B1135</f>
        <v>0</v>
      </c>
      <c r="L125">
        <f>ABS(E125)</f>
        <v>0</v>
      </c>
      <c r="M125">
        <f>ABS(F125)</f>
        <v>0</v>
      </c>
      <c r="N125">
        <f>ABS(G125)</f>
        <v>0</v>
      </c>
      <c r="O125">
        <f>ABS(H125)</f>
        <v>0</v>
      </c>
      <c r="P125">
        <f>ABS(I125)</f>
        <v>0</v>
      </c>
      <c r="Q125">
        <f>ABS(J125)</f>
        <v>0</v>
      </c>
      <c r="AB125">
        <f>SQRT(L125)</f>
        <v>0</v>
      </c>
      <c r="AC125">
        <f>SQRT(M125)</f>
        <v>0</v>
      </c>
      <c r="AD125">
        <f>SQRT(N125)</f>
        <v>0</v>
      </c>
      <c r="AE125">
        <f>SQRT(O125)</f>
        <v>0</v>
      </c>
      <c r="AF125">
        <f>SQRT(P125)</f>
        <v>0</v>
      </c>
      <c r="AG125">
        <f>SQRT(Q125)</f>
        <v>0</v>
      </c>
      <c r="BI125">
        <f>LINEST(F125:F127,A125:A127)</f>
        <v>0</v>
      </c>
      <c r="BJ125">
        <f>LINEST(G125:G127,A125:A127)</f>
        <v>0</v>
      </c>
      <c r="BK125">
        <f>LINEST(H125:H127,A125:A127)</f>
        <v>0</v>
      </c>
      <c r="BL125">
        <f>LINEST(I125:I127,A125:A127)</f>
        <v>0</v>
      </c>
      <c r="BM125">
        <f>LINEST(J125:J127,A125:A127)</f>
        <v>0</v>
      </c>
      <c r="BO125">
        <f>LINEST(AC125:AC127,A125:A127)</f>
        <v>0</v>
      </c>
      <c r="BP125">
        <f>LINEST(AD125:AD127,A125:A127)</f>
        <v>0</v>
      </c>
      <c r="BQ125">
        <f>LINEST(AE125:AE127,A125:A127)</f>
        <v>0</v>
      </c>
      <c r="BR125">
        <f>LINEST(AF125:AF127,A125:A127)</f>
        <v>0</v>
      </c>
      <c r="BS125">
        <f>LINEST(AG125:AG127,A125:A127)</f>
        <v>0</v>
      </c>
      <c r="BV125">
        <f>(BI125)/(20*2.3800000000000001e-07)</f>
        <v>0</v>
      </c>
      <c r="BW125">
        <f>(BJ125)/(40*2.3800000000000001e-07)</f>
        <v>0</v>
      </c>
      <c r="BX125">
        <f>(BK125)/(60*2.3800000000000001e-07)</f>
        <v>0</v>
      </c>
      <c r="BY125">
        <f>(BL125)/(80*2.3800000000000001e-07)</f>
        <v>0</v>
      </c>
      <c r="BZ125">
        <f>(BM125)/(100*2.3800000000000001e-07)</f>
        <v>0</v>
      </c>
      <c r="CC125">
        <f>(2*(BO125)^2)/(2.3800000000000001e-07)</f>
        <v>0</v>
      </c>
      <c r="CD125">
        <f>(2*(BP125)^2)/(2.3800000000000001e-07)</f>
        <v>0</v>
      </c>
      <c r="CE125">
        <f>(2*(BQ125)^2)/(2.3800000000000001e-07)</f>
        <v>0</v>
      </c>
      <c r="CF125">
        <f>(2*(BR125)^2)/(2.3800000000000001e-07)</f>
        <v>0</v>
      </c>
      <c r="CG125">
        <f>(2*(BS125)^2)/(2.3800000000000001e-07)</f>
        <v>0</v>
      </c>
    </row>
    <row r="126" spans="1:85">
      <c r="A126">
        <v>-77</v>
      </c>
      <c r="B126">
        <v>1.57051e-06</v>
      </c>
      <c r="C126">
        <v>-3.02e-13</v>
      </c>
      <c r="E126">
        <f>B126</f>
        <v>0</v>
      </c>
      <c r="F126">
        <f>B328</f>
        <v>0</v>
      </c>
      <c r="G126">
        <f>B530</f>
        <v>0</v>
      </c>
      <c r="H126">
        <f>B732</f>
        <v>0</v>
      </c>
      <c r="I126">
        <f>B934</f>
        <v>0</v>
      </c>
      <c r="J126">
        <f>B1136</f>
        <v>0</v>
      </c>
      <c r="L126">
        <f>ABS(E126)</f>
        <v>0</v>
      </c>
      <c r="M126">
        <f>ABS(F126)</f>
        <v>0</v>
      </c>
      <c r="N126">
        <f>ABS(G126)</f>
        <v>0</v>
      </c>
      <c r="O126">
        <f>ABS(H126)</f>
        <v>0</v>
      </c>
      <c r="P126">
        <f>ABS(I126)</f>
        <v>0</v>
      </c>
      <c r="Q126">
        <f>ABS(J126)</f>
        <v>0</v>
      </c>
      <c r="AB126">
        <f>SQRT(L126)</f>
        <v>0</v>
      </c>
      <c r="AC126">
        <f>SQRT(M126)</f>
        <v>0</v>
      </c>
      <c r="AD126">
        <f>SQRT(N126)</f>
        <v>0</v>
      </c>
      <c r="AE126">
        <f>SQRT(O126)</f>
        <v>0</v>
      </c>
      <c r="AF126">
        <f>SQRT(P126)</f>
        <v>0</v>
      </c>
      <c r="AG126">
        <f>SQRT(Q126)</f>
        <v>0</v>
      </c>
      <c r="BI126">
        <f>LINEST(F126:F128,A126:A128)</f>
        <v>0</v>
      </c>
      <c r="BJ126">
        <f>LINEST(G126:G128,A126:A128)</f>
        <v>0</v>
      </c>
      <c r="BK126">
        <f>LINEST(H126:H128,A126:A128)</f>
        <v>0</v>
      </c>
      <c r="BL126">
        <f>LINEST(I126:I128,A126:A128)</f>
        <v>0</v>
      </c>
      <c r="BM126">
        <f>LINEST(J126:J128,A126:A128)</f>
        <v>0</v>
      </c>
      <c r="BO126">
        <f>LINEST(AC126:AC128,A126:A128)</f>
        <v>0</v>
      </c>
      <c r="BP126">
        <f>LINEST(AD126:AD128,A126:A128)</f>
        <v>0</v>
      </c>
      <c r="BQ126">
        <f>LINEST(AE126:AE128,A126:A128)</f>
        <v>0</v>
      </c>
      <c r="BR126">
        <f>LINEST(AF126:AF128,A126:A128)</f>
        <v>0</v>
      </c>
      <c r="BS126">
        <f>LINEST(AG126:AG128,A126:A128)</f>
        <v>0</v>
      </c>
      <c r="BV126">
        <f>(BI126)/(20*2.3800000000000001e-07)</f>
        <v>0</v>
      </c>
      <c r="BW126">
        <f>(BJ126)/(40*2.3800000000000001e-07)</f>
        <v>0</v>
      </c>
      <c r="BX126">
        <f>(BK126)/(60*2.3800000000000001e-07)</f>
        <v>0</v>
      </c>
      <c r="BY126">
        <f>(BL126)/(80*2.3800000000000001e-07)</f>
        <v>0</v>
      </c>
      <c r="BZ126">
        <f>(BM126)/(100*2.3800000000000001e-07)</f>
        <v>0</v>
      </c>
      <c r="CC126">
        <f>(2*(BO126)^2)/(2.3800000000000001e-07)</f>
        <v>0</v>
      </c>
      <c r="CD126">
        <f>(2*(BP126)^2)/(2.3800000000000001e-07)</f>
        <v>0</v>
      </c>
      <c r="CE126">
        <f>(2*(BQ126)^2)/(2.3800000000000001e-07)</f>
        <v>0</v>
      </c>
      <c r="CF126">
        <f>(2*(BR126)^2)/(2.3800000000000001e-07)</f>
        <v>0</v>
      </c>
      <c r="CG126">
        <f>(2*(BS126)^2)/(2.3800000000000001e-07)</f>
        <v>0</v>
      </c>
    </row>
    <row r="127" spans="1:85">
      <c r="A127">
        <v>-76</v>
      </c>
      <c r="B127">
        <v>1.5054e-06</v>
      </c>
      <c r="C127">
        <v>-3.07e-13</v>
      </c>
      <c r="E127">
        <f>B127</f>
        <v>0</v>
      </c>
      <c r="F127">
        <f>B329</f>
        <v>0</v>
      </c>
      <c r="G127">
        <f>B531</f>
        <v>0</v>
      </c>
      <c r="H127">
        <f>B733</f>
        <v>0</v>
      </c>
      <c r="I127">
        <f>B935</f>
        <v>0</v>
      </c>
      <c r="J127">
        <f>B1137</f>
        <v>0</v>
      </c>
      <c r="L127">
        <f>ABS(E127)</f>
        <v>0</v>
      </c>
      <c r="M127">
        <f>ABS(F127)</f>
        <v>0</v>
      </c>
      <c r="N127">
        <f>ABS(G127)</f>
        <v>0</v>
      </c>
      <c r="O127">
        <f>ABS(H127)</f>
        <v>0</v>
      </c>
      <c r="P127">
        <f>ABS(I127)</f>
        <v>0</v>
      </c>
      <c r="Q127">
        <f>ABS(J127)</f>
        <v>0</v>
      </c>
      <c r="AB127">
        <f>SQRT(L127)</f>
        <v>0</v>
      </c>
      <c r="AC127">
        <f>SQRT(M127)</f>
        <v>0</v>
      </c>
      <c r="AD127">
        <f>SQRT(N127)</f>
        <v>0</v>
      </c>
      <c r="AE127">
        <f>SQRT(O127)</f>
        <v>0</v>
      </c>
      <c r="AF127">
        <f>SQRT(P127)</f>
        <v>0</v>
      </c>
      <c r="AG127">
        <f>SQRT(Q127)</f>
        <v>0</v>
      </c>
      <c r="BI127">
        <f>LINEST(F127:F129,A127:A129)</f>
        <v>0</v>
      </c>
      <c r="BJ127">
        <f>LINEST(G127:G129,A127:A129)</f>
        <v>0</v>
      </c>
      <c r="BK127">
        <f>LINEST(H127:H129,A127:A129)</f>
        <v>0</v>
      </c>
      <c r="BL127">
        <f>LINEST(I127:I129,A127:A129)</f>
        <v>0</v>
      </c>
      <c r="BM127">
        <f>LINEST(J127:J129,A127:A129)</f>
        <v>0</v>
      </c>
      <c r="BO127">
        <f>LINEST(AC127:AC129,A127:A129)</f>
        <v>0</v>
      </c>
      <c r="BP127">
        <f>LINEST(AD127:AD129,A127:A129)</f>
        <v>0</v>
      </c>
      <c r="BQ127">
        <f>LINEST(AE127:AE129,A127:A129)</f>
        <v>0</v>
      </c>
      <c r="BR127">
        <f>LINEST(AF127:AF129,A127:A129)</f>
        <v>0</v>
      </c>
      <c r="BS127">
        <f>LINEST(AG127:AG129,A127:A129)</f>
        <v>0</v>
      </c>
      <c r="BV127">
        <f>(BI127)/(20*2.3800000000000001e-07)</f>
        <v>0</v>
      </c>
      <c r="BW127">
        <f>(BJ127)/(40*2.3800000000000001e-07)</f>
        <v>0</v>
      </c>
      <c r="BX127">
        <f>(BK127)/(60*2.3800000000000001e-07)</f>
        <v>0</v>
      </c>
      <c r="BY127">
        <f>(BL127)/(80*2.3800000000000001e-07)</f>
        <v>0</v>
      </c>
      <c r="BZ127">
        <f>(BM127)/(100*2.3800000000000001e-07)</f>
        <v>0</v>
      </c>
      <c r="CC127">
        <f>(2*(BO127)^2)/(2.3800000000000001e-07)</f>
        <v>0</v>
      </c>
      <c r="CD127">
        <f>(2*(BP127)^2)/(2.3800000000000001e-07)</f>
        <v>0</v>
      </c>
      <c r="CE127">
        <f>(2*(BQ127)^2)/(2.3800000000000001e-07)</f>
        <v>0</v>
      </c>
      <c r="CF127">
        <f>(2*(BR127)^2)/(2.3800000000000001e-07)</f>
        <v>0</v>
      </c>
      <c r="CG127">
        <f>(2*(BS127)^2)/(2.3800000000000001e-07)</f>
        <v>0</v>
      </c>
    </row>
    <row r="128" spans="1:85">
      <c r="A128">
        <v>-75</v>
      </c>
      <c r="B128">
        <v>1.44758e-06</v>
      </c>
      <c r="C128">
        <v>-2.87e-13</v>
      </c>
      <c r="E128">
        <f>B128</f>
        <v>0</v>
      </c>
      <c r="F128">
        <f>B330</f>
        <v>0</v>
      </c>
      <c r="G128">
        <f>B532</f>
        <v>0</v>
      </c>
      <c r="H128">
        <f>B734</f>
        <v>0</v>
      </c>
      <c r="I128">
        <f>B936</f>
        <v>0</v>
      </c>
      <c r="J128">
        <f>B1138</f>
        <v>0</v>
      </c>
      <c r="L128">
        <f>ABS(E128)</f>
        <v>0</v>
      </c>
      <c r="M128">
        <f>ABS(F128)</f>
        <v>0</v>
      </c>
      <c r="N128">
        <f>ABS(G128)</f>
        <v>0</v>
      </c>
      <c r="O128">
        <f>ABS(H128)</f>
        <v>0</v>
      </c>
      <c r="P128">
        <f>ABS(I128)</f>
        <v>0</v>
      </c>
      <c r="Q128">
        <f>ABS(J128)</f>
        <v>0</v>
      </c>
      <c r="AB128">
        <f>SQRT(L128)</f>
        <v>0</v>
      </c>
      <c r="AC128">
        <f>SQRT(M128)</f>
        <v>0</v>
      </c>
      <c r="AD128">
        <f>SQRT(N128)</f>
        <v>0</v>
      </c>
      <c r="AE128">
        <f>SQRT(O128)</f>
        <v>0</v>
      </c>
      <c r="AF128">
        <f>SQRT(P128)</f>
        <v>0</v>
      </c>
      <c r="AG128">
        <f>SQRT(Q128)</f>
        <v>0</v>
      </c>
      <c r="BI128">
        <f>LINEST(F128:F130,A128:A130)</f>
        <v>0</v>
      </c>
      <c r="BJ128">
        <f>LINEST(G128:G130,A128:A130)</f>
        <v>0</v>
      </c>
      <c r="BK128">
        <f>LINEST(H128:H130,A128:A130)</f>
        <v>0</v>
      </c>
      <c r="BL128">
        <f>LINEST(I128:I130,A128:A130)</f>
        <v>0</v>
      </c>
      <c r="BM128">
        <f>LINEST(J128:J130,A128:A130)</f>
        <v>0</v>
      </c>
      <c r="BO128">
        <f>LINEST(AC128:AC130,A128:A130)</f>
        <v>0</v>
      </c>
      <c r="BP128">
        <f>LINEST(AD128:AD130,A128:A130)</f>
        <v>0</v>
      </c>
      <c r="BQ128">
        <f>LINEST(AE128:AE130,A128:A130)</f>
        <v>0</v>
      </c>
      <c r="BR128">
        <f>LINEST(AF128:AF130,A128:A130)</f>
        <v>0</v>
      </c>
      <c r="BS128">
        <f>LINEST(AG128:AG130,A128:A130)</f>
        <v>0</v>
      </c>
      <c r="BV128">
        <f>(BI128)/(20*2.3800000000000001e-07)</f>
        <v>0</v>
      </c>
      <c r="BW128">
        <f>(BJ128)/(40*2.3800000000000001e-07)</f>
        <v>0</v>
      </c>
      <c r="BX128">
        <f>(BK128)/(60*2.3800000000000001e-07)</f>
        <v>0</v>
      </c>
      <c r="BY128">
        <f>(BL128)/(80*2.3800000000000001e-07)</f>
        <v>0</v>
      </c>
      <c r="BZ128">
        <f>(BM128)/(100*2.3800000000000001e-07)</f>
        <v>0</v>
      </c>
      <c r="CC128">
        <f>(2*(BO128)^2)/(2.3800000000000001e-07)</f>
        <v>0</v>
      </c>
      <c r="CD128">
        <f>(2*(BP128)^2)/(2.3800000000000001e-07)</f>
        <v>0</v>
      </c>
      <c r="CE128">
        <f>(2*(BQ128)^2)/(2.3800000000000001e-07)</f>
        <v>0</v>
      </c>
      <c r="CF128">
        <f>(2*(BR128)^2)/(2.3800000000000001e-07)</f>
        <v>0</v>
      </c>
      <c r="CG128">
        <f>(2*(BS128)^2)/(2.3800000000000001e-07)</f>
        <v>0</v>
      </c>
    </row>
    <row r="129" spans="1:85">
      <c r="A129">
        <v>-74</v>
      </c>
      <c r="B129">
        <v>1.38582e-06</v>
      </c>
      <c r="C129">
        <v>-3.02e-13</v>
      </c>
      <c r="E129">
        <f>B129</f>
        <v>0</v>
      </c>
      <c r="F129">
        <f>B331</f>
        <v>0</v>
      </c>
      <c r="G129">
        <f>B533</f>
        <v>0</v>
      </c>
      <c r="H129">
        <f>B735</f>
        <v>0</v>
      </c>
      <c r="I129">
        <f>B937</f>
        <v>0</v>
      </c>
      <c r="J129">
        <f>B1139</f>
        <v>0</v>
      </c>
      <c r="L129">
        <f>ABS(E129)</f>
        <v>0</v>
      </c>
      <c r="M129">
        <f>ABS(F129)</f>
        <v>0</v>
      </c>
      <c r="N129">
        <f>ABS(G129)</f>
        <v>0</v>
      </c>
      <c r="O129">
        <f>ABS(H129)</f>
        <v>0</v>
      </c>
      <c r="P129">
        <f>ABS(I129)</f>
        <v>0</v>
      </c>
      <c r="Q129">
        <f>ABS(J129)</f>
        <v>0</v>
      </c>
      <c r="AB129">
        <f>SQRT(L129)</f>
        <v>0</v>
      </c>
      <c r="AC129">
        <f>SQRT(M129)</f>
        <v>0</v>
      </c>
      <c r="AD129">
        <f>SQRT(N129)</f>
        <v>0</v>
      </c>
      <c r="AE129">
        <f>SQRT(O129)</f>
        <v>0</v>
      </c>
      <c r="AF129">
        <f>SQRT(P129)</f>
        <v>0</v>
      </c>
      <c r="AG129">
        <f>SQRT(Q129)</f>
        <v>0</v>
      </c>
      <c r="BI129">
        <f>LINEST(F129:F131,A129:A131)</f>
        <v>0</v>
      </c>
      <c r="BJ129">
        <f>LINEST(G129:G131,A129:A131)</f>
        <v>0</v>
      </c>
      <c r="BK129">
        <f>LINEST(H129:H131,A129:A131)</f>
        <v>0</v>
      </c>
      <c r="BL129">
        <f>LINEST(I129:I131,A129:A131)</f>
        <v>0</v>
      </c>
      <c r="BM129">
        <f>LINEST(J129:J131,A129:A131)</f>
        <v>0</v>
      </c>
      <c r="BO129">
        <f>LINEST(AC129:AC131,A129:A131)</f>
        <v>0</v>
      </c>
      <c r="BP129">
        <f>LINEST(AD129:AD131,A129:A131)</f>
        <v>0</v>
      </c>
      <c r="BQ129">
        <f>LINEST(AE129:AE131,A129:A131)</f>
        <v>0</v>
      </c>
      <c r="BR129">
        <f>LINEST(AF129:AF131,A129:A131)</f>
        <v>0</v>
      </c>
      <c r="BS129">
        <f>LINEST(AG129:AG131,A129:A131)</f>
        <v>0</v>
      </c>
      <c r="BV129">
        <f>(BI129)/(20*2.3800000000000001e-07)</f>
        <v>0</v>
      </c>
      <c r="BW129">
        <f>(BJ129)/(40*2.3800000000000001e-07)</f>
        <v>0</v>
      </c>
      <c r="BX129">
        <f>(BK129)/(60*2.3800000000000001e-07)</f>
        <v>0</v>
      </c>
      <c r="BY129">
        <f>(BL129)/(80*2.3800000000000001e-07)</f>
        <v>0</v>
      </c>
      <c r="BZ129">
        <f>(BM129)/(100*2.3800000000000001e-07)</f>
        <v>0</v>
      </c>
      <c r="CC129">
        <f>(2*(BO129)^2)/(2.3800000000000001e-07)</f>
        <v>0</v>
      </c>
      <c r="CD129">
        <f>(2*(BP129)^2)/(2.3800000000000001e-07)</f>
        <v>0</v>
      </c>
      <c r="CE129">
        <f>(2*(BQ129)^2)/(2.3800000000000001e-07)</f>
        <v>0</v>
      </c>
      <c r="CF129">
        <f>(2*(BR129)^2)/(2.3800000000000001e-07)</f>
        <v>0</v>
      </c>
      <c r="CG129">
        <f>(2*(BS129)^2)/(2.3800000000000001e-07)</f>
        <v>0</v>
      </c>
    </row>
    <row r="130" spans="1:85">
      <c r="A130">
        <v>-73</v>
      </c>
      <c r="B130">
        <v>1.3251e-06</v>
      </c>
      <c r="C130">
        <v>-3.14e-13</v>
      </c>
      <c r="E130">
        <f>B130</f>
        <v>0</v>
      </c>
      <c r="F130">
        <f>B332</f>
        <v>0</v>
      </c>
      <c r="G130">
        <f>B534</f>
        <v>0</v>
      </c>
      <c r="H130">
        <f>B736</f>
        <v>0</v>
      </c>
      <c r="I130">
        <f>B938</f>
        <v>0</v>
      </c>
      <c r="J130">
        <f>B1140</f>
        <v>0</v>
      </c>
      <c r="L130">
        <f>ABS(E130)</f>
        <v>0</v>
      </c>
      <c r="M130">
        <f>ABS(F130)</f>
        <v>0</v>
      </c>
      <c r="N130">
        <f>ABS(G130)</f>
        <v>0</v>
      </c>
      <c r="O130">
        <f>ABS(H130)</f>
        <v>0</v>
      </c>
      <c r="P130">
        <f>ABS(I130)</f>
        <v>0</v>
      </c>
      <c r="Q130">
        <f>ABS(J130)</f>
        <v>0</v>
      </c>
      <c r="AB130">
        <f>SQRT(L130)</f>
        <v>0</v>
      </c>
      <c r="AC130">
        <f>SQRT(M130)</f>
        <v>0</v>
      </c>
      <c r="AD130">
        <f>SQRT(N130)</f>
        <v>0</v>
      </c>
      <c r="AE130">
        <f>SQRT(O130)</f>
        <v>0</v>
      </c>
      <c r="AF130">
        <f>SQRT(P130)</f>
        <v>0</v>
      </c>
      <c r="AG130">
        <f>SQRT(Q130)</f>
        <v>0</v>
      </c>
      <c r="BI130">
        <f>LINEST(F130:F132,A130:A132)</f>
        <v>0</v>
      </c>
      <c r="BJ130">
        <f>LINEST(G130:G132,A130:A132)</f>
        <v>0</v>
      </c>
      <c r="BK130">
        <f>LINEST(H130:H132,A130:A132)</f>
        <v>0</v>
      </c>
      <c r="BL130">
        <f>LINEST(I130:I132,A130:A132)</f>
        <v>0</v>
      </c>
      <c r="BM130">
        <f>LINEST(J130:J132,A130:A132)</f>
        <v>0</v>
      </c>
      <c r="BO130">
        <f>LINEST(AC130:AC132,A130:A132)</f>
        <v>0</v>
      </c>
      <c r="BP130">
        <f>LINEST(AD130:AD132,A130:A132)</f>
        <v>0</v>
      </c>
      <c r="BQ130">
        <f>LINEST(AE130:AE132,A130:A132)</f>
        <v>0</v>
      </c>
      <c r="BR130">
        <f>LINEST(AF130:AF132,A130:A132)</f>
        <v>0</v>
      </c>
      <c r="BS130">
        <f>LINEST(AG130:AG132,A130:A132)</f>
        <v>0</v>
      </c>
      <c r="BV130">
        <f>(BI130)/(20*2.3800000000000001e-07)</f>
        <v>0</v>
      </c>
      <c r="BW130">
        <f>(BJ130)/(40*2.3800000000000001e-07)</f>
        <v>0</v>
      </c>
      <c r="BX130">
        <f>(BK130)/(60*2.3800000000000001e-07)</f>
        <v>0</v>
      </c>
      <c r="BY130">
        <f>(BL130)/(80*2.3800000000000001e-07)</f>
        <v>0</v>
      </c>
      <c r="BZ130">
        <f>(BM130)/(100*2.3800000000000001e-07)</f>
        <v>0</v>
      </c>
      <c r="CC130">
        <f>(2*(BO130)^2)/(2.3800000000000001e-07)</f>
        <v>0</v>
      </c>
      <c r="CD130">
        <f>(2*(BP130)^2)/(2.3800000000000001e-07)</f>
        <v>0</v>
      </c>
      <c r="CE130">
        <f>(2*(BQ130)^2)/(2.3800000000000001e-07)</f>
        <v>0</v>
      </c>
      <c r="CF130">
        <f>(2*(BR130)^2)/(2.3800000000000001e-07)</f>
        <v>0</v>
      </c>
      <c r="CG130">
        <f>(2*(BS130)^2)/(2.3800000000000001e-07)</f>
        <v>0</v>
      </c>
    </row>
    <row r="131" spans="1:85">
      <c r="A131">
        <v>-72</v>
      </c>
      <c r="B131">
        <v>1.26855e-06</v>
      </c>
      <c r="C131">
        <v>-2.97e-13</v>
      </c>
      <c r="E131">
        <f>B131</f>
        <v>0</v>
      </c>
      <c r="F131">
        <f>B333</f>
        <v>0</v>
      </c>
      <c r="G131">
        <f>B535</f>
        <v>0</v>
      </c>
      <c r="H131">
        <f>B737</f>
        <v>0</v>
      </c>
      <c r="I131">
        <f>B939</f>
        <v>0</v>
      </c>
      <c r="J131">
        <f>B1141</f>
        <v>0</v>
      </c>
      <c r="L131">
        <f>ABS(E131)</f>
        <v>0</v>
      </c>
      <c r="M131">
        <f>ABS(F131)</f>
        <v>0</v>
      </c>
      <c r="N131">
        <f>ABS(G131)</f>
        <v>0</v>
      </c>
      <c r="O131">
        <f>ABS(H131)</f>
        <v>0</v>
      </c>
      <c r="P131">
        <f>ABS(I131)</f>
        <v>0</v>
      </c>
      <c r="Q131">
        <f>ABS(J131)</f>
        <v>0</v>
      </c>
      <c r="AB131">
        <f>SQRT(L131)</f>
        <v>0</v>
      </c>
      <c r="AC131">
        <f>SQRT(M131)</f>
        <v>0</v>
      </c>
      <c r="AD131">
        <f>SQRT(N131)</f>
        <v>0</v>
      </c>
      <c r="AE131">
        <f>SQRT(O131)</f>
        <v>0</v>
      </c>
      <c r="AF131">
        <f>SQRT(P131)</f>
        <v>0</v>
      </c>
      <c r="AG131">
        <f>SQRT(Q131)</f>
        <v>0</v>
      </c>
      <c r="BI131">
        <f>LINEST(F131:F133,A131:A133)</f>
        <v>0</v>
      </c>
      <c r="BJ131">
        <f>LINEST(G131:G133,A131:A133)</f>
        <v>0</v>
      </c>
      <c r="BK131">
        <f>LINEST(H131:H133,A131:A133)</f>
        <v>0</v>
      </c>
      <c r="BL131">
        <f>LINEST(I131:I133,A131:A133)</f>
        <v>0</v>
      </c>
      <c r="BM131">
        <f>LINEST(J131:J133,A131:A133)</f>
        <v>0</v>
      </c>
      <c r="BO131">
        <f>LINEST(AC131:AC133,A131:A133)</f>
        <v>0</v>
      </c>
      <c r="BP131">
        <f>LINEST(AD131:AD133,A131:A133)</f>
        <v>0</v>
      </c>
      <c r="BQ131">
        <f>LINEST(AE131:AE133,A131:A133)</f>
        <v>0</v>
      </c>
      <c r="BR131">
        <f>LINEST(AF131:AF133,A131:A133)</f>
        <v>0</v>
      </c>
      <c r="BS131">
        <f>LINEST(AG131:AG133,A131:A133)</f>
        <v>0</v>
      </c>
      <c r="BV131">
        <f>(BI131)/(20*2.3800000000000001e-07)</f>
        <v>0</v>
      </c>
      <c r="BW131">
        <f>(BJ131)/(40*2.3800000000000001e-07)</f>
        <v>0</v>
      </c>
      <c r="BX131">
        <f>(BK131)/(60*2.3800000000000001e-07)</f>
        <v>0</v>
      </c>
      <c r="BY131">
        <f>(BL131)/(80*2.3800000000000001e-07)</f>
        <v>0</v>
      </c>
      <c r="BZ131">
        <f>(BM131)/(100*2.3800000000000001e-07)</f>
        <v>0</v>
      </c>
      <c r="CC131">
        <f>(2*(BO131)^2)/(2.3800000000000001e-07)</f>
        <v>0</v>
      </c>
      <c r="CD131">
        <f>(2*(BP131)^2)/(2.3800000000000001e-07)</f>
        <v>0</v>
      </c>
      <c r="CE131">
        <f>(2*(BQ131)^2)/(2.3800000000000001e-07)</f>
        <v>0</v>
      </c>
      <c r="CF131">
        <f>(2*(BR131)^2)/(2.3800000000000001e-07)</f>
        <v>0</v>
      </c>
      <c r="CG131">
        <f>(2*(BS131)^2)/(2.3800000000000001e-07)</f>
        <v>0</v>
      </c>
    </row>
    <row r="132" spans="1:85">
      <c r="A132">
        <v>-71</v>
      </c>
      <c r="B132">
        <v>1.20953e-06</v>
      </c>
      <c r="C132">
        <v>-2.83e-13</v>
      </c>
      <c r="E132">
        <f>B132</f>
        <v>0</v>
      </c>
      <c r="F132">
        <f>B334</f>
        <v>0</v>
      </c>
      <c r="G132">
        <f>B536</f>
        <v>0</v>
      </c>
      <c r="H132">
        <f>B738</f>
        <v>0</v>
      </c>
      <c r="I132">
        <f>B940</f>
        <v>0</v>
      </c>
      <c r="J132">
        <f>B1142</f>
        <v>0</v>
      </c>
      <c r="L132">
        <f>ABS(E132)</f>
        <v>0</v>
      </c>
      <c r="M132">
        <f>ABS(F132)</f>
        <v>0</v>
      </c>
      <c r="N132">
        <f>ABS(G132)</f>
        <v>0</v>
      </c>
      <c r="O132">
        <f>ABS(H132)</f>
        <v>0</v>
      </c>
      <c r="P132">
        <f>ABS(I132)</f>
        <v>0</v>
      </c>
      <c r="Q132">
        <f>ABS(J132)</f>
        <v>0</v>
      </c>
      <c r="AB132">
        <f>SQRT(L132)</f>
        <v>0</v>
      </c>
      <c r="AC132">
        <f>SQRT(M132)</f>
        <v>0</v>
      </c>
      <c r="AD132">
        <f>SQRT(N132)</f>
        <v>0</v>
      </c>
      <c r="AE132">
        <f>SQRT(O132)</f>
        <v>0</v>
      </c>
      <c r="AF132">
        <f>SQRT(P132)</f>
        <v>0</v>
      </c>
      <c r="AG132">
        <f>SQRT(Q132)</f>
        <v>0</v>
      </c>
      <c r="BI132">
        <f>LINEST(F132:F134,A132:A134)</f>
        <v>0</v>
      </c>
      <c r="BJ132">
        <f>LINEST(G132:G134,A132:A134)</f>
        <v>0</v>
      </c>
      <c r="BK132">
        <f>LINEST(H132:H134,A132:A134)</f>
        <v>0</v>
      </c>
      <c r="BL132">
        <f>LINEST(I132:I134,A132:A134)</f>
        <v>0</v>
      </c>
      <c r="BM132">
        <f>LINEST(J132:J134,A132:A134)</f>
        <v>0</v>
      </c>
      <c r="BO132">
        <f>LINEST(AC132:AC134,A132:A134)</f>
        <v>0</v>
      </c>
      <c r="BP132">
        <f>LINEST(AD132:AD134,A132:A134)</f>
        <v>0</v>
      </c>
      <c r="BQ132">
        <f>LINEST(AE132:AE134,A132:A134)</f>
        <v>0</v>
      </c>
      <c r="BR132">
        <f>LINEST(AF132:AF134,A132:A134)</f>
        <v>0</v>
      </c>
      <c r="BS132">
        <f>LINEST(AG132:AG134,A132:A134)</f>
        <v>0</v>
      </c>
      <c r="BV132">
        <f>(BI132)/(20*2.3800000000000001e-07)</f>
        <v>0</v>
      </c>
      <c r="BW132">
        <f>(BJ132)/(40*2.3800000000000001e-07)</f>
        <v>0</v>
      </c>
      <c r="BX132">
        <f>(BK132)/(60*2.3800000000000001e-07)</f>
        <v>0</v>
      </c>
      <c r="BY132">
        <f>(BL132)/(80*2.3800000000000001e-07)</f>
        <v>0</v>
      </c>
      <c r="BZ132">
        <f>(BM132)/(100*2.3800000000000001e-07)</f>
        <v>0</v>
      </c>
      <c r="CC132">
        <f>(2*(BO132)^2)/(2.3800000000000001e-07)</f>
        <v>0</v>
      </c>
      <c r="CD132">
        <f>(2*(BP132)^2)/(2.3800000000000001e-07)</f>
        <v>0</v>
      </c>
      <c r="CE132">
        <f>(2*(BQ132)^2)/(2.3800000000000001e-07)</f>
        <v>0</v>
      </c>
      <c r="CF132">
        <f>(2*(BR132)^2)/(2.3800000000000001e-07)</f>
        <v>0</v>
      </c>
      <c r="CG132">
        <f>(2*(BS132)^2)/(2.3800000000000001e-07)</f>
        <v>0</v>
      </c>
    </row>
    <row r="133" spans="1:85">
      <c r="A133">
        <v>-70</v>
      </c>
      <c r="B133">
        <v>1.1542e-06</v>
      </c>
      <c r="C133">
        <v>-3.21e-13</v>
      </c>
      <c r="E133">
        <f>B133</f>
        <v>0</v>
      </c>
      <c r="F133">
        <f>B335</f>
        <v>0</v>
      </c>
      <c r="G133">
        <f>B537</f>
        <v>0</v>
      </c>
      <c r="H133">
        <f>B739</f>
        <v>0</v>
      </c>
      <c r="I133">
        <f>B941</f>
        <v>0</v>
      </c>
      <c r="J133">
        <f>B1143</f>
        <v>0</v>
      </c>
      <c r="L133">
        <f>ABS(E133)</f>
        <v>0</v>
      </c>
      <c r="M133">
        <f>ABS(F133)</f>
        <v>0</v>
      </c>
      <c r="N133">
        <f>ABS(G133)</f>
        <v>0</v>
      </c>
      <c r="O133">
        <f>ABS(H133)</f>
        <v>0</v>
      </c>
      <c r="P133">
        <f>ABS(I133)</f>
        <v>0</v>
      </c>
      <c r="Q133">
        <f>ABS(J133)</f>
        <v>0</v>
      </c>
      <c r="AB133">
        <f>SQRT(L133)</f>
        <v>0</v>
      </c>
      <c r="AC133">
        <f>SQRT(M133)</f>
        <v>0</v>
      </c>
      <c r="AD133">
        <f>SQRT(N133)</f>
        <v>0</v>
      </c>
      <c r="AE133">
        <f>SQRT(O133)</f>
        <v>0</v>
      </c>
      <c r="AF133">
        <f>SQRT(P133)</f>
        <v>0</v>
      </c>
      <c r="AG133">
        <f>SQRT(Q133)</f>
        <v>0</v>
      </c>
      <c r="BI133">
        <f>LINEST(F133:F135,A133:A135)</f>
        <v>0</v>
      </c>
      <c r="BJ133">
        <f>LINEST(G133:G135,A133:A135)</f>
        <v>0</v>
      </c>
      <c r="BK133">
        <f>LINEST(H133:H135,A133:A135)</f>
        <v>0</v>
      </c>
      <c r="BL133">
        <f>LINEST(I133:I135,A133:A135)</f>
        <v>0</v>
      </c>
      <c r="BM133">
        <f>LINEST(J133:J135,A133:A135)</f>
        <v>0</v>
      </c>
      <c r="BO133">
        <f>LINEST(AC133:AC135,A133:A135)</f>
        <v>0</v>
      </c>
      <c r="BP133">
        <f>LINEST(AD133:AD135,A133:A135)</f>
        <v>0</v>
      </c>
      <c r="BQ133">
        <f>LINEST(AE133:AE135,A133:A135)</f>
        <v>0</v>
      </c>
      <c r="BR133">
        <f>LINEST(AF133:AF135,A133:A135)</f>
        <v>0</v>
      </c>
      <c r="BS133">
        <f>LINEST(AG133:AG135,A133:A135)</f>
        <v>0</v>
      </c>
      <c r="BV133">
        <f>(BI133)/(20*2.3800000000000001e-07)</f>
        <v>0</v>
      </c>
      <c r="BW133">
        <f>(BJ133)/(40*2.3800000000000001e-07)</f>
        <v>0</v>
      </c>
      <c r="BX133">
        <f>(BK133)/(60*2.3800000000000001e-07)</f>
        <v>0</v>
      </c>
      <c r="BY133">
        <f>(BL133)/(80*2.3800000000000001e-07)</f>
        <v>0</v>
      </c>
      <c r="BZ133">
        <f>(BM133)/(100*2.3800000000000001e-07)</f>
        <v>0</v>
      </c>
      <c r="CC133">
        <f>(2*(BO133)^2)/(2.3800000000000001e-07)</f>
        <v>0</v>
      </c>
      <c r="CD133">
        <f>(2*(BP133)^2)/(2.3800000000000001e-07)</f>
        <v>0</v>
      </c>
      <c r="CE133">
        <f>(2*(BQ133)^2)/(2.3800000000000001e-07)</f>
        <v>0</v>
      </c>
      <c r="CF133">
        <f>(2*(BR133)^2)/(2.3800000000000001e-07)</f>
        <v>0</v>
      </c>
      <c r="CG133">
        <f>(2*(BS133)^2)/(2.3800000000000001e-07)</f>
        <v>0</v>
      </c>
    </row>
    <row r="134" spans="1:85">
      <c r="A134">
        <v>-69</v>
      </c>
      <c r="B134">
        <v>1.09813e-06</v>
      </c>
      <c r="C134">
        <v>-2.91e-13</v>
      </c>
      <c r="E134">
        <f>B134</f>
        <v>0</v>
      </c>
      <c r="F134">
        <f>B336</f>
        <v>0</v>
      </c>
      <c r="G134">
        <f>B538</f>
        <v>0</v>
      </c>
      <c r="H134">
        <f>B740</f>
        <v>0</v>
      </c>
      <c r="I134">
        <f>B942</f>
        <v>0</v>
      </c>
      <c r="J134">
        <f>B1144</f>
        <v>0</v>
      </c>
      <c r="L134">
        <f>ABS(E134)</f>
        <v>0</v>
      </c>
      <c r="M134">
        <f>ABS(F134)</f>
        <v>0</v>
      </c>
      <c r="N134">
        <f>ABS(G134)</f>
        <v>0</v>
      </c>
      <c r="O134">
        <f>ABS(H134)</f>
        <v>0</v>
      </c>
      <c r="P134">
        <f>ABS(I134)</f>
        <v>0</v>
      </c>
      <c r="Q134">
        <f>ABS(J134)</f>
        <v>0</v>
      </c>
      <c r="AB134">
        <f>SQRT(L134)</f>
        <v>0</v>
      </c>
      <c r="AC134">
        <f>SQRT(M134)</f>
        <v>0</v>
      </c>
      <c r="AD134">
        <f>SQRT(N134)</f>
        <v>0</v>
      </c>
      <c r="AE134">
        <f>SQRT(O134)</f>
        <v>0</v>
      </c>
      <c r="AF134">
        <f>SQRT(P134)</f>
        <v>0</v>
      </c>
      <c r="AG134">
        <f>SQRT(Q134)</f>
        <v>0</v>
      </c>
      <c r="BI134">
        <f>LINEST(F134:F136,A134:A136)</f>
        <v>0</v>
      </c>
      <c r="BJ134">
        <f>LINEST(G134:G136,A134:A136)</f>
        <v>0</v>
      </c>
      <c r="BK134">
        <f>LINEST(H134:H136,A134:A136)</f>
        <v>0</v>
      </c>
      <c r="BL134">
        <f>LINEST(I134:I136,A134:A136)</f>
        <v>0</v>
      </c>
      <c r="BM134">
        <f>LINEST(J134:J136,A134:A136)</f>
        <v>0</v>
      </c>
      <c r="BO134">
        <f>LINEST(AC134:AC136,A134:A136)</f>
        <v>0</v>
      </c>
      <c r="BP134">
        <f>LINEST(AD134:AD136,A134:A136)</f>
        <v>0</v>
      </c>
      <c r="BQ134">
        <f>LINEST(AE134:AE136,A134:A136)</f>
        <v>0</v>
      </c>
      <c r="BR134">
        <f>LINEST(AF134:AF136,A134:A136)</f>
        <v>0</v>
      </c>
      <c r="BS134">
        <f>LINEST(AG134:AG136,A134:A136)</f>
        <v>0</v>
      </c>
      <c r="BV134">
        <f>(BI134)/(20*2.3800000000000001e-07)</f>
        <v>0</v>
      </c>
      <c r="BW134">
        <f>(BJ134)/(40*2.3800000000000001e-07)</f>
        <v>0</v>
      </c>
      <c r="BX134">
        <f>(BK134)/(60*2.3800000000000001e-07)</f>
        <v>0</v>
      </c>
      <c r="BY134">
        <f>(BL134)/(80*2.3800000000000001e-07)</f>
        <v>0</v>
      </c>
      <c r="BZ134">
        <f>(BM134)/(100*2.3800000000000001e-07)</f>
        <v>0</v>
      </c>
      <c r="CC134">
        <f>(2*(BO134)^2)/(2.3800000000000001e-07)</f>
        <v>0</v>
      </c>
      <c r="CD134">
        <f>(2*(BP134)^2)/(2.3800000000000001e-07)</f>
        <v>0</v>
      </c>
      <c r="CE134">
        <f>(2*(BQ134)^2)/(2.3800000000000001e-07)</f>
        <v>0</v>
      </c>
      <c r="CF134">
        <f>(2*(BR134)^2)/(2.3800000000000001e-07)</f>
        <v>0</v>
      </c>
      <c r="CG134">
        <f>(2*(BS134)^2)/(2.3800000000000001e-07)</f>
        <v>0</v>
      </c>
    </row>
    <row r="135" spans="1:85">
      <c r="A135">
        <v>-68</v>
      </c>
      <c r="B135">
        <v>1.0495e-06</v>
      </c>
      <c r="C135">
        <v>-2.97e-13</v>
      </c>
      <c r="E135">
        <f>B135</f>
        <v>0</v>
      </c>
      <c r="F135">
        <f>B337</f>
        <v>0</v>
      </c>
      <c r="G135">
        <f>B539</f>
        <v>0</v>
      </c>
      <c r="H135">
        <f>B741</f>
        <v>0</v>
      </c>
      <c r="I135">
        <f>B943</f>
        <v>0</v>
      </c>
      <c r="J135">
        <f>B1145</f>
        <v>0</v>
      </c>
      <c r="L135">
        <f>ABS(E135)</f>
        <v>0</v>
      </c>
      <c r="M135">
        <f>ABS(F135)</f>
        <v>0</v>
      </c>
      <c r="N135">
        <f>ABS(G135)</f>
        <v>0</v>
      </c>
      <c r="O135">
        <f>ABS(H135)</f>
        <v>0</v>
      </c>
      <c r="P135">
        <f>ABS(I135)</f>
        <v>0</v>
      </c>
      <c r="Q135">
        <f>ABS(J135)</f>
        <v>0</v>
      </c>
      <c r="AB135">
        <f>SQRT(L135)</f>
        <v>0</v>
      </c>
      <c r="AC135">
        <f>SQRT(M135)</f>
        <v>0</v>
      </c>
      <c r="AD135">
        <f>SQRT(N135)</f>
        <v>0</v>
      </c>
      <c r="AE135">
        <f>SQRT(O135)</f>
        <v>0</v>
      </c>
      <c r="AF135">
        <f>SQRT(P135)</f>
        <v>0</v>
      </c>
      <c r="AG135">
        <f>SQRT(Q135)</f>
        <v>0</v>
      </c>
      <c r="BI135">
        <f>LINEST(F135:F137,A135:A137)</f>
        <v>0</v>
      </c>
      <c r="BJ135">
        <f>LINEST(G135:G137,A135:A137)</f>
        <v>0</v>
      </c>
      <c r="BK135">
        <f>LINEST(H135:H137,A135:A137)</f>
        <v>0</v>
      </c>
      <c r="BL135">
        <f>LINEST(I135:I137,A135:A137)</f>
        <v>0</v>
      </c>
      <c r="BM135">
        <f>LINEST(J135:J137,A135:A137)</f>
        <v>0</v>
      </c>
      <c r="BO135">
        <f>LINEST(AC135:AC137,A135:A137)</f>
        <v>0</v>
      </c>
      <c r="BP135">
        <f>LINEST(AD135:AD137,A135:A137)</f>
        <v>0</v>
      </c>
      <c r="BQ135">
        <f>LINEST(AE135:AE137,A135:A137)</f>
        <v>0</v>
      </c>
      <c r="BR135">
        <f>LINEST(AF135:AF137,A135:A137)</f>
        <v>0</v>
      </c>
      <c r="BS135">
        <f>LINEST(AG135:AG137,A135:A137)</f>
        <v>0</v>
      </c>
      <c r="BV135">
        <f>(BI135)/(20*2.3800000000000001e-07)</f>
        <v>0</v>
      </c>
      <c r="BW135">
        <f>(BJ135)/(40*2.3800000000000001e-07)</f>
        <v>0</v>
      </c>
      <c r="BX135">
        <f>(BK135)/(60*2.3800000000000001e-07)</f>
        <v>0</v>
      </c>
      <c r="BY135">
        <f>(BL135)/(80*2.3800000000000001e-07)</f>
        <v>0</v>
      </c>
      <c r="BZ135">
        <f>(BM135)/(100*2.3800000000000001e-07)</f>
        <v>0</v>
      </c>
      <c r="CC135">
        <f>(2*(BO135)^2)/(2.3800000000000001e-07)</f>
        <v>0</v>
      </c>
      <c r="CD135">
        <f>(2*(BP135)^2)/(2.3800000000000001e-07)</f>
        <v>0</v>
      </c>
      <c r="CE135">
        <f>(2*(BQ135)^2)/(2.3800000000000001e-07)</f>
        <v>0</v>
      </c>
      <c r="CF135">
        <f>(2*(BR135)^2)/(2.3800000000000001e-07)</f>
        <v>0</v>
      </c>
      <c r="CG135">
        <f>(2*(BS135)^2)/(2.3800000000000001e-07)</f>
        <v>0</v>
      </c>
    </row>
    <row r="136" spans="1:85">
      <c r="A136">
        <v>-67</v>
      </c>
      <c r="B136">
        <v>1.001187e-06</v>
      </c>
      <c r="C136">
        <v>-2.56e-13</v>
      </c>
      <c r="E136">
        <f>B136</f>
        <v>0</v>
      </c>
      <c r="F136">
        <f>B338</f>
        <v>0</v>
      </c>
      <c r="G136">
        <f>B540</f>
        <v>0</v>
      </c>
      <c r="H136">
        <f>B742</f>
        <v>0</v>
      </c>
      <c r="I136">
        <f>B944</f>
        <v>0</v>
      </c>
      <c r="J136">
        <f>B1146</f>
        <v>0</v>
      </c>
      <c r="L136">
        <f>ABS(E136)</f>
        <v>0</v>
      </c>
      <c r="M136">
        <f>ABS(F136)</f>
        <v>0</v>
      </c>
      <c r="N136">
        <f>ABS(G136)</f>
        <v>0</v>
      </c>
      <c r="O136">
        <f>ABS(H136)</f>
        <v>0</v>
      </c>
      <c r="P136">
        <f>ABS(I136)</f>
        <v>0</v>
      </c>
      <c r="Q136">
        <f>ABS(J136)</f>
        <v>0</v>
      </c>
      <c r="AB136">
        <f>SQRT(L136)</f>
        <v>0</v>
      </c>
      <c r="AC136">
        <f>SQRT(M136)</f>
        <v>0</v>
      </c>
      <c r="AD136">
        <f>SQRT(N136)</f>
        <v>0</v>
      </c>
      <c r="AE136">
        <f>SQRT(O136)</f>
        <v>0</v>
      </c>
      <c r="AF136">
        <f>SQRT(P136)</f>
        <v>0</v>
      </c>
      <c r="AG136">
        <f>SQRT(Q136)</f>
        <v>0</v>
      </c>
      <c r="BI136">
        <f>LINEST(F136:F138,A136:A138)</f>
        <v>0</v>
      </c>
      <c r="BJ136">
        <f>LINEST(G136:G138,A136:A138)</f>
        <v>0</v>
      </c>
      <c r="BK136">
        <f>LINEST(H136:H138,A136:A138)</f>
        <v>0</v>
      </c>
      <c r="BL136">
        <f>LINEST(I136:I138,A136:A138)</f>
        <v>0</v>
      </c>
      <c r="BM136">
        <f>LINEST(J136:J138,A136:A138)</f>
        <v>0</v>
      </c>
      <c r="BO136">
        <f>LINEST(AC136:AC138,A136:A138)</f>
        <v>0</v>
      </c>
      <c r="BP136">
        <f>LINEST(AD136:AD138,A136:A138)</f>
        <v>0</v>
      </c>
      <c r="BQ136">
        <f>LINEST(AE136:AE138,A136:A138)</f>
        <v>0</v>
      </c>
      <c r="BR136">
        <f>LINEST(AF136:AF138,A136:A138)</f>
        <v>0</v>
      </c>
      <c r="BS136">
        <f>LINEST(AG136:AG138,A136:A138)</f>
        <v>0</v>
      </c>
      <c r="BV136">
        <f>(BI136)/(20*2.3800000000000001e-07)</f>
        <v>0</v>
      </c>
      <c r="BW136">
        <f>(BJ136)/(40*2.3800000000000001e-07)</f>
        <v>0</v>
      </c>
      <c r="BX136">
        <f>(BK136)/(60*2.3800000000000001e-07)</f>
        <v>0</v>
      </c>
      <c r="BY136">
        <f>(BL136)/(80*2.3800000000000001e-07)</f>
        <v>0</v>
      </c>
      <c r="BZ136">
        <f>(BM136)/(100*2.3800000000000001e-07)</f>
        <v>0</v>
      </c>
      <c r="CC136">
        <f>(2*(BO136)^2)/(2.3800000000000001e-07)</f>
        <v>0</v>
      </c>
      <c r="CD136">
        <f>(2*(BP136)^2)/(2.3800000000000001e-07)</f>
        <v>0</v>
      </c>
      <c r="CE136">
        <f>(2*(BQ136)^2)/(2.3800000000000001e-07)</f>
        <v>0</v>
      </c>
      <c r="CF136">
        <f>(2*(BR136)^2)/(2.3800000000000001e-07)</f>
        <v>0</v>
      </c>
      <c r="CG136">
        <f>(2*(BS136)^2)/(2.3800000000000001e-07)</f>
        <v>0</v>
      </c>
    </row>
    <row r="137" spans="1:85">
      <c r="A137">
        <v>-66</v>
      </c>
      <c r="B137">
        <v>9.48213e-07</v>
      </c>
      <c r="C137">
        <v>-3.08e-13</v>
      </c>
      <c r="E137">
        <f>B137</f>
        <v>0</v>
      </c>
      <c r="F137">
        <f>B339</f>
        <v>0</v>
      </c>
      <c r="G137">
        <f>B541</f>
        <v>0</v>
      </c>
      <c r="H137">
        <f>B743</f>
        <v>0</v>
      </c>
      <c r="I137">
        <f>B945</f>
        <v>0</v>
      </c>
      <c r="J137">
        <f>B1147</f>
        <v>0</v>
      </c>
      <c r="L137">
        <f>ABS(E137)</f>
        <v>0</v>
      </c>
      <c r="M137">
        <f>ABS(F137)</f>
        <v>0</v>
      </c>
      <c r="N137">
        <f>ABS(G137)</f>
        <v>0</v>
      </c>
      <c r="O137">
        <f>ABS(H137)</f>
        <v>0</v>
      </c>
      <c r="P137">
        <f>ABS(I137)</f>
        <v>0</v>
      </c>
      <c r="Q137">
        <f>ABS(J137)</f>
        <v>0</v>
      </c>
      <c r="AB137">
        <f>SQRT(L137)</f>
        <v>0</v>
      </c>
      <c r="AC137">
        <f>SQRT(M137)</f>
        <v>0</v>
      </c>
      <c r="AD137">
        <f>SQRT(N137)</f>
        <v>0</v>
      </c>
      <c r="AE137">
        <f>SQRT(O137)</f>
        <v>0</v>
      </c>
      <c r="AF137">
        <f>SQRT(P137)</f>
        <v>0</v>
      </c>
      <c r="AG137">
        <f>SQRT(Q137)</f>
        <v>0</v>
      </c>
      <c r="BI137">
        <f>LINEST(F137:F139,A137:A139)</f>
        <v>0</v>
      </c>
      <c r="BJ137">
        <f>LINEST(G137:G139,A137:A139)</f>
        <v>0</v>
      </c>
      <c r="BK137">
        <f>LINEST(H137:H139,A137:A139)</f>
        <v>0</v>
      </c>
      <c r="BL137">
        <f>LINEST(I137:I139,A137:A139)</f>
        <v>0</v>
      </c>
      <c r="BM137">
        <f>LINEST(J137:J139,A137:A139)</f>
        <v>0</v>
      </c>
      <c r="BO137">
        <f>LINEST(AC137:AC139,A137:A139)</f>
        <v>0</v>
      </c>
      <c r="BP137">
        <f>LINEST(AD137:AD139,A137:A139)</f>
        <v>0</v>
      </c>
      <c r="BQ137">
        <f>LINEST(AE137:AE139,A137:A139)</f>
        <v>0</v>
      </c>
      <c r="BR137">
        <f>LINEST(AF137:AF139,A137:A139)</f>
        <v>0</v>
      </c>
      <c r="BS137">
        <f>LINEST(AG137:AG139,A137:A139)</f>
        <v>0</v>
      </c>
      <c r="BV137">
        <f>(BI137)/(20*2.3800000000000001e-07)</f>
        <v>0</v>
      </c>
      <c r="BW137">
        <f>(BJ137)/(40*2.3800000000000001e-07)</f>
        <v>0</v>
      </c>
      <c r="BX137">
        <f>(BK137)/(60*2.3800000000000001e-07)</f>
        <v>0</v>
      </c>
      <c r="BY137">
        <f>(BL137)/(80*2.3800000000000001e-07)</f>
        <v>0</v>
      </c>
      <c r="BZ137">
        <f>(BM137)/(100*2.3800000000000001e-07)</f>
        <v>0</v>
      </c>
      <c r="CC137">
        <f>(2*(BO137)^2)/(2.3800000000000001e-07)</f>
        <v>0</v>
      </c>
      <c r="CD137">
        <f>(2*(BP137)^2)/(2.3800000000000001e-07)</f>
        <v>0</v>
      </c>
      <c r="CE137">
        <f>(2*(BQ137)^2)/(2.3800000000000001e-07)</f>
        <v>0</v>
      </c>
      <c r="CF137">
        <f>(2*(BR137)^2)/(2.3800000000000001e-07)</f>
        <v>0</v>
      </c>
      <c r="CG137">
        <f>(2*(BS137)^2)/(2.3800000000000001e-07)</f>
        <v>0</v>
      </c>
    </row>
    <row r="138" spans="1:85">
      <c r="A138">
        <v>-65</v>
      </c>
      <c r="B138">
        <v>8.97766e-07</v>
      </c>
      <c r="C138">
        <v>-3.29e-13</v>
      </c>
      <c r="E138">
        <f>B138</f>
        <v>0</v>
      </c>
      <c r="F138">
        <f>B340</f>
        <v>0</v>
      </c>
      <c r="G138">
        <f>B542</f>
        <v>0</v>
      </c>
      <c r="H138">
        <f>B744</f>
        <v>0</v>
      </c>
      <c r="I138">
        <f>B946</f>
        <v>0</v>
      </c>
      <c r="J138">
        <f>B1148</f>
        <v>0</v>
      </c>
      <c r="L138">
        <f>ABS(E138)</f>
        <v>0</v>
      </c>
      <c r="M138">
        <f>ABS(F138)</f>
        <v>0</v>
      </c>
      <c r="N138">
        <f>ABS(G138)</f>
        <v>0</v>
      </c>
      <c r="O138">
        <f>ABS(H138)</f>
        <v>0</v>
      </c>
      <c r="P138">
        <f>ABS(I138)</f>
        <v>0</v>
      </c>
      <c r="Q138">
        <f>ABS(J138)</f>
        <v>0</v>
      </c>
      <c r="AB138">
        <f>SQRT(L138)</f>
        <v>0</v>
      </c>
      <c r="AC138">
        <f>SQRT(M138)</f>
        <v>0</v>
      </c>
      <c r="AD138">
        <f>SQRT(N138)</f>
        <v>0</v>
      </c>
      <c r="AE138">
        <f>SQRT(O138)</f>
        <v>0</v>
      </c>
      <c r="AF138">
        <f>SQRT(P138)</f>
        <v>0</v>
      </c>
      <c r="AG138">
        <f>SQRT(Q138)</f>
        <v>0</v>
      </c>
      <c r="BI138">
        <f>LINEST(F138:F140,A138:A140)</f>
        <v>0</v>
      </c>
      <c r="BJ138">
        <f>LINEST(G138:G140,A138:A140)</f>
        <v>0</v>
      </c>
      <c r="BK138">
        <f>LINEST(H138:H140,A138:A140)</f>
        <v>0</v>
      </c>
      <c r="BL138">
        <f>LINEST(I138:I140,A138:A140)</f>
        <v>0</v>
      </c>
      <c r="BM138">
        <f>LINEST(J138:J140,A138:A140)</f>
        <v>0</v>
      </c>
      <c r="BO138">
        <f>LINEST(AC138:AC140,A138:A140)</f>
        <v>0</v>
      </c>
      <c r="BP138">
        <f>LINEST(AD138:AD140,A138:A140)</f>
        <v>0</v>
      </c>
      <c r="BQ138">
        <f>LINEST(AE138:AE140,A138:A140)</f>
        <v>0</v>
      </c>
      <c r="BR138">
        <f>LINEST(AF138:AF140,A138:A140)</f>
        <v>0</v>
      </c>
      <c r="BS138">
        <f>LINEST(AG138:AG140,A138:A140)</f>
        <v>0</v>
      </c>
      <c r="BV138">
        <f>(BI138)/(20*2.3800000000000001e-07)</f>
        <v>0</v>
      </c>
      <c r="BW138">
        <f>(BJ138)/(40*2.3800000000000001e-07)</f>
        <v>0</v>
      </c>
      <c r="BX138">
        <f>(BK138)/(60*2.3800000000000001e-07)</f>
        <v>0</v>
      </c>
      <c r="BY138">
        <f>(BL138)/(80*2.3800000000000001e-07)</f>
        <v>0</v>
      </c>
      <c r="BZ138">
        <f>(BM138)/(100*2.3800000000000001e-07)</f>
        <v>0</v>
      </c>
      <c r="CC138">
        <f>(2*(BO138)^2)/(2.3800000000000001e-07)</f>
        <v>0</v>
      </c>
      <c r="CD138">
        <f>(2*(BP138)^2)/(2.3800000000000001e-07)</f>
        <v>0</v>
      </c>
      <c r="CE138">
        <f>(2*(BQ138)^2)/(2.3800000000000001e-07)</f>
        <v>0</v>
      </c>
      <c r="CF138">
        <f>(2*(BR138)^2)/(2.3800000000000001e-07)</f>
        <v>0</v>
      </c>
      <c r="CG138">
        <f>(2*(BS138)^2)/(2.3800000000000001e-07)</f>
        <v>0</v>
      </c>
    </row>
    <row r="139" spans="1:85">
      <c r="A139">
        <v>-64</v>
      </c>
      <c r="B139">
        <v>8.49273e-07</v>
      </c>
      <c r="C139">
        <v>-3.22e-13</v>
      </c>
      <c r="E139">
        <f>B139</f>
        <v>0</v>
      </c>
      <c r="F139">
        <f>B341</f>
        <v>0</v>
      </c>
      <c r="G139">
        <f>B543</f>
        <v>0</v>
      </c>
      <c r="H139">
        <f>B745</f>
        <v>0</v>
      </c>
      <c r="I139">
        <f>B947</f>
        <v>0</v>
      </c>
      <c r="J139">
        <f>B1149</f>
        <v>0</v>
      </c>
      <c r="L139">
        <f>ABS(E139)</f>
        <v>0</v>
      </c>
      <c r="M139">
        <f>ABS(F139)</f>
        <v>0</v>
      </c>
      <c r="N139">
        <f>ABS(G139)</f>
        <v>0</v>
      </c>
      <c r="O139">
        <f>ABS(H139)</f>
        <v>0</v>
      </c>
      <c r="P139">
        <f>ABS(I139)</f>
        <v>0</v>
      </c>
      <c r="Q139">
        <f>ABS(J139)</f>
        <v>0</v>
      </c>
      <c r="AB139">
        <f>SQRT(L139)</f>
        <v>0</v>
      </c>
      <c r="AC139">
        <f>SQRT(M139)</f>
        <v>0</v>
      </c>
      <c r="AD139">
        <f>SQRT(N139)</f>
        <v>0</v>
      </c>
      <c r="AE139">
        <f>SQRT(O139)</f>
        <v>0</v>
      </c>
      <c r="AF139">
        <f>SQRT(P139)</f>
        <v>0</v>
      </c>
      <c r="AG139">
        <f>SQRT(Q139)</f>
        <v>0</v>
      </c>
      <c r="BI139">
        <f>LINEST(F139:F141,A139:A141)</f>
        <v>0</v>
      </c>
      <c r="BJ139">
        <f>LINEST(G139:G141,A139:A141)</f>
        <v>0</v>
      </c>
      <c r="BK139">
        <f>LINEST(H139:H141,A139:A141)</f>
        <v>0</v>
      </c>
      <c r="BL139">
        <f>LINEST(I139:I141,A139:A141)</f>
        <v>0</v>
      </c>
      <c r="BM139">
        <f>LINEST(J139:J141,A139:A141)</f>
        <v>0</v>
      </c>
      <c r="BO139">
        <f>LINEST(AC139:AC141,A139:A141)</f>
        <v>0</v>
      </c>
      <c r="BP139">
        <f>LINEST(AD139:AD141,A139:A141)</f>
        <v>0</v>
      </c>
      <c r="BQ139">
        <f>LINEST(AE139:AE141,A139:A141)</f>
        <v>0</v>
      </c>
      <c r="BR139">
        <f>LINEST(AF139:AF141,A139:A141)</f>
        <v>0</v>
      </c>
      <c r="BS139">
        <f>LINEST(AG139:AG141,A139:A141)</f>
        <v>0</v>
      </c>
      <c r="BV139">
        <f>(BI139)/(20*2.3800000000000001e-07)</f>
        <v>0</v>
      </c>
      <c r="BW139">
        <f>(BJ139)/(40*2.3800000000000001e-07)</f>
        <v>0</v>
      </c>
      <c r="BX139">
        <f>(BK139)/(60*2.3800000000000001e-07)</f>
        <v>0</v>
      </c>
      <c r="BY139">
        <f>(BL139)/(80*2.3800000000000001e-07)</f>
        <v>0</v>
      </c>
      <c r="BZ139">
        <f>(BM139)/(100*2.3800000000000001e-07)</f>
        <v>0</v>
      </c>
      <c r="CC139">
        <f>(2*(BO139)^2)/(2.3800000000000001e-07)</f>
        <v>0</v>
      </c>
      <c r="CD139">
        <f>(2*(BP139)^2)/(2.3800000000000001e-07)</f>
        <v>0</v>
      </c>
      <c r="CE139">
        <f>(2*(BQ139)^2)/(2.3800000000000001e-07)</f>
        <v>0</v>
      </c>
      <c r="CF139">
        <f>(2*(BR139)^2)/(2.3800000000000001e-07)</f>
        <v>0</v>
      </c>
      <c r="CG139">
        <f>(2*(BS139)^2)/(2.3800000000000001e-07)</f>
        <v>0</v>
      </c>
    </row>
    <row r="140" spans="1:85">
      <c r="A140">
        <v>-63</v>
      </c>
      <c r="B140">
        <v>8.01063e-07</v>
      </c>
      <c r="C140">
        <v>-3.12e-13</v>
      </c>
      <c r="E140">
        <f>B140</f>
        <v>0</v>
      </c>
      <c r="F140">
        <f>B342</f>
        <v>0</v>
      </c>
      <c r="G140">
        <f>B544</f>
        <v>0</v>
      </c>
      <c r="H140">
        <f>B746</f>
        <v>0</v>
      </c>
      <c r="I140">
        <f>B948</f>
        <v>0</v>
      </c>
      <c r="J140">
        <f>B1150</f>
        <v>0</v>
      </c>
      <c r="L140">
        <f>ABS(E140)</f>
        <v>0</v>
      </c>
      <c r="M140">
        <f>ABS(F140)</f>
        <v>0</v>
      </c>
      <c r="N140">
        <f>ABS(G140)</f>
        <v>0</v>
      </c>
      <c r="O140">
        <f>ABS(H140)</f>
        <v>0</v>
      </c>
      <c r="P140">
        <f>ABS(I140)</f>
        <v>0</v>
      </c>
      <c r="Q140">
        <f>ABS(J140)</f>
        <v>0</v>
      </c>
      <c r="AB140">
        <f>SQRT(L140)</f>
        <v>0</v>
      </c>
      <c r="AC140">
        <f>SQRT(M140)</f>
        <v>0</v>
      </c>
      <c r="AD140">
        <f>SQRT(N140)</f>
        <v>0</v>
      </c>
      <c r="AE140">
        <f>SQRT(O140)</f>
        <v>0</v>
      </c>
      <c r="AF140">
        <f>SQRT(P140)</f>
        <v>0</v>
      </c>
      <c r="AG140">
        <f>SQRT(Q140)</f>
        <v>0</v>
      </c>
      <c r="BI140">
        <f>LINEST(F140:F142,A140:A142)</f>
        <v>0</v>
      </c>
      <c r="BJ140">
        <f>LINEST(G140:G142,A140:A142)</f>
        <v>0</v>
      </c>
      <c r="BK140">
        <f>LINEST(H140:H142,A140:A142)</f>
        <v>0</v>
      </c>
      <c r="BL140">
        <f>LINEST(I140:I142,A140:A142)</f>
        <v>0</v>
      </c>
      <c r="BM140">
        <f>LINEST(J140:J142,A140:A142)</f>
        <v>0</v>
      </c>
      <c r="BO140">
        <f>LINEST(AC140:AC142,A140:A142)</f>
        <v>0</v>
      </c>
      <c r="BP140">
        <f>LINEST(AD140:AD142,A140:A142)</f>
        <v>0</v>
      </c>
      <c r="BQ140">
        <f>LINEST(AE140:AE142,A140:A142)</f>
        <v>0</v>
      </c>
      <c r="BR140">
        <f>LINEST(AF140:AF142,A140:A142)</f>
        <v>0</v>
      </c>
      <c r="BS140">
        <f>LINEST(AG140:AG142,A140:A142)</f>
        <v>0</v>
      </c>
      <c r="BV140">
        <f>(BI140)/(20*2.3800000000000001e-07)</f>
        <v>0</v>
      </c>
      <c r="BW140">
        <f>(BJ140)/(40*2.3800000000000001e-07)</f>
        <v>0</v>
      </c>
      <c r="BX140">
        <f>(BK140)/(60*2.3800000000000001e-07)</f>
        <v>0</v>
      </c>
      <c r="BY140">
        <f>(BL140)/(80*2.3800000000000001e-07)</f>
        <v>0</v>
      </c>
      <c r="BZ140">
        <f>(BM140)/(100*2.3800000000000001e-07)</f>
        <v>0</v>
      </c>
      <c r="CC140">
        <f>(2*(BO140)^2)/(2.3800000000000001e-07)</f>
        <v>0</v>
      </c>
      <c r="CD140">
        <f>(2*(BP140)^2)/(2.3800000000000001e-07)</f>
        <v>0</v>
      </c>
      <c r="CE140">
        <f>(2*(BQ140)^2)/(2.3800000000000001e-07)</f>
        <v>0</v>
      </c>
      <c r="CF140">
        <f>(2*(BR140)^2)/(2.3800000000000001e-07)</f>
        <v>0</v>
      </c>
      <c r="CG140">
        <f>(2*(BS140)^2)/(2.3800000000000001e-07)</f>
        <v>0</v>
      </c>
    </row>
    <row r="141" spans="1:85">
      <c r="A141">
        <v>-62</v>
      </c>
      <c r="B141">
        <v>7.56043e-07</v>
      </c>
      <c r="C141">
        <v>-2.99e-13</v>
      </c>
      <c r="E141">
        <f>B141</f>
        <v>0</v>
      </c>
      <c r="F141">
        <f>B343</f>
        <v>0</v>
      </c>
      <c r="G141">
        <f>B545</f>
        <v>0</v>
      </c>
      <c r="H141">
        <f>B747</f>
        <v>0</v>
      </c>
      <c r="I141">
        <f>B949</f>
        <v>0</v>
      </c>
      <c r="J141">
        <f>B1151</f>
        <v>0</v>
      </c>
      <c r="L141">
        <f>ABS(E141)</f>
        <v>0</v>
      </c>
      <c r="M141">
        <f>ABS(F141)</f>
        <v>0</v>
      </c>
      <c r="N141">
        <f>ABS(G141)</f>
        <v>0</v>
      </c>
      <c r="O141">
        <f>ABS(H141)</f>
        <v>0</v>
      </c>
      <c r="P141">
        <f>ABS(I141)</f>
        <v>0</v>
      </c>
      <c r="Q141">
        <f>ABS(J141)</f>
        <v>0</v>
      </c>
      <c r="AB141">
        <f>SQRT(L141)</f>
        <v>0</v>
      </c>
      <c r="AC141">
        <f>SQRT(M141)</f>
        <v>0</v>
      </c>
      <c r="AD141">
        <f>SQRT(N141)</f>
        <v>0</v>
      </c>
      <c r="AE141">
        <f>SQRT(O141)</f>
        <v>0</v>
      </c>
      <c r="AF141">
        <f>SQRT(P141)</f>
        <v>0</v>
      </c>
      <c r="AG141">
        <f>SQRT(Q141)</f>
        <v>0</v>
      </c>
      <c r="BI141">
        <f>LINEST(F141:F143,A141:A143)</f>
        <v>0</v>
      </c>
      <c r="BJ141">
        <f>LINEST(G141:G143,A141:A143)</f>
        <v>0</v>
      </c>
      <c r="BK141">
        <f>LINEST(H141:H143,A141:A143)</f>
        <v>0</v>
      </c>
      <c r="BL141">
        <f>LINEST(I141:I143,A141:A143)</f>
        <v>0</v>
      </c>
      <c r="BM141">
        <f>LINEST(J141:J143,A141:A143)</f>
        <v>0</v>
      </c>
      <c r="BO141">
        <f>LINEST(AC141:AC143,A141:A143)</f>
        <v>0</v>
      </c>
      <c r="BP141">
        <f>LINEST(AD141:AD143,A141:A143)</f>
        <v>0</v>
      </c>
      <c r="BQ141">
        <f>LINEST(AE141:AE143,A141:A143)</f>
        <v>0</v>
      </c>
      <c r="BR141">
        <f>LINEST(AF141:AF143,A141:A143)</f>
        <v>0</v>
      </c>
      <c r="BS141">
        <f>LINEST(AG141:AG143,A141:A143)</f>
        <v>0</v>
      </c>
      <c r="BV141">
        <f>(BI141)/(20*2.3800000000000001e-07)</f>
        <v>0</v>
      </c>
      <c r="BW141">
        <f>(BJ141)/(40*2.3800000000000001e-07)</f>
        <v>0</v>
      </c>
      <c r="BX141">
        <f>(BK141)/(60*2.3800000000000001e-07)</f>
        <v>0</v>
      </c>
      <c r="BY141">
        <f>(BL141)/(80*2.3800000000000001e-07)</f>
        <v>0</v>
      </c>
      <c r="BZ141">
        <f>(BM141)/(100*2.3800000000000001e-07)</f>
        <v>0</v>
      </c>
      <c r="CC141">
        <f>(2*(BO141)^2)/(2.3800000000000001e-07)</f>
        <v>0</v>
      </c>
      <c r="CD141">
        <f>(2*(BP141)^2)/(2.3800000000000001e-07)</f>
        <v>0</v>
      </c>
      <c r="CE141">
        <f>(2*(BQ141)^2)/(2.3800000000000001e-07)</f>
        <v>0</v>
      </c>
      <c r="CF141">
        <f>(2*(BR141)^2)/(2.3800000000000001e-07)</f>
        <v>0</v>
      </c>
      <c r="CG141">
        <f>(2*(BS141)^2)/(2.3800000000000001e-07)</f>
        <v>0</v>
      </c>
    </row>
    <row r="142" spans="1:85">
      <c r="A142">
        <v>-61</v>
      </c>
      <c r="B142">
        <v>7.11636e-07</v>
      </c>
      <c r="C142">
        <v>-2.93e-13</v>
      </c>
      <c r="E142">
        <f>B142</f>
        <v>0</v>
      </c>
      <c r="F142">
        <f>B344</f>
        <v>0</v>
      </c>
      <c r="G142">
        <f>B546</f>
        <v>0</v>
      </c>
      <c r="H142">
        <f>B748</f>
        <v>0</v>
      </c>
      <c r="I142">
        <f>B950</f>
        <v>0</v>
      </c>
      <c r="J142">
        <f>B1152</f>
        <v>0</v>
      </c>
      <c r="L142">
        <f>ABS(E142)</f>
        <v>0</v>
      </c>
      <c r="M142">
        <f>ABS(F142)</f>
        <v>0</v>
      </c>
      <c r="N142">
        <f>ABS(G142)</f>
        <v>0</v>
      </c>
      <c r="O142">
        <f>ABS(H142)</f>
        <v>0</v>
      </c>
      <c r="P142">
        <f>ABS(I142)</f>
        <v>0</v>
      </c>
      <c r="Q142">
        <f>ABS(J142)</f>
        <v>0</v>
      </c>
      <c r="AB142">
        <f>SQRT(L142)</f>
        <v>0</v>
      </c>
      <c r="AC142">
        <f>SQRT(M142)</f>
        <v>0</v>
      </c>
      <c r="AD142">
        <f>SQRT(N142)</f>
        <v>0</v>
      </c>
      <c r="AE142">
        <f>SQRT(O142)</f>
        <v>0</v>
      </c>
      <c r="AF142">
        <f>SQRT(P142)</f>
        <v>0</v>
      </c>
      <c r="AG142">
        <f>SQRT(Q142)</f>
        <v>0</v>
      </c>
      <c r="BI142">
        <f>LINEST(F142:F144,A142:A144)</f>
        <v>0</v>
      </c>
      <c r="BJ142">
        <f>LINEST(G142:G144,A142:A144)</f>
        <v>0</v>
      </c>
      <c r="BK142">
        <f>LINEST(H142:H144,A142:A144)</f>
        <v>0</v>
      </c>
      <c r="BL142">
        <f>LINEST(I142:I144,A142:A144)</f>
        <v>0</v>
      </c>
      <c r="BM142">
        <f>LINEST(J142:J144,A142:A144)</f>
        <v>0</v>
      </c>
      <c r="BO142">
        <f>LINEST(AC142:AC144,A142:A144)</f>
        <v>0</v>
      </c>
      <c r="BP142">
        <f>LINEST(AD142:AD144,A142:A144)</f>
        <v>0</v>
      </c>
      <c r="BQ142">
        <f>LINEST(AE142:AE144,A142:A144)</f>
        <v>0</v>
      </c>
      <c r="BR142">
        <f>LINEST(AF142:AF144,A142:A144)</f>
        <v>0</v>
      </c>
      <c r="BS142">
        <f>LINEST(AG142:AG144,A142:A144)</f>
        <v>0</v>
      </c>
      <c r="BV142">
        <f>(BI142)/(20*2.3800000000000001e-07)</f>
        <v>0</v>
      </c>
      <c r="BW142">
        <f>(BJ142)/(40*2.3800000000000001e-07)</f>
        <v>0</v>
      </c>
      <c r="BX142">
        <f>(BK142)/(60*2.3800000000000001e-07)</f>
        <v>0</v>
      </c>
      <c r="BY142">
        <f>(BL142)/(80*2.3800000000000001e-07)</f>
        <v>0</v>
      </c>
      <c r="BZ142">
        <f>(BM142)/(100*2.3800000000000001e-07)</f>
        <v>0</v>
      </c>
      <c r="CC142">
        <f>(2*(BO142)^2)/(2.3800000000000001e-07)</f>
        <v>0</v>
      </c>
      <c r="CD142">
        <f>(2*(BP142)^2)/(2.3800000000000001e-07)</f>
        <v>0</v>
      </c>
      <c r="CE142">
        <f>(2*(BQ142)^2)/(2.3800000000000001e-07)</f>
        <v>0</v>
      </c>
      <c r="CF142">
        <f>(2*(BR142)^2)/(2.3800000000000001e-07)</f>
        <v>0</v>
      </c>
      <c r="CG142">
        <f>(2*(BS142)^2)/(2.3800000000000001e-07)</f>
        <v>0</v>
      </c>
    </row>
    <row r="143" spans="1:85">
      <c r="A143">
        <v>-60</v>
      </c>
      <c r="B143">
        <v>6.68627e-07</v>
      </c>
      <c r="C143">
        <v>-2.99e-13</v>
      </c>
      <c r="E143">
        <f>B143</f>
        <v>0</v>
      </c>
      <c r="F143">
        <f>B345</f>
        <v>0</v>
      </c>
      <c r="G143">
        <f>B547</f>
        <v>0</v>
      </c>
      <c r="H143">
        <f>B749</f>
        <v>0</v>
      </c>
      <c r="I143">
        <f>B951</f>
        <v>0</v>
      </c>
      <c r="J143">
        <f>B1153</f>
        <v>0</v>
      </c>
      <c r="L143">
        <f>ABS(E143)</f>
        <v>0</v>
      </c>
      <c r="M143">
        <f>ABS(F143)</f>
        <v>0</v>
      </c>
      <c r="N143">
        <f>ABS(G143)</f>
        <v>0</v>
      </c>
      <c r="O143">
        <f>ABS(H143)</f>
        <v>0</v>
      </c>
      <c r="P143">
        <f>ABS(I143)</f>
        <v>0</v>
      </c>
      <c r="Q143">
        <f>ABS(J143)</f>
        <v>0</v>
      </c>
      <c r="AB143">
        <f>SQRT(L143)</f>
        <v>0</v>
      </c>
      <c r="AC143">
        <f>SQRT(M143)</f>
        <v>0</v>
      </c>
      <c r="AD143">
        <f>SQRT(N143)</f>
        <v>0</v>
      </c>
      <c r="AE143">
        <f>SQRT(O143)</f>
        <v>0</v>
      </c>
      <c r="AF143">
        <f>SQRT(P143)</f>
        <v>0</v>
      </c>
      <c r="AG143">
        <f>SQRT(Q143)</f>
        <v>0</v>
      </c>
      <c r="BI143">
        <f>LINEST(F143:F145,A143:A145)</f>
        <v>0</v>
      </c>
      <c r="BJ143">
        <f>LINEST(G143:G145,A143:A145)</f>
        <v>0</v>
      </c>
      <c r="BK143">
        <f>LINEST(H143:H145,A143:A145)</f>
        <v>0</v>
      </c>
      <c r="BL143">
        <f>LINEST(I143:I145,A143:A145)</f>
        <v>0</v>
      </c>
      <c r="BM143">
        <f>LINEST(J143:J145,A143:A145)</f>
        <v>0</v>
      </c>
      <c r="BO143">
        <f>LINEST(AC143:AC145,A143:A145)</f>
        <v>0</v>
      </c>
      <c r="BP143">
        <f>LINEST(AD143:AD145,A143:A145)</f>
        <v>0</v>
      </c>
      <c r="BQ143">
        <f>LINEST(AE143:AE145,A143:A145)</f>
        <v>0</v>
      </c>
      <c r="BR143">
        <f>LINEST(AF143:AF145,A143:A145)</f>
        <v>0</v>
      </c>
      <c r="BS143">
        <f>LINEST(AG143:AG145,A143:A145)</f>
        <v>0</v>
      </c>
      <c r="BV143">
        <f>(BI143)/(20*2.3800000000000001e-07)</f>
        <v>0</v>
      </c>
      <c r="BW143">
        <f>(BJ143)/(40*2.3800000000000001e-07)</f>
        <v>0</v>
      </c>
      <c r="BX143">
        <f>(BK143)/(60*2.3800000000000001e-07)</f>
        <v>0</v>
      </c>
      <c r="BY143">
        <f>(BL143)/(80*2.3800000000000001e-07)</f>
        <v>0</v>
      </c>
      <c r="BZ143">
        <f>(BM143)/(100*2.3800000000000001e-07)</f>
        <v>0</v>
      </c>
      <c r="CC143">
        <f>(2*(BO143)^2)/(2.3800000000000001e-07)</f>
        <v>0</v>
      </c>
      <c r="CD143">
        <f>(2*(BP143)^2)/(2.3800000000000001e-07)</f>
        <v>0</v>
      </c>
      <c r="CE143">
        <f>(2*(BQ143)^2)/(2.3800000000000001e-07)</f>
        <v>0</v>
      </c>
      <c r="CF143">
        <f>(2*(BR143)^2)/(2.3800000000000001e-07)</f>
        <v>0</v>
      </c>
      <c r="CG143">
        <f>(2*(BS143)^2)/(2.3800000000000001e-07)</f>
        <v>0</v>
      </c>
    </row>
    <row r="144" spans="1:85">
      <c r="A144">
        <v>-59</v>
      </c>
      <c r="B144">
        <v>6.26312e-07</v>
      </c>
      <c r="C144">
        <v>-2.91e-13</v>
      </c>
      <c r="E144">
        <f>B144</f>
        <v>0</v>
      </c>
      <c r="F144">
        <f>B346</f>
        <v>0</v>
      </c>
      <c r="G144">
        <f>B548</f>
        <v>0</v>
      </c>
      <c r="H144">
        <f>B750</f>
        <v>0</v>
      </c>
      <c r="I144">
        <f>B952</f>
        <v>0</v>
      </c>
      <c r="J144">
        <f>B1154</f>
        <v>0</v>
      </c>
      <c r="L144">
        <f>ABS(E144)</f>
        <v>0</v>
      </c>
      <c r="M144">
        <f>ABS(F144)</f>
        <v>0</v>
      </c>
      <c r="N144">
        <f>ABS(G144)</f>
        <v>0</v>
      </c>
      <c r="O144">
        <f>ABS(H144)</f>
        <v>0</v>
      </c>
      <c r="P144">
        <f>ABS(I144)</f>
        <v>0</v>
      </c>
      <c r="Q144">
        <f>ABS(J144)</f>
        <v>0</v>
      </c>
      <c r="AB144">
        <f>SQRT(L144)</f>
        <v>0</v>
      </c>
      <c r="AC144">
        <f>SQRT(M144)</f>
        <v>0</v>
      </c>
      <c r="AD144">
        <f>SQRT(N144)</f>
        <v>0</v>
      </c>
      <c r="AE144">
        <f>SQRT(O144)</f>
        <v>0</v>
      </c>
      <c r="AF144">
        <f>SQRT(P144)</f>
        <v>0</v>
      </c>
      <c r="AG144">
        <f>SQRT(Q144)</f>
        <v>0</v>
      </c>
      <c r="BI144">
        <f>LINEST(F144:F146,A144:A146)</f>
        <v>0</v>
      </c>
      <c r="BJ144">
        <f>LINEST(G144:G146,A144:A146)</f>
        <v>0</v>
      </c>
      <c r="BK144">
        <f>LINEST(H144:H146,A144:A146)</f>
        <v>0</v>
      </c>
      <c r="BL144">
        <f>LINEST(I144:I146,A144:A146)</f>
        <v>0</v>
      </c>
      <c r="BM144">
        <f>LINEST(J144:J146,A144:A146)</f>
        <v>0</v>
      </c>
      <c r="BO144">
        <f>LINEST(AC144:AC146,A144:A146)</f>
        <v>0</v>
      </c>
      <c r="BP144">
        <f>LINEST(AD144:AD146,A144:A146)</f>
        <v>0</v>
      </c>
      <c r="BQ144">
        <f>LINEST(AE144:AE146,A144:A146)</f>
        <v>0</v>
      </c>
      <c r="BR144">
        <f>LINEST(AF144:AF146,A144:A146)</f>
        <v>0</v>
      </c>
      <c r="BS144">
        <f>LINEST(AG144:AG146,A144:A146)</f>
        <v>0</v>
      </c>
      <c r="BV144">
        <f>(BI144)/(20*2.3800000000000001e-07)</f>
        <v>0</v>
      </c>
      <c r="BW144">
        <f>(BJ144)/(40*2.3800000000000001e-07)</f>
        <v>0</v>
      </c>
      <c r="BX144">
        <f>(BK144)/(60*2.3800000000000001e-07)</f>
        <v>0</v>
      </c>
      <c r="BY144">
        <f>(BL144)/(80*2.3800000000000001e-07)</f>
        <v>0</v>
      </c>
      <c r="BZ144">
        <f>(BM144)/(100*2.3800000000000001e-07)</f>
        <v>0</v>
      </c>
      <c r="CC144">
        <f>(2*(BO144)^2)/(2.3800000000000001e-07)</f>
        <v>0</v>
      </c>
      <c r="CD144">
        <f>(2*(BP144)^2)/(2.3800000000000001e-07)</f>
        <v>0</v>
      </c>
      <c r="CE144">
        <f>(2*(BQ144)^2)/(2.3800000000000001e-07)</f>
        <v>0</v>
      </c>
      <c r="CF144">
        <f>(2*(BR144)^2)/(2.3800000000000001e-07)</f>
        <v>0</v>
      </c>
      <c r="CG144">
        <f>(2*(BS144)^2)/(2.3800000000000001e-07)</f>
        <v>0</v>
      </c>
    </row>
    <row r="145" spans="1:85">
      <c r="A145">
        <v>-58</v>
      </c>
      <c r="B145">
        <v>5.87578e-07</v>
      </c>
      <c r="C145">
        <v>-3.06e-13</v>
      </c>
      <c r="E145">
        <f>B145</f>
        <v>0</v>
      </c>
      <c r="F145">
        <f>B347</f>
        <v>0</v>
      </c>
      <c r="G145">
        <f>B549</f>
        <v>0</v>
      </c>
      <c r="H145">
        <f>B751</f>
        <v>0</v>
      </c>
      <c r="I145">
        <f>B953</f>
        <v>0</v>
      </c>
      <c r="J145">
        <f>B1155</f>
        <v>0</v>
      </c>
      <c r="L145">
        <f>ABS(E145)</f>
        <v>0</v>
      </c>
      <c r="M145">
        <f>ABS(F145)</f>
        <v>0</v>
      </c>
      <c r="N145">
        <f>ABS(G145)</f>
        <v>0</v>
      </c>
      <c r="O145">
        <f>ABS(H145)</f>
        <v>0</v>
      </c>
      <c r="P145">
        <f>ABS(I145)</f>
        <v>0</v>
      </c>
      <c r="Q145">
        <f>ABS(J145)</f>
        <v>0</v>
      </c>
      <c r="AB145">
        <f>SQRT(L145)</f>
        <v>0</v>
      </c>
      <c r="AC145">
        <f>SQRT(M145)</f>
        <v>0</v>
      </c>
      <c r="AD145">
        <f>SQRT(N145)</f>
        <v>0</v>
      </c>
      <c r="AE145">
        <f>SQRT(O145)</f>
        <v>0</v>
      </c>
      <c r="AF145">
        <f>SQRT(P145)</f>
        <v>0</v>
      </c>
      <c r="AG145">
        <f>SQRT(Q145)</f>
        <v>0</v>
      </c>
      <c r="BI145">
        <f>LINEST(F145:F147,A145:A147)</f>
        <v>0</v>
      </c>
      <c r="BJ145">
        <f>LINEST(G145:G147,A145:A147)</f>
        <v>0</v>
      </c>
      <c r="BK145">
        <f>LINEST(H145:H147,A145:A147)</f>
        <v>0</v>
      </c>
      <c r="BL145">
        <f>LINEST(I145:I147,A145:A147)</f>
        <v>0</v>
      </c>
      <c r="BM145">
        <f>LINEST(J145:J147,A145:A147)</f>
        <v>0</v>
      </c>
      <c r="BO145">
        <f>LINEST(AC145:AC147,A145:A147)</f>
        <v>0</v>
      </c>
      <c r="BP145">
        <f>LINEST(AD145:AD147,A145:A147)</f>
        <v>0</v>
      </c>
      <c r="BQ145">
        <f>LINEST(AE145:AE147,A145:A147)</f>
        <v>0</v>
      </c>
      <c r="BR145">
        <f>LINEST(AF145:AF147,A145:A147)</f>
        <v>0</v>
      </c>
      <c r="BS145">
        <f>LINEST(AG145:AG147,A145:A147)</f>
        <v>0</v>
      </c>
      <c r="BV145">
        <f>(BI145)/(20*2.3800000000000001e-07)</f>
        <v>0</v>
      </c>
      <c r="BW145">
        <f>(BJ145)/(40*2.3800000000000001e-07)</f>
        <v>0</v>
      </c>
      <c r="BX145">
        <f>(BK145)/(60*2.3800000000000001e-07)</f>
        <v>0</v>
      </c>
      <c r="BY145">
        <f>(BL145)/(80*2.3800000000000001e-07)</f>
        <v>0</v>
      </c>
      <c r="BZ145">
        <f>(BM145)/(100*2.3800000000000001e-07)</f>
        <v>0</v>
      </c>
      <c r="CC145">
        <f>(2*(BO145)^2)/(2.3800000000000001e-07)</f>
        <v>0</v>
      </c>
      <c r="CD145">
        <f>(2*(BP145)^2)/(2.3800000000000001e-07)</f>
        <v>0</v>
      </c>
      <c r="CE145">
        <f>(2*(BQ145)^2)/(2.3800000000000001e-07)</f>
        <v>0</v>
      </c>
      <c r="CF145">
        <f>(2*(BR145)^2)/(2.3800000000000001e-07)</f>
        <v>0</v>
      </c>
      <c r="CG145">
        <f>(2*(BS145)^2)/(2.3800000000000001e-07)</f>
        <v>0</v>
      </c>
    </row>
    <row r="146" spans="1:85">
      <c r="A146">
        <v>-57</v>
      </c>
      <c r="B146">
        <v>5.49029e-07</v>
      </c>
      <c r="C146">
        <v>-2.97e-13</v>
      </c>
      <c r="E146">
        <f>B146</f>
        <v>0</v>
      </c>
      <c r="F146">
        <f>B348</f>
        <v>0</v>
      </c>
      <c r="G146">
        <f>B550</f>
        <v>0</v>
      </c>
      <c r="H146">
        <f>B752</f>
        <v>0</v>
      </c>
      <c r="I146">
        <f>B954</f>
        <v>0</v>
      </c>
      <c r="J146">
        <f>B1156</f>
        <v>0</v>
      </c>
      <c r="L146">
        <f>ABS(E146)</f>
        <v>0</v>
      </c>
      <c r="M146">
        <f>ABS(F146)</f>
        <v>0</v>
      </c>
      <c r="N146">
        <f>ABS(G146)</f>
        <v>0</v>
      </c>
      <c r="O146">
        <f>ABS(H146)</f>
        <v>0</v>
      </c>
      <c r="P146">
        <f>ABS(I146)</f>
        <v>0</v>
      </c>
      <c r="Q146">
        <f>ABS(J146)</f>
        <v>0</v>
      </c>
      <c r="AB146">
        <f>SQRT(L146)</f>
        <v>0</v>
      </c>
      <c r="AC146">
        <f>SQRT(M146)</f>
        <v>0</v>
      </c>
      <c r="AD146">
        <f>SQRT(N146)</f>
        <v>0</v>
      </c>
      <c r="AE146">
        <f>SQRT(O146)</f>
        <v>0</v>
      </c>
      <c r="AF146">
        <f>SQRT(P146)</f>
        <v>0</v>
      </c>
      <c r="AG146">
        <f>SQRT(Q146)</f>
        <v>0</v>
      </c>
      <c r="BI146">
        <f>LINEST(F146:F148,A146:A148)</f>
        <v>0</v>
      </c>
      <c r="BJ146">
        <f>LINEST(G146:G148,A146:A148)</f>
        <v>0</v>
      </c>
      <c r="BK146">
        <f>LINEST(H146:H148,A146:A148)</f>
        <v>0</v>
      </c>
      <c r="BL146">
        <f>LINEST(I146:I148,A146:A148)</f>
        <v>0</v>
      </c>
      <c r="BM146">
        <f>LINEST(J146:J148,A146:A148)</f>
        <v>0</v>
      </c>
      <c r="BO146">
        <f>LINEST(AC146:AC148,A146:A148)</f>
        <v>0</v>
      </c>
      <c r="BP146">
        <f>LINEST(AD146:AD148,A146:A148)</f>
        <v>0</v>
      </c>
      <c r="BQ146">
        <f>LINEST(AE146:AE148,A146:A148)</f>
        <v>0</v>
      </c>
      <c r="BR146">
        <f>LINEST(AF146:AF148,A146:A148)</f>
        <v>0</v>
      </c>
      <c r="BS146">
        <f>LINEST(AG146:AG148,A146:A148)</f>
        <v>0</v>
      </c>
      <c r="BV146">
        <f>(BI146)/(20*2.3800000000000001e-07)</f>
        <v>0</v>
      </c>
      <c r="BW146">
        <f>(BJ146)/(40*2.3800000000000001e-07)</f>
        <v>0</v>
      </c>
      <c r="BX146">
        <f>(BK146)/(60*2.3800000000000001e-07)</f>
        <v>0</v>
      </c>
      <c r="BY146">
        <f>(BL146)/(80*2.3800000000000001e-07)</f>
        <v>0</v>
      </c>
      <c r="BZ146">
        <f>(BM146)/(100*2.3800000000000001e-07)</f>
        <v>0</v>
      </c>
      <c r="CC146">
        <f>(2*(BO146)^2)/(2.3800000000000001e-07)</f>
        <v>0</v>
      </c>
      <c r="CD146">
        <f>(2*(BP146)^2)/(2.3800000000000001e-07)</f>
        <v>0</v>
      </c>
      <c r="CE146">
        <f>(2*(BQ146)^2)/(2.3800000000000001e-07)</f>
        <v>0</v>
      </c>
      <c r="CF146">
        <f>(2*(BR146)^2)/(2.3800000000000001e-07)</f>
        <v>0</v>
      </c>
      <c r="CG146">
        <f>(2*(BS146)^2)/(2.3800000000000001e-07)</f>
        <v>0</v>
      </c>
    </row>
    <row r="147" spans="1:85">
      <c r="A147">
        <v>-56</v>
      </c>
      <c r="B147">
        <v>5.09951e-07</v>
      </c>
      <c r="C147">
        <v>-2.64e-13</v>
      </c>
      <c r="E147">
        <f>B147</f>
        <v>0</v>
      </c>
      <c r="F147">
        <f>B349</f>
        <v>0</v>
      </c>
      <c r="G147">
        <f>B551</f>
        <v>0</v>
      </c>
      <c r="H147">
        <f>B753</f>
        <v>0</v>
      </c>
      <c r="I147">
        <f>B955</f>
        <v>0</v>
      </c>
      <c r="J147">
        <f>B1157</f>
        <v>0</v>
      </c>
      <c r="L147">
        <f>ABS(E147)</f>
        <v>0</v>
      </c>
      <c r="M147">
        <f>ABS(F147)</f>
        <v>0</v>
      </c>
      <c r="N147">
        <f>ABS(G147)</f>
        <v>0</v>
      </c>
      <c r="O147">
        <f>ABS(H147)</f>
        <v>0</v>
      </c>
      <c r="P147">
        <f>ABS(I147)</f>
        <v>0</v>
      </c>
      <c r="Q147">
        <f>ABS(J147)</f>
        <v>0</v>
      </c>
      <c r="AB147">
        <f>SQRT(L147)</f>
        <v>0</v>
      </c>
      <c r="AC147">
        <f>SQRT(M147)</f>
        <v>0</v>
      </c>
      <c r="AD147">
        <f>SQRT(N147)</f>
        <v>0</v>
      </c>
      <c r="AE147">
        <f>SQRT(O147)</f>
        <v>0</v>
      </c>
      <c r="AF147">
        <f>SQRT(P147)</f>
        <v>0</v>
      </c>
      <c r="AG147">
        <f>SQRT(Q147)</f>
        <v>0</v>
      </c>
      <c r="BI147">
        <f>LINEST(F147:F149,A147:A149)</f>
        <v>0</v>
      </c>
      <c r="BJ147">
        <f>LINEST(G147:G149,A147:A149)</f>
        <v>0</v>
      </c>
      <c r="BK147">
        <f>LINEST(H147:H149,A147:A149)</f>
        <v>0</v>
      </c>
      <c r="BL147">
        <f>LINEST(I147:I149,A147:A149)</f>
        <v>0</v>
      </c>
      <c r="BM147">
        <f>LINEST(J147:J149,A147:A149)</f>
        <v>0</v>
      </c>
      <c r="BO147">
        <f>LINEST(AC147:AC149,A147:A149)</f>
        <v>0</v>
      </c>
      <c r="BP147">
        <f>LINEST(AD147:AD149,A147:A149)</f>
        <v>0</v>
      </c>
      <c r="BQ147">
        <f>LINEST(AE147:AE149,A147:A149)</f>
        <v>0</v>
      </c>
      <c r="BR147">
        <f>LINEST(AF147:AF149,A147:A149)</f>
        <v>0</v>
      </c>
      <c r="BS147">
        <f>LINEST(AG147:AG149,A147:A149)</f>
        <v>0</v>
      </c>
      <c r="BV147">
        <f>(BI147)/(20*2.3800000000000001e-07)</f>
        <v>0</v>
      </c>
      <c r="BW147">
        <f>(BJ147)/(40*2.3800000000000001e-07)</f>
        <v>0</v>
      </c>
      <c r="BX147">
        <f>(BK147)/(60*2.3800000000000001e-07)</f>
        <v>0</v>
      </c>
      <c r="BY147">
        <f>(BL147)/(80*2.3800000000000001e-07)</f>
        <v>0</v>
      </c>
      <c r="BZ147">
        <f>(BM147)/(100*2.3800000000000001e-07)</f>
        <v>0</v>
      </c>
      <c r="CC147">
        <f>(2*(BO147)^2)/(2.3800000000000001e-07)</f>
        <v>0</v>
      </c>
      <c r="CD147">
        <f>(2*(BP147)^2)/(2.3800000000000001e-07)</f>
        <v>0</v>
      </c>
      <c r="CE147">
        <f>(2*(BQ147)^2)/(2.3800000000000001e-07)</f>
        <v>0</v>
      </c>
      <c r="CF147">
        <f>(2*(BR147)^2)/(2.3800000000000001e-07)</f>
        <v>0</v>
      </c>
      <c r="CG147">
        <f>(2*(BS147)^2)/(2.3800000000000001e-07)</f>
        <v>0</v>
      </c>
    </row>
    <row r="148" spans="1:85">
      <c r="A148">
        <v>-55</v>
      </c>
      <c r="B148">
        <v>4.71536e-07</v>
      </c>
      <c r="C148">
        <v>-2.74e-13</v>
      </c>
      <c r="E148">
        <f>B148</f>
        <v>0</v>
      </c>
      <c r="F148">
        <f>B350</f>
        <v>0</v>
      </c>
      <c r="G148">
        <f>B552</f>
        <v>0</v>
      </c>
      <c r="H148">
        <f>B754</f>
        <v>0</v>
      </c>
      <c r="I148">
        <f>B956</f>
        <v>0</v>
      </c>
      <c r="J148">
        <f>B1158</f>
        <v>0</v>
      </c>
      <c r="L148">
        <f>ABS(E148)</f>
        <v>0</v>
      </c>
      <c r="M148">
        <f>ABS(F148)</f>
        <v>0</v>
      </c>
      <c r="N148">
        <f>ABS(G148)</f>
        <v>0</v>
      </c>
      <c r="O148">
        <f>ABS(H148)</f>
        <v>0</v>
      </c>
      <c r="P148">
        <f>ABS(I148)</f>
        <v>0</v>
      </c>
      <c r="Q148">
        <f>ABS(J148)</f>
        <v>0</v>
      </c>
      <c r="AB148">
        <f>SQRT(L148)</f>
        <v>0</v>
      </c>
      <c r="AC148">
        <f>SQRT(M148)</f>
        <v>0</v>
      </c>
      <c r="AD148">
        <f>SQRT(N148)</f>
        <v>0</v>
      </c>
      <c r="AE148">
        <f>SQRT(O148)</f>
        <v>0</v>
      </c>
      <c r="AF148">
        <f>SQRT(P148)</f>
        <v>0</v>
      </c>
      <c r="AG148">
        <f>SQRT(Q148)</f>
        <v>0</v>
      </c>
      <c r="BI148">
        <f>LINEST(F148:F150,A148:A150)</f>
        <v>0</v>
      </c>
      <c r="BJ148">
        <f>LINEST(G148:G150,A148:A150)</f>
        <v>0</v>
      </c>
      <c r="BK148">
        <f>LINEST(H148:H150,A148:A150)</f>
        <v>0</v>
      </c>
      <c r="BL148">
        <f>LINEST(I148:I150,A148:A150)</f>
        <v>0</v>
      </c>
      <c r="BM148">
        <f>LINEST(J148:J150,A148:A150)</f>
        <v>0</v>
      </c>
      <c r="BO148">
        <f>LINEST(AC148:AC150,A148:A150)</f>
        <v>0</v>
      </c>
      <c r="BP148">
        <f>LINEST(AD148:AD150,A148:A150)</f>
        <v>0</v>
      </c>
      <c r="BQ148">
        <f>LINEST(AE148:AE150,A148:A150)</f>
        <v>0</v>
      </c>
      <c r="BR148">
        <f>LINEST(AF148:AF150,A148:A150)</f>
        <v>0</v>
      </c>
      <c r="BS148">
        <f>LINEST(AG148:AG150,A148:A150)</f>
        <v>0</v>
      </c>
      <c r="BV148">
        <f>(BI148)/(20*2.3800000000000001e-07)</f>
        <v>0</v>
      </c>
      <c r="BW148">
        <f>(BJ148)/(40*2.3800000000000001e-07)</f>
        <v>0</v>
      </c>
      <c r="BX148">
        <f>(BK148)/(60*2.3800000000000001e-07)</f>
        <v>0</v>
      </c>
      <c r="BY148">
        <f>(BL148)/(80*2.3800000000000001e-07)</f>
        <v>0</v>
      </c>
      <c r="BZ148">
        <f>(BM148)/(100*2.3800000000000001e-07)</f>
        <v>0</v>
      </c>
      <c r="CC148">
        <f>(2*(BO148)^2)/(2.3800000000000001e-07)</f>
        <v>0</v>
      </c>
      <c r="CD148">
        <f>(2*(BP148)^2)/(2.3800000000000001e-07)</f>
        <v>0</v>
      </c>
      <c r="CE148">
        <f>(2*(BQ148)^2)/(2.3800000000000001e-07)</f>
        <v>0</v>
      </c>
      <c r="CF148">
        <f>(2*(BR148)^2)/(2.3800000000000001e-07)</f>
        <v>0</v>
      </c>
      <c r="CG148">
        <f>(2*(BS148)^2)/(2.3800000000000001e-07)</f>
        <v>0</v>
      </c>
    </row>
    <row r="149" spans="1:85">
      <c r="A149">
        <v>-54</v>
      </c>
      <c r="B149">
        <v>4.36092e-07</v>
      </c>
      <c r="C149">
        <v>-2.79e-13</v>
      </c>
      <c r="E149">
        <f>B149</f>
        <v>0</v>
      </c>
      <c r="F149">
        <f>B351</f>
        <v>0</v>
      </c>
      <c r="G149">
        <f>B553</f>
        <v>0</v>
      </c>
      <c r="H149">
        <f>B755</f>
        <v>0</v>
      </c>
      <c r="I149">
        <f>B957</f>
        <v>0</v>
      </c>
      <c r="J149">
        <f>B1159</f>
        <v>0</v>
      </c>
      <c r="L149">
        <f>ABS(E149)</f>
        <v>0</v>
      </c>
      <c r="M149">
        <f>ABS(F149)</f>
        <v>0</v>
      </c>
      <c r="N149">
        <f>ABS(G149)</f>
        <v>0</v>
      </c>
      <c r="O149">
        <f>ABS(H149)</f>
        <v>0</v>
      </c>
      <c r="P149">
        <f>ABS(I149)</f>
        <v>0</v>
      </c>
      <c r="Q149">
        <f>ABS(J149)</f>
        <v>0</v>
      </c>
      <c r="AB149">
        <f>SQRT(L149)</f>
        <v>0</v>
      </c>
      <c r="AC149">
        <f>SQRT(M149)</f>
        <v>0</v>
      </c>
      <c r="AD149">
        <f>SQRT(N149)</f>
        <v>0</v>
      </c>
      <c r="AE149">
        <f>SQRT(O149)</f>
        <v>0</v>
      </c>
      <c r="AF149">
        <f>SQRT(P149)</f>
        <v>0</v>
      </c>
      <c r="AG149">
        <f>SQRT(Q149)</f>
        <v>0</v>
      </c>
      <c r="BI149">
        <f>LINEST(F149:F151,A149:A151)</f>
        <v>0</v>
      </c>
      <c r="BJ149">
        <f>LINEST(G149:G151,A149:A151)</f>
        <v>0</v>
      </c>
      <c r="BK149">
        <f>LINEST(H149:H151,A149:A151)</f>
        <v>0</v>
      </c>
      <c r="BL149">
        <f>LINEST(I149:I151,A149:A151)</f>
        <v>0</v>
      </c>
      <c r="BM149">
        <f>LINEST(J149:J151,A149:A151)</f>
        <v>0</v>
      </c>
      <c r="BO149">
        <f>LINEST(AC149:AC151,A149:A151)</f>
        <v>0</v>
      </c>
      <c r="BP149">
        <f>LINEST(AD149:AD151,A149:A151)</f>
        <v>0</v>
      </c>
      <c r="BQ149">
        <f>LINEST(AE149:AE151,A149:A151)</f>
        <v>0</v>
      </c>
      <c r="BR149">
        <f>LINEST(AF149:AF151,A149:A151)</f>
        <v>0</v>
      </c>
      <c r="BS149">
        <f>LINEST(AG149:AG151,A149:A151)</f>
        <v>0</v>
      </c>
      <c r="BV149">
        <f>(BI149)/(20*2.3800000000000001e-07)</f>
        <v>0</v>
      </c>
      <c r="BW149">
        <f>(BJ149)/(40*2.3800000000000001e-07)</f>
        <v>0</v>
      </c>
      <c r="BX149">
        <f>(BK149)/(60*2.3800000000000001e-07)</f>
        <v>0</v>
      </c>
      <c r="BY149">
        <f>(BL149)/(80*2.3800000000000001e-07)</f>
        <v>0</v>
      </c>
      <c r="BZ149">
        <f>(BM149)/(100*2.3800000000000001e-07)</f>
        <v>0</v>
      </c>
      <c r="CC149">
        <f>(2*(BO149)^2)/(2.3800000000000001e-07)</f>
        <v>0</v>
      </c>
      <c r="CD149">
        <f>(2*(BP149)^2)/(2.3800000000000001e-07)</f>
        <v>0</v>
      </c>
      <c r="CE149">
        <f>(2*(BQ149)^2)/(2.3800000000000001e-07)</f>
        <v>0</v>
      </c>
      <c r="CF149">
        <f>(2*(BR149)^2)/(2.3800000000000001e-07)</f>
        <v>0</v>
      </c>
      <c r="CG149">
        <f>(2*(BS149)^2)/(2.3800000000000001e-07)</f>
        <v>0</v>
      </c>
    </row>
    <row r="150" spans="1:85">
      <c r="A150">
        <v>-53</v>
      </c>
      <c r="B150">
        <v>4.01182e-07</v>
      </c>
      <c r="C150">
        <v>-2.72e-13</v>
      </c>
      <c r="E150">
        <f>B150</f>
        <v>0</v>
      </c>
      <c r="F150">
        <f>B352</f>
        <v>0</v>
      </c>
      <c r="G150">
        <f>B554</f>
        <v>0</v>
      </c>
      <c r="H150">
        <f>B756</f>
        <v>0</v>
      </c>
      <c r="I150">
        <f>B958</f>
        <v>0</v>
      </c>
      <c r="J150">
        <f>B1160</f>
        <v>0</v>
      </c>
      <c r="L150">
        <f>ABS(E150)</f>
        <v>0</v>
      </c>
      <c r="M150">
        <f>ABS(F150)</f>
        <v>0</v>
      </c>
      <c r="N150">
        <f>ABS(G150)</f>
        <v>0</v>
      </c>
      <c r="O150">
        <f>ABS(H150)</f>
        <v>0</v>
      </c>
      <c r="P150">
        <f>ABS(I150)</f>
        <v>0</v>
      </c>
      <c r="Q150">
        <f>ABS(J150)</f>
        <v>0</v>
      </c>
      <c r="AB150">
        <f>SQRT(L150)</f>
        <v>0</v>
      </c>
      <c r="AC150">
        <f>SQRT(M150)</f>
        <v>0</v>
      </c>
      <c r="AD150">
        <f>SQRT(N150)</f>
        <v>0</v>
      </c>
      <c r="AE150">
        <f>SQRT(O150)</f>
        <v>0</v>
      </c>
      <c r="AF150">
        <f>SQRT(P150)</f>
        <v>0</v>
      </c>
      <c r="AG150">
        <f>SQRT(Q150)</f>
        <v>0</v>
      </c>
      <c r="BI150">
        <f>LINEST(F150:F152,A150:A152)</f>
        <v>0</v>
      </c>
      <c r="BJ150">
        <f>LINEST(G150:G152,A150:A152)</f>
        <v>0</v>
      </c>
      <c r="BK150">
        <f>LINEST(H150:H152,A150:A152)</f>
        <v>0</v>
      </c>
      <c r="BL150">
        <f>LINEST(I150:I152,A150:A152)</f>
        <v>0</v>
      </c>
      <c r="BM150">
        <f>LINEST(J150:J152,A150:A152)</f>
        <v>0</v>
      </c>
      <c r="BO150">
        <f>LINEST(AC150:AC152,A150:A152)</f>
        <v>0</v>
      </c>
      <c r="BP150">
        <f>LINEST(AD150:AD152,A150:A152)</f>
        <v>0</v>
      </c>
      <c r="BQ150">
        <f>LINEST(AE150:AE152,A150:A152)</f>
        <v>0</v>
      </c>
      <c r="BR150">
        <f>LINEST(AF150:AF152,A150:A152)</f>
        <v>0</v>
      </c>
      <c r="BS150">
        <f>LINEST(AG150:AG152,A150:A152)</f>
        <v>0</v>
      </c>
      <c r="BV150">
        <f>(BI150)/(20*2.3800000000000001e-07)</f>
        <v>0</v>
      </c>
      <c r="BW150">
        <f>(BJ150)/(40*2.3800000000000001e-07)</f>
        <v>0</v>
      </c>
      <c r="BX150">
        <f>(BK150)/(60*2.3800000000000001e-07)</f>
        <v>0</v>
      </c>
      <c r="BY150">
        <f>(BL150)/(80*2.3800000000000001e-07)</f>
        <v>0</v>
      </c>
      <c r="BZ150">
        <f>(BM150)/(100*2.3800000000000001e-07)</f>
        <v>0</v>
      </c>
      <c r="CC150">
        <f>(2*(BO150)^2)/(2.3800000000000001e-07)</f>
        <v>0</v>
      </c>
      <c r="CD150">
        <f>(2*(BP150)^2)/(2.3800000000000001e-07)</f>
        <v>0</v>
      </c>
      <c r="CE150">
        <f>(2*(BQ150)^2)/(2.3800000000000001e-07)</f>
        <v>0</v>
      </c>
      <c r="CF150">
        <f>(2*(BR150)^2)/(2.3800000000000001e-07)</f>
        <v>0</v>
      </c>
      <c r="CG150">
        <f>(2*(BS150)^2)/(2.3800000000000001e-07)</f>
        <v>0</v>
      </c>
    </row>
    <row r="151" spans="1:85">
      <c r="A151">
        <v>-52</v>
      </c>
      <c r="B151">
        <v>3.68785e-07</v>
      </c>
      <c r="C151">
        <v>-2.82e-13</v>
      </c>
      <c r="E151">
        <f>B151</f>
        <v>0</v>
      </c>
      <c r="F151">
        <f>B353</f>
        <v>0</v>
      </c>
      <c r="G151">
        <f>B555</f>
        <v>0</v>
      </c>
      <c r="H151">
        <f>B757</f>
        <v>0</v>
      </c>
      <c r="I151">
        <f>B959</f>
        <v>0</v>
      </c>
      <c r="J151">
        <f>B1161</f>
        <v>0</v>
      </c>
      <c r="L151">
        <f>ABS(E151)</f>
        <v>0</v>
      </c>
      <c r="M151">
        <f>ABS(F151)</f>
        <v>0</v>
      </c>
      <c r="N151">
        <f>ABS(G151)</f>
        <v>0</v>
      </c>
      <c r="O151">
        <f>ABS(H151)</f>
        <v>0</v>
      </c>
      <c r="P151">
        <f>ABS(I151)</f>
        <v>0</v>
      </c>
      <c r="Q151">
        <f>ABS(J151)</f>
        <v>0</v>
      </c>
      <c r="AB151">
        <f>SQRT(L151)</f>
        <v>0</v>
      </c>
      <c r="AC151">
        <f>SQRT(M151)</f>
        <v>0</v>
      </c>
      <c r="AD151">
        <f>SQRT(N151)</f>
        <v>0</v>
      </c>
      <c r="AE151">
        <f>SQRT(O151)</f>
        <v>0</v>
      </c>
      <c r="AF151">
        <f>SQRT(P151)</f>
        <v>0</v>
      </c>
      <c r="AG151">
        <f>SQRT(Q151)</f>
        <v>0</v>
      </c>
      <c r="BI151">
        <f>LINEST(F151:F153,A151:A153)</f>
        <v>0</v>
      </c>
      <c r="BJ151">
        <f>LINEST(G151:G153,A151:A153)</f>
        <v>0</v>
      </c>
      <c r="BK151">
        <f>LINEST(H151:H153,A151:A153)</f>
        <v>0</v>
      </c>
      <c r="BL151">
        <f>LINEST(I151:I153,A151:A153)</f>
        <v>0</v>
      </c>
      <c r="BM151">
        <f>LINEST(J151:J153,A151:A153)</f>
        <v>0</v>
      </c>
      <c r="BO151">
        <f>LINEST(AC151:AC153,A151:A153)</f>
        <v>0</v>
      </c>
      <c r="BP151">
        <f>LINEST(AD151:AD153,A151:A153)</f>
        <v>0</v>
      </c>
      <c r="BQ151">
        <f>LINEST(AE151:AE153,A151:A153)</f>
        <v>0</v>
      </c>
      <c r="BR151">
        <f>LINEST(AF151:AF153,A151:A153)</f>
        <v>0</v>
      </c>
      <c r="BS151">
        <f>LINEST(AG151:AG153,A151:A153)</f>
        <v>0</v>
      </c>
      <c r="BV151">
        <f>(BI151)/(20*2.3800000000000001e-07)</f>
        <v>0</v>
      </c>
      <c r="BW151">
        <f>(BJ151)/(40*2.3800000000000001e-07)</f>
        <v>0</v>
      </c>
      <c r="BX151">
        <f>(BK151)/(60*2.3800000000000001e-07)</f>
        <v>0</v>
      </c>
      <c r="BY151">
        <f>(BL151)/(80*2.3800000000000001e-07)</f>
        <v>0</v>
      </c>
      <c r="BZ151">
        <f>(BM151)/(100*2.3800000000000001e-07)</f>
        <v>0</v>
      </c>
      <c r="CC151">
        <f>(2*(BO151)^2)/(2.3800000000000001e-07)</f>
        <v>0</v>
      </c>
      <c r="CD151">
        <f>(2*(BP151)^2)/(2.3800000000000001e-07)</f>
        <v>0</v>
      </c>
      <c r="CE151">
        <f>(2*(BQ151)^2)/(2.3800000000000001e-07)</f>
        <v>0</v>
      </c>
      <c r="CF151">
        <f>(2*(BR151)^2)/(2.3800000000000001e-07)</f>
        <v>0</v>
      </c>
      <c r="CG151">
        <f>(2*(BS151)^2)/(2.3800000000000001e-07)</f>
        <v>0</v>
      </c>
    </row>
    <row r="152" spans="1:85">
      <c r="A152">
        <v>-51</v>
      </c>
      <c r="B152">
        <v>3.38121e-07</v>
      </c>
      <c r="C152">
        <v>-3.19e-13</v>
      </c>
      <c r="E152">
        <f>B152</f>
        <v>0</v>
      </c>
      <c r="F152">
        <f>B354</f>
        <v>0</v>
      </c>
      <c r="G152">
        <f>B556</f>
        <v>0</v>
      </c>
      <c r="H152">
        <f>B758</f>
        <v>0</v>
      </c>
      <c r="I152">
        <f>B960</f>
        <v>0</v>
      </c>
      <c r="J152">
        <f>B1162</f>
        <v>0</v>
      </c>
      <c r="L152">
        <f>ABS(E152)</f>
        <v>0</v>
      </c>
      <c r="M152">
        <f>ABS(F152)</f>
        <v>0</v>
      </c>
      <c r="N152">
        <f>ABS(G152)</f>
        <v>0</v>
      </c>
      <c r="O152">
        <f>ABS(H152)</f>
        <v>0</v>
      </c>
      <c r="P152">
        <f>ABS(I152)</f>
        <v>0</v>
      </c>
      <c r="Q152">
        <f>ABS(J152)</f>
        <v>0</v>
      </c>
      <c r="AB152">
        <f>SQRT(L152)</f>
        <v>0</v>
      </c>
      <c r="AC152">
        <f>SQRT(M152)</f>
        <v>0</v>
      </c>
      <c r="AD152">
        <f>SQRT(N152)</f>
        <v>0</v>
      </c>
      <c r="AE152">
        <f>SQRT(O152)</f>
        <v>0</v>
      </c>
      <c r="AF152">
        <f>SQRT(P152)</f>
        <v>0</v>
      </c>
      <c r="AG152">
        <f>SQRT(Q152)</f>
        <v>0</v>
      </c>
      <c r="BI152">
        <f>LINEST(F152:F154,A152:A154)</f>
        <v>0</v>
      </c>
      <c r="BJ152">
        <f>LINEST(G152:G154,A152:A154)</f>
        <v>0</v>
      </c>
      <c r="BK152">
        <f>LINEST(H152:H154,A152:A154)</f>
        <v>0</v>
      </c>
      <c r="BL152">
        <f>LINEST(I152:I154,A152:A154)</f>
        <v>0</v>
      </c>
      <c r="BM152">
        <f>LINEST(J152:J154,A152:A154)</f>
        <v>0</v>
      </c>
      <c r="BO152">
        <f>LINEST(AC152:AC154,A152:A154)</f>
        <v>0</v>
      </c>
      <c r="BP152">
        <f>LINEST(AD152:AD154,A152:A154)</f>
        <v>0</v>
      </c>
      <c r="BQ152">
        <f>LINEST(AE152:AE154,A152:A154)</f>
        <v>0</v>
      </c>
      <c r="BR152">
        <f>LINEST(AF152:AF154,A152:A154)</f>
        <v>0</v>
      </c>
      <c r="BS152">
        <f>LINEST(AG152:AG154,A152:A154)</f>
        <v>0</v>
      </c>
      <c r="BV152">
        <f>(BI152)/(20*2.3800000000000001e-07)</f>
        <v>0</v>
      </c>
      <c r="BW152">
        <f>(BJ152)/(40*2.3800000000000001e-07)</f>
        <v>0</v>
      </c>
      <c r="BX152">
        <f>(BK152)/(60*2.3800000000000001e-07)</f>
        <v>0</v>
      </c>
      <c r="BY152">
        <f>(BL152)/(80*2.3800000000000001e-07)</f>
        <v>0</v>
      </c>
      <c r="BZ152">
        <f>(BM152)/(100*2.3800000000000001e-07)</f>
        <v>0</v>
      </c>
      <c r="CC152">
        <f>(2*(BO152)^2)/(2.3800000000000001e-07)</f>
        <v>0</v>
      </c>
      <c r="CD152">
        <f>(2*(BP152)^2)/(2.3800000000000001e-07)</f>
        <v>0</v>
      </c>
      <c r="CE152">
        <f>(2*(BQ152)^2)/(2.3800000000000001e-07)</f>
        <v>0</v>
      </c>
      <c r="CF152">
        <f>(2*(BR152)^2)/(2.3800000000000001e-07)</f>
        <v>0</v>
      </c>
      <c r="CG152">
        <f>(2*(BS152)^2)/(2.3800000000000001e-07)</f>
        <v>0</v>
      </c>
    </row>
    <row r="153" spans="1:85">
      <c r="A153">
        <v>-50</v>
      </c>
      <c r="B153">
        <v>3.07886e-07</v>
      </c>
      <c r="C153">
        <v>-2.78e-13</v>
      </c>
      <c r="E153">
        <f>B153</f>
        <v>0</v>
      </c>
      <c r="F153">
        <f>B355</f>
        <v>0</v>
      </c>
      <c r="G153">
        <f>B557</f>
        <v>0</v>
      </c>
      <c r="H153">
        <f>B759</f>
        <v>0</v>
      </c>
      <c r="I153">
        <f>B961</f>
        <v>0</v>
      </c>
      <c r="J153">
        <f>B1163</f>
        <v>0</v>
      </c>
      <c r="L153">
        <f>ABS(E153)</f>
        <v>0</v>
      </c>
      <c r="M153">
        <f>ABS(F153)</f>
        <v>0</v>
      </c>
      <c r="N153">
        <f>ABS(G153)</f>
        <v>0</v>
      </c>
      <c r="O153">
        <f>ABS(H153)</f>
        <v>0</v>
      </c>
      <c r="P153">
        <f>ABS(I153)</f>
        <v>0</v>
      </c>
      <c r="Q153">
        <f>ABS(J153)</f>
        <v>0</v>
      </c>
      <c r="AB153">
        <f>SQRT(L153)</f>
        <v>0</v>
      </c>
      <c r="AC153">
        <f>SQRT(M153)</f>
        <v>0</v>
      </c>
      <c r="AD153">
        <f>SQRT(N153)</f>
        <v>0</v>
      </c>
      <c r="AE153">
        <f>SQRT(O153)</f>
        <v>0</v>
      </c>
      <c r="AF153">
        <f>SQRT(P153)</f>
        <v>0</v>
      </c>
      <c r="AG153">
        <f>SQRT(Q153)</f>
        <v>0</v>
      </c>
      <c r="BI153">
        <f>LINEST(F153:F155,A153:A155)</f>
        <v>0</v>
      </c>
      <c r="BJ153">
        <f>LINEST(G153:G155,A153:A155)</f>
        <v>0</v>
      </c>
      <c r="BK153">
        <f>LINEST(H153:H155,A153:A155)</f>
        <v>0</v>
      </c>
      <c r="BL153">
        <f>LINEST(I153:I155,A153:A155)</f>
        <v>0</v>
      </c>
      <c r="BM153">
        <f>LINEST(J153:J155,A153:A155)</f>
        <v>0</v>
      </c>
      <c r="BO153">
        <f>LINEST(AC153:AC155,A153:A155)</f>
        <v>0</v>
      </c>
      <c r="BP153">
        <f>LINEST(AD153:AD155,A153:A155)</f>
        <v>0</v>
      </c>
      <c r="BQ153">
        <f>LINEST(AE153:AE155,A153:A155)</f>
        <v>0</v>
      </c>
      <c r="BR153">
        <f>LINEST(AF153:AF155,A153:A155)</f>
        <v>0</v>
      </c>
      <c r="BS153">
        <f>LINEST(AG153:AG155,A153:A155)</f>
        <v>0</v>
      </c>
      <c r="BV153">
        <f>(BI153)/(20*2.3800000000000001e-07)</f>
        <v>0</v>
      </c>
      <c r="BW153">
        <f>(BJ153)/(40*2.3800000000000001e-07)</f>
        <v>0</v>
      </c>
      <c r="BX153">
        <f>(BK153)/(60*2.3800000000000001e-07)</f>
        <v>0</v>
      </c>
      <c r="BY153">
        <f>(BL153)/(80*2.3800000000000001e-07)</f>
        <v>0</v>
      </c>
      <c r="BZ153">
        <f>(BM153)/(100*2.3800000000000001e-07)</f>
        <v>0</v>
      </c>
      <c r="CC153">
        <f>(2*(BO153)^2)/(2.3800000000000001e-07)</f>
        <v>0</v>
      </c>
      <c r="CD153">
        <f>(2*(BP153)^2)/(2.3800000000000001e-07)</f>
        <v>0</v>
      </c>
      <c r="CE153">
        <f>(2*(BQ153)^2)/(2.3800000000000001e-07)</f>
        <v>0</v>
      </c>
      <c r="CF153">
        <f>(2*(BR153)^2)/(2.3800000000000001e-07)</f>
        <v>0</v>
      </c>
      <c r="CG153">
        <f>(2*(BS153)^2)/(2.3800000000000001e-07)</f>
        <v>0</v>
      </c>
    </row>
    <row r="154" spans="1:85">
      <c r="A154">
        <v>-49</v>
      </c>
      <c r="B154">
        <v>2.79308e-07</v>
      </c>
      <c r="C154">
        <v>-2.92e-13</v>
      </c>
      <c r="E154">
        <f>B154</f>
        <v>0</v>
      </c>
      <c r="F154">
        <f>B356</f>
        <v>0</v>
      </c>
      <c r="G154">
        <f>B558</f>
        <v>0</v>
      </c>
      <c r="H154">
        <f>B760</f>
        <v>0</v>
      </c>
      <c r="I154">
        <f>B962</f>
        <v>0</v>
      </c>
      <c r="J154">
        <f>B1164</f>
        <v>0</v>
      </c>
      <c r="L154">
        <f>ABS(E154)</f>
        <v>0</v>
      </c>
      <c r="M154">
        <f>ABS(F154)</f>
        <v>0</v>
      </c>
      <c r="N154">
        <f>ABS(G154)</f>
        <v>0</v>
      </c>
      <c r="O154">
        <f>ABS(H154)</f>
        <v>0</v>
      </c>
      <c r="P154">
        <f>ABS(I154)</f>
        <v>0</v>
      </c>
      <c r="Q154">
        <f>ABS(J154)</f>
        <v>0</v>
      </c>
      <c r="AB154">
        <f>SQRT(L154)</f>
        <v>0</v>
      </c>
      <c r="AC154">
        <f>SQRT(M154)</f>
        <v>0</v>
      </c>
      <c r="AD154">
        <f>SQRT(N154)</f>
        <v>0</v>
      </c>
      <c r="AE154">
        <f>SQRT(O154)</f>
        <v>0</v>
      </c>
      <c r="AF154">
        <f>SQRT(P154)</f>
        <v>0</v>
      </c>
      <c r="AG154">
        <f>SQRT(Q154)</f>
        <v>0</v>
      </c>
      <c r="BI154">
        <f>LINEST(F154:F156,A154:A156)</f>
        <v>0</v>
      </c>
      <c r="BJ154">
        <f>LINEST(G154:G156,A154:A156)</f>
        <v>0</v>
      </c>
      <c r="BK154">
        <f>LINEST(H154:H156,A154:A156)</f>
        <v>0</v>
      </c>
      <c r="BL154">
        <f>LINEST(I154:I156,A154:A156)</f>
        <v>0</v>
      </c>
      <c r="BM154">
        <f>LINEST(J154:J156,A154:A156)</f>
        <v>0</v>
      </c>
      <c r="BO154">
        <f>LINEST(AC154:AC156,A154:A156)</f>
        <v>0</v>
      </c>
      <c r="BP154">
        <f>LINEST(AD154:AD156,A154:A156)</f>
        <v>0</v>
      </c>
      <c r="BQ154">
        <f>LINEST(AE154:AE156,A154:A156)</f>
        <v>0</v>
      </c>
      <c r="BR154">
        <f>LINEST(AF154:AF156,A154:A156)</f>
        <v>0</v>
      </c>
      <c r="BS154">
        <f>LINEST(AG154:AG156,A154:A156)</f>
        <v>0</v>
      </c>
      <c r="BV154">
        <f>(BI154)/(20*2.3800000000000001e-07)</f>
        <v>0</v>
      </c>
      <c r="BW154">
        <f>(BJ154)/(40*2.3800000000000001e-07)</f>
        <v>0</v>
      </c>
      <c r="BX154">
        <f>(BK154)/(60*2.3800000000000001e-07)</f>
        <v>0</v>
      </c>
      <c r="BY154">
        <f>(BL154)/(80*2.3800000000000001e-07)</f>
        <v>0</v>
      </c>
      <c r="BZ154">
        <f>(BM154)/(100*2.3800000000000001e-07)</f>
        <v>0</v>
      </c>
      <c r="CC154">
        <f>(2*(BO154)^2)/(2.3800000000000001e-07)</f>
        <v>0</v>
      </c>
      <c r="CD154">
        <f>(2*(BP154)^2)/(2.3800000000000001e-07)</f>
        <v>0</v>
      </c>
      <c r="CE154">
        <f>(2*(BQ154)^2)/(2.3800000000000001e-07)</f>
        <v>0</v>
      </c>
      <c r="CF154">
        <f>(2*(BR154)^2)/(2.3800000000000001e-07)</f>
        <v>0</v>
      </c>
      <c r="CG154">
        <f>(2*(BS154)^2)/(2.3800000000000001e-07)</f>
        <v>0</v>
      </c>
    </row>
    <row r="155" spans="1:85">
      <c r="A155">
        <v>-48</v>
      </c>
      <c r="B155">
        <v>2.53532e-07</v>
      </c>
      <c r="C155">
        <v>-2.63e-13</v>
      </c>
      <c r="E155">
        <f>B155</f>
        <v>0</v>
      </c>
      <c r="F155">
        <f>B357</f>
        <v>0</v>
      </c>
      <c r="G155">
        <f>B559</f>
        <v>0</v>
      </c>
      <c r="H155">
        <f>B761</f>
        <v>0</v>
      </c>
      <c r="I155">
        <f>B963</f>
        <v>0</v>
      </c>
      <c r="J155">
        <f>B1165</f>
        <v>0</v>
      </c>
      <c r="L155">
        <f>ABS(E155)</f>
        <v>0</v>
      </c>
      <c r="M155">
        <f>ABS(F155)</f>
        <v>0</v>
      </c>
      <c r="N155">
        <f>ABS(G155)</f>
        <v>0</v>
      </c>
      <c r="O155">
        <f>ABS(H155)</f>
        <v>0</v>
      </c>
      <c r="P155">
        <f>ABS(I155)</f>
        <v>0</v>
      </c>
      <c r="Q155">
        <f>ABS(J155)</f>
        <v>0</v>
      </c>
      <c r="AB155">
        <f>SQRT(L155)</f>
        <v>0</v>
      </c>
      <c r="AC155">
        <f>SQRT(M155)</f>
        <v>0</v>
      </c>
      <c r="AD155">
        <f>SQRT(N155)</f>
        <v>0</v>
      </c>
      <c r="AE155">
        <f>SQRT(O155)</f>
        <v>0</v>
      </c>
      <c r="AF155">
        <f>SQRT(P155)</f>
        <v>0</v>
      </c>
      <c r="AG155">
        <f>SQRT(Q155)</f>
        <v>0</v>
      </c>
      <c r="BI155">
        <f>LINEST(F155:F157,A155:A157)</f>
        <v>0</v>
      </c>
      <c r="BJ155">
        <f>LINEST(G155:G157,A155:A157)</f>
        <v>0</v>
      </c>
      <c r="BK155">
        <f>LINEST(H155:H157,A155:A157)</f>
        <v>0</v>
      </c>
      <c r="BL155">
        <f>LINEST(I155:I157,A155:A157)</f>
        <v>0</v>
      </c>
      <c r="BM155">
        <f>LINEST(J155:J157,A155:A157)</f>
        <v>0</v>
      </c>
      <c r="BO155">
        <f>LINEST(AC155:AC157,A155:A157)</f>
        <v>0</v>
      </c>
      <c r="BP155">
        <f>LINEST(AD155:AD157,A155:A157)</f>
        <v>0</v>
      </c>
      <c r="BQ155">
        <f>LINEST(AE155:AE157,A155:A157)</f>
        <v>0</v>
      </c>
      <c r="BR155">
        <f>LINEST(AF155:AF157,A155:A157)</f>
        <v>0</v>
      </c>
      <c r="BS155">
        <f>LINEST(AG155:AG157,A155:A157)</f>
        <v>0</v>
      </c>
      <c r="BV155">
        <f>(BI155)/(20*2.3800000000000001e-07)</f>
        <v>0</v>
      </c>
      <c r="BW155">
        <f>(BJ155)/(40*2.3800000000000001e-07)</f>
        <v>0</v>
      </c>
      <c r="BX155">
        <f>(BK155)/(60*2.3800000000000001e-07)</f>
        <v>0</v>
      </c>
      <c r="BY155">
        <f>(BL155)/(80*2.3800000000000001e-07)</f>
        <v>0</v>
      </c>
      <c r="BZ155">
        <f>(BM155)/(100*2.3800000000000001e-07)</f>
        <v>0</v>
      </c>
      <c r="CC155">
        <f>(2*(BO155)^2)/(2.3800000000000001e-07)</f>
        <v>0</v>
      </c>
      <c r="CD155">
        <f>(2*(BP155)^2)/(2.3800000000000001e-07)</f>
        <v>0</v>
      </c>
      <c r="CE155">
        <f>(2*(BQ155)^2)/(2.3800000000000001e-07)</f>
        <v>0</v>
      </c>
      <c r="CF155">
        <f>(2*(BR155)^2)/(2.3800000000000001e-07)</f>
        <v>0</v>
      </c>
      <c r="CG155">
        <f>(2*(BS155)^2)/(2.3800000000000001e-07)</f>
        <v>0</v>
      </c>
    </row>
    <row r="156" spans="1:85">
      <c r="A156">
        <v>-47</v>
      </c>
      <c r="B156">
        <v>2.28726e-07</v>
      </c>
      <c r="C156">
        <v>-2.83e-13</v>
      </c>
      <c r="E156">
        <f>B156</f>
        <v>0</v>
      </c>
      <c r="F156">
        <f>B358</f>
        <v>0</v>
      </c>
      <c r="G156">
        <f>B560</f>
        <v>0</v>
      </c>
      <c r="H156">
        <f>B762</f>
        <v>0</v>
      </c>
      <c r="I156">
        <f>B964</f>
        <v>0</v>
      </c>
      <c r="J156">
        <f>B1166</f>
        <v>0</v>
      </c>
      <c r="L156">
        <f>ABS(E156)</f>
        <v>0</v>
      </c>
      <c r="M156">
        <f>ABS(F156)</f>
        <v>0</v>
      </c>
      <c r="N156">
        <f>ABS(G156)</f>
        <v>0</v>
      </c>
      <c r="O156">
        <f>ABS(H156)</f>
        <v>0</v>
      </c>
      <c r="P156">
        <f>ABS(I156)</f>
        <v>0</v>
      </c>
      <c r="Q156">
        <f>ABS(J156)</f>
        <v>0</v>
      </c>
      <c r="AB156">
        <f>SQRT(L156)</f>
        <v>0</v>
      </c>
      <c r="AC156">
        <f>SQRT(M156)</f>
        <v>0</v>
      </c>
      <c r="AD156">
        <f>SQRT(N156)</f>
        <v>0</v>
      </c>
      <c r="AE156">
        <f>SQRT(O156)</f>
        <v>0</v>
      </c>
      <c r="AF156">
        <f>SQRT(P156)</f>
        <v>0</v>
      </c>
      <c r="AG156">
        <f>SQRT(Q156)</f>
        <v>0</v>
      </c>
      <c r="BI156">
        <f>LINEST(F156:F158,A156:A158)</f>
        <v>0</v>
      </c>
      <c r="BJ156">
        <f>LINEST(G156:G158,A156:A158)</f>
        <v>0</v>
      </c>
      <c r="BK156">
        <f>LINEST(H156:H158,A156:A158)</f>
        <v>0</v>
      </c>
      <c r="BL156">
        <f>LINEST(I156:I158,A156:A158)</f>
        <v>0</v>
      </c>
      <c r="BM156">
        <f>LINEST(J156:J158,A156:A158)</f>
        <v>0</v>
      </c>
      <c r="BO156">
        <f>LINEST(AC156:AC158,A156:A158)</f>
        <v>0</v>
      </c>
      <c r="BP156">
        <f>LINEST(AD156:AD158,A156:A158)</f>
        <v>0</v>
      </c>
      <c r="BQ156">
        <f>LINEST(AE156:AE158,A156:A158)</f>
        <v>0</v>
      </c>
      <c r="BR156">
        <f>LINEST(AF156:AF158,A156:A158)</f>
        <v>0</v>
      </c>
      <c r="BS156">
        <f>LINEST(AG156:AG158,A156:A158)</f>
        <v>0</v>
      </c>
      <c r="BV156">
        <f>(BI156)/(20*2.3800000000000001e-07)</f>
        <v>0</v>
      </c>
      <c r="BW156">
        <f>(BJ156)/(40*2.3800000000000001e-07)</f>
        <v>0</v>
      </c>
      <c r="BX156">
        <f>(BK156)/(60*2.3800000000000001e-07)</f>
        <v>0</v>
      </c>
      <c r="BY156">
        <f>(BL156)/(80*2.3800000000000001e-07)</f>
        <v>0</v>
      </c>
      <c r="BZ156">
        <f>(BM156)/(100*2.3800000000000001e-07)</f>
        <v>0</v>
      </c>
      <c r="CC156">
        <f>(2*(BO156)^2)/(2.3800000000000001e-07)</f>
        <v>0</v>
      </c>
      <c r="CD156">
        <f>(2*(BP156)^2)/(2.3800000000000001e-07)</f>
        <v>0</v>
      </c>
      <c r="CE156">
        <f>(2*(BQ156)^2)/(2.3800000000000001e-07)</f>
        <v>0</v>
      </c>
      <c r="CF156">
        <f>(2*(BR156)^2)/(2.3800000000000001e-07)</f>
        <v>0</v>
      </c>
      <c r="CG156">
        <f>(2*(BS156)^2)/(2.3800000000000001e-07)</f>
        <v>0</v>
      </c>
    </row>
    <row r="157" spans="1:85">
      <c r="A157">
        <v>-46</v>
      </c>
      <c r="B157">
        <v>2.06459e-07</v>
      </c>
      <c r="C157">
        <v>-2.83e-13</v>
      </c>
      <c r="E157">
        <f>B157</f>
        <v>0</v>
      </c>
      <c r="F157">
        <f>B359</f>
        <v>0</v>
      </c>
      <c r="G157">
        <f>B561</f>
        <v>0</v>
      </c>
      <c r="H157">
        <f>B763</f>
        <v>0</v>
      </c>
      <c r="I157">
        <f>B965</f>
        <v>0</v>
      </c>
      <c r="J157">
        <f>B1167</f>
        <v>0</v>
      </c>
      <c r="L157">
        <f>ABS(E157)</f>
        <v>0</v>
      </c>
      <c r="M157">
        <f>ABS(F157)</f>
        <v>0</v>
      </c>
      <c r="N157">
        <f>ABS(G157)</f>
        <v>0</v>
      </c>
      <c r="O157">
        <f>ABS(H157)</f>
        <v>0</v>
      </c>
      <c r="P157">
        <f>ABS(I157)</f>
        <v>0</v>
      </c>
      <c r="Q157">
        <f>ABS(J157)</f>
        <v>0</v>
      </c>
      <c r="AB157">
        <f>SQRT(L157)</f>
        <v>0</v>
      </c>
      <c r="AC157">
        <f>SQRT(M157)</f>
        <v>0</v>
      </c>
      <c r="AD157">
        <f>SQRT(N157)</f>
        <v>0</v>
      </c>
      <c r="AE157">
        <f>SQRT(O157)</f>
        <v>0</v>
      </c>
      <c r="AF157">
        <f>SQRT(P157)</f>
        <v>0</v>
      </c>
      <c r="AG157">
        <f>SQRT(Q157)</f>
        <v>0</v>
      </c>
      <c r="BI157">
        <f>LINEST(F157:F159,A157:A159)</f>
        <v>0</v>
      </c>
      <c r="BJ157">
        <f>LINEST(G157:G159,A157:A159)</f>
        <v>0</v>
      </c>
      <c r="BK157">
        <f>LINEST(H157:H159,A157:A159)</f>
        <v>0</v>
      </c>
      <c r="BL157">
        <f>LINEST(I157:I159,A157:A159)</f>
        <v>0</v>
      </c>
      <c r="BM157">
        <f>LINEST(J157:J159,A157:A159)</f>
        <v>0</v>
      </c>
      <c r="BO157">
        <f>LINEST(AC157:AC159,A157:A159)</f>
        <v>0</v>
      </c>
      <c r="BP157">
        <f>LINEST(AD157:AD159,A157:A159)</f>
        <v>0</v>
      </c>
      <c r="BQ157">
        <f>LINEST(AE157:AE159,A157:A159)</f>
        <v>0</v>
      </c>
      <c r="BR157">
        <f>LINEST(AF157:AF159,A157:A159)</f>
        <v>0</v>
      </c>
      <c r="BS157">
        <f>LINEST(AG157:AG159,A157:A159)</f>
        <v>0</v>
      </c>
      <c r="BV157">
        <f>(BI157)/(20*2.3800000000000001e-07)</f>
        <v>0</v>
      </c>
      <c r="BW157">
        <f>(BJ157)/(40*2.3800000000000001e-07)</f>
        <v>0</v>
      </c>
      <c r="BX157">
        <f>(BK157)/(60*2.3800000000000001e-07)</f>
        <v>0</v>
      </c>
      <c r="BY157">
        <f>(BL157)/(80*2.3800000000000001e-07)</f>
        <v>0</v>
      </c>
      <c r="BZ157">
        <f>(BM157)/(100*2.3800000000000001e-07)</f>
        <v>0</v>
      </c>
      <c r="CC157">
        <f>(2*(BO157)^2)/(2.3800000000000001e-07)</f>
        <v>0</v>
      </c>
      <c r="CD157">
        <f>(2*(BP157)^2)/(2.3800000000000001e-07)</f>
        <v>0</v>
      </c>
      <c r="CE157">
        <f>(2*(BQ157)^2)/(2.3800000000000001e-07)</f>
        <v>0</v>
      </c>
      <c r="CF157">
        <f>(2*(BR157)^2)/(2.3800000000000001e-07)</f>
        <v>0</v>
      </c>
      <c r="CG157">
        <f>(2*(BS157)^2)/(2.3800000000000001e-07)</f>
        <v>0</v>
      </c>
    </row>
    <row r="158" spans="1:85">
      <c r="A158">
        <v>-45</v>
      </c>
      <c r="B158">
        <v>1.85749e-07</v>
      </c>
      <c r="C158">
        <v>-3.11e-13</v>
      </c>
      <c r="E158">
        <f>B158</f>
        <v>0</v>
      </c>
      <c r="F158">
        <f>B360</f>
        <v>0</v>
      </c>
      <c r="G158">
        <f>B562</f>
        <v>0</v>
      </c>
      <c r="H158">
        <f>B764</f>
        <v>0</v>
      </c>
      <c r="I158">
        <f>B966</f>
        <v>0</v>
      </c>
      <c r="J158">
        <f>B1168</f>
        <v>0</v>
      </c>
      <c r="L158">
        <f>ABS(E158)</f>
        <v>0</v>
      </c>
      <c r="M158">
        <f>ABS(F158)</f>
        <v>0</v>
      </c>
      <c r="N158">
        <f>ABS(G158)</f>
        <v>0</v>
      </c>
      <c r="O158">
        <f>ABS(H158)</f>
        <v>0</v>
      </c>
      <c r="P158">
        <f>ABS(I158)</f>
        <v>0</v>
      </c>
      <c r="Q158">
        <f>ABS(J158)</f>
        <v>0</v>
      </c>
      <c r="AB158">
        <f>SQRT(L158)</f>
        <v>0</v>
      </c>
      <c r="AC158">
        <f>SQRT(M158)</f>
        <v>0</v>
      </c>
      <c r="AD158">
        <f>SQRT(N158)</f>
        <v>0</v>
      </c>
      <c r="AE158">
        <f>SQRT(O158)</f>
        <v>0</v>
      </c>
      <c r="AF158">
        <f>SQRT(P158)</f>
        <v>0</v>
      </c>
      <c r="AG158">
        <f>SQRT(Q158)</f>
        <v>0</v>
      </c>
      <c r="BI158">
        <f>LINEST(F158:F160,A158:A160)</f>
        <v>0</v>
      </c>
      <c r="BJ158">
        <f>LINEST(G158:G160,A158:A160)</f>
        <v>0</v>
      </c>
      <c r="BK158">
        <f>LINEST(H158:H160,A158:A160)</f>
        <v>0</v>
      </c>
      <c r="BL158">
        <f>LINEST(I158:I160,A158:A160)</f>
        <v>0</v>
      </c>
      <c r="BM158">
        <f>LINEST(J158:J160,A158:A160)</f>
        <v>0</v>
      </c>
      <c r="BO158">
        <f>LINEST(AC158:AC160,A158:A160)</f>
        <v>0</v>
      </c>
      <c r="BP158">
        <f>LINEST(AD158:AD160,A158:A160)</f>
        <v>0</v>
      </c>
      <c r="BQ158">
        <f>LINEST(AE158:AE160,A158:A160)</f>
        <v>0</v>
      </c>
      <c r="BR158">
        <f>LINEST(AF158:AF160,A158:A160)</f>
        <v>0</v>
      </c>
      <c r="BS158">
        <f>LINEST(AG158:AG160,A158:A160)</f>
        <v>0</v>
      </c>
      <c r="BV158">
        <f>(BI158)/(20*2.3800000000000001e-07)</f>
        <v>0</v>
      </c>
      <c r="BW158">
        <f>(BJ158)/(40*2.3800000000000001e-07)</f>
        <v>0</v>
      </c>
      <c r="BX158">
        <f>(BK158)/(60*2.3800000000000001e-07)</f>
        <v>0</v>
      </c>
      <c r="BY158">
        <f>(BL158)/(80*2.3800000000000001e-07)</f>
        <v>0</v>
      </c>
      <c r="BZ158">
        <f>(BM158)/(100*2.3800000000000001e-07)</f>
        <v>0</v>
      </c>
      <c r="CC158">
        <f>(2*(BO158)^2)/(2.3800000000000001e-07)</f>
        <v>0</v>
      </c>
      <c r="CD158">
        <f>(2*(BP158)^2)/(2.3800000000000001e-07)</f>
        <v>0</v>
      </c>
      <c r="CE158">
        <f>(2*(BQ158)^2)/(2.3800000000000001e-07)</f>
        <v>0</v>
      </c>
      <c r="CF158">
        <f>(2*(BR158)^2)/(2.3800000000000001e-07)</f>
        <v>0</v>
      </c>
      <c r="CG158">
        <f>(2*(BS158)^2)/(2.3800000000000001e-07)</f>
        <v>0</v>
      </c>
    </row>
    <row r="159" spans="1:85">
      <c r="A159">
        <v>-44</v>
      </c>
      <c r="B159">
        <v>1.64577e-07</v>
      </c>
      <c r="C159">
        <v>-2.73e-13</v>
      </c>
      <c r="E159">
        <f>B159</f>
        <v>0</v>
      </c>
      <c r="F159">
        <f>B361</f>
        <v>0</v>
      </c>
      <c r="G159">
        <f>B563</f>
        <v>0</v>
      </c>
      <c r="H159">
        <f>B765</f>
        <v>0</v>
      </c>
      <c r="I159">
        <f>B967</f>
        <v>0</v>
      </c>
      <c r="J159">
        <f>B1169</f>
        <v>0</v>
      </c>
      <c r="L159">
        <f>ABS(E159)</f>
        <v>0</v>
      </c>
      <c r="M159">
        <f>ABS(F159)</f>
        <v>0</v>
      </c>
      <c r="N159">
        <f>ABS(G159)</f>
        <v>0</v>
      </c>
      <c r="O159">
        <f>ABS(H159)</f>
        <v>0</v>
      </c>
      <c r="P159">
        <f>ABS(I159)</f>
        <v>0</v>
      </c>
      <c r="Q159">
        <f>ABS(J159)</f>
        <v>0</v>
      </c>
      <c r="AB159">
        <f>SQRT(L159)</f>
        <v>0</v>
      </c>
      <c r="AC159">
        <f>SQRT(M159)</f>
        <v>0</v>
      </c>
      <c r="AD159">
        <f>SQRT(N159)</f>
        <v>0</v>
      </c>
      <c r="AE159">
        <f>SQRT(O159)</f>
        <v>0</v>
      </c>
      <c r="AF159">
        <f>SQRT(P159)</f>
        <v>0</v>
      </c>
      <c r="AG159">
        <f>SQRT(Q159)</f>
        <v>0</v>
      </c>
      <c r="BI159">
        <f>LINEST(F159:F161,A159:A161)</f>
        <v>0</v>
      </c>
      <c r="BJ159">
        <f>LINEST(G159:G161,A159:A161)</f>
        <v>0</v>
      </c>
      <c r="BK159">
        <f>LINEST(H159:H161,A159:A161)</f>
        <v>0</v>
      </c>
      <c r="BL159">
        <f>LINEST(I159:I161,A159:A161)</f>
        <v>0</v>
      </c>
      <c r="BM159">
        <f>LINEST(J159:J161,A159:A161)</f>
        <v>0</v>
      </c>
      <c r="BO159">
        <f>LINEST(AC159:AC161,A159:A161)</f>
        <v>0</v>
      </c>
      <c r="BP159">
        <f>LINEST(AD159:AD161,A159:A161)</f>
        <v>0</v>
      </c>
      <c r="BQ159">
        <f>LINEST(AE159:AE161,A159:A161)</f>
        <v>0</v>
      </c>
      <c r="BR159">
        <f>LINEST(AF159:AF161,A159:A161)</f>
        <v>0</v>
      </c>
      <c r="BS159">
        <f>LINEST(AG159:AG161,A159:A161)</f>
        <v>0</v>
      </c>
      <c r="BV159">
        <f>(BI159)/(20*2.3800000000000001e-07)</f>
        <v>0</v>
      </c>
      <c r="BW159">
        <f>(BJ159)/(40*2.3800000000000001e-07)</f>
        <v>0</v>
      </c>
      <c r="BX159">
        <f>(BK159)/(60*2.3800000000000001e-07)</f>
        <v>0</v>
      </c>
      <c r="BY159">
        <f>(BL159)/(80*2.3800000000000001e-07)</f>
        <v>0</v>
      </c>
      <c r="BZ159">
        <f>(BM159)/(100*2.3800000000000001e-07)</f>
        <v>0</v>
      </c>
      <c r="CC159">
        <f>(2*(BO159)^2)/(2.3800000000000001e-07)</f>
        <v>0</v>
      </c>
      <c r="CD159">
        <f>(2*(BP159)^2)/(2.3800000000000001e-07)</f>
        <v>0</v>
      </c>
      <c r="CE159">
        <f>(2*(BQ159)^2)/(2.3800000000000001e-07)</f>
        <v>0</v>
      </c>
      <c r="CF159">
        <f>(2*(BR159)^2)/(2.3800000000000001e-07)</f>
        <v>0</v>
      </c>
      <c r="CG159">
        <f>(2*(BS159)^2)/(2.3800000000000001e-07)</f>
        <v>0</v>
      </c>
    </row>
    <row r="160" spans="1:85">
      <c r="A160">
        <v>-43</v>
      </c>
      <c r="B160">
        <v>1.45709e-07</v>
      </c>
      <c r="C160">
        <v>-2.51e-13</v>
      </c>
      <c r="E160">
        <f>B160</f>
        <v>0</v>
      </c>
      <c r="F160">
        <f>B362</f>
        <v>0</v>
      </c>
      <c r="G160">
        <f>B564</f>
        <v>0</v>
      </c>
      <c r="H160">
        <f>B766</f>
        <v>0</v>
      </c>
      <c r="I160">
        <f>B968</f>
        <v>0</v>
      </c>
      <c r="J160">
        <f>B1170</f>
        <v>0</v>
      </c>
      <c r="L160">
        <f>ABS(E160)</f>
        <v>0</v>
      </c>
      <c r="M160">
        <f>ABS(F160)</f>
        <v>0</v>
      </c>
      <c r="N160">
        <f>ABS(G160)</f>
        <v>0</v>
      </c>
      <c r="O160">
        <f>ABS(H160)</f>
        <v>0</v>
      </c>
      <c r="P160">
        <f>ABS(I160)</f>
        <v>0</v>
      </c>
      <c r="Q160">
        <f>ABS(J160)</f>
        <v>0</v>
      </c>
      <c r="AB160">
        <f>SQRT(L160)</f>
        <v>0</v>
      </c>
      <c r="AC160">
        <f>SQRT(M160)</f>
        <v>0</v>
      </c>
      <c r="AD160">
        <f>SQRT(N160)</f>
        <v>0</v>
      </c>
      <c r="AE160">
        <f>SQRT(O160)</f>
        <v>0</v>
      </c>
      <c r="AF160">
        <f>SQRT(P160)</f>
        <v>0</v>
      </c>
      <c r="AG160">
        <f>SQRT(Q160)</f>
        <v>0</v>
      </c>
      <c r="BI160">
        <f>LINEST(F160:F162,A160:A162)</f>
        <v>0</v>
      </c>
      <c r="BJ160">
        <f>LINEST(G160:G162,A160:A162)</f>
        <v>0</v>
      </c>
      <c r="BK160">
        <f>LINEST(H160:H162,A160:A162)</f>
        <v>0</v>
      </c>
      <c r="BL160">
        <f>LINEST(I160:I162,A160:A162)</f>
        <v>0</v>
      </c>
      <c r="BM160">
        <f>LINEST(J160:J162,A160:A162)</f>
        <v>0</v>
      </c>
      <c r="BO160">
        <f>LINEST(AC160:AC162,A160:A162)</f>
        <v>0</v>
      </c>
      <c r="BP160">
        <f>LINEST(AD160:AD162,A160:A162)</f>
        <v>0</v>
      </c>
      <c r="BQ160">
        <f>LINEST(AE160:AE162,A160:A162)</f>
        <v>0</v>
      </c>
      <c r="BR160">
        <f>LINEST(AF160:AF162,A160:A162)</f>
        <v>0</v>
      </c>
      <c r="BS160">
        <f>LINEST(AG160:AG162,A160:A162)</f>
        <v>0</v>
      </c>
      <c r="BV160">
        <f>(BI160)/(20*2.3800000000000001e-07)</f>
        <v>0</v>
      </c>
      <c r="BW160">
        <f>(BJ160)/(40*2.3800000000000001e-07)</f>
        <v>0</v>
      </c>
      <c r="BX160">
        <f>(BK160)/(60*2.3800000000000001e-07)</f>
        <v>0</v>
      </c>
      <c r="BY160">
        <f>(BL160)/(80*2.3800000000000001e-07)</f>
        <v>0</v>
      </c>
      <c r="BZ160">
        <f>(BM160)/(100*2.3800000000000001e-07)</f>
        <v>0</v>
      </c>
      <c r="CC160">
        <f>(2*(BO160)^2)/(2.3800000000000001e-07)</f>
        <v>0</v>
      </c>
      <c r="CD160">
        <f>(2*(BP160)^2)/(2.3800000000000001e-07)</f>
        <v>0</v>
      </c>
      <c r="CE160">
        <f>(2*(BQ160)^2)/(2.3800000000000001e-07)</f>
        <v>0</v>
      </c>
      <c r="CF160">
        <f>(2*(BR160)^2)/(2.3800000000000001e-07)</f>
        <v>0</v>
      </c>
      <c r="CG160">
        <f>(2*(BS160)^2)/(2.3800000000000001e-07)</f>
        <v>0</v>
      </c>
    </row>
    <row r="161" spans="1:85">
      <c r="A161">
        <v>-42</v>
      </c>
      <c r="B161">
        <v>1.27848e-07</v>
      </c>
      <c r="C161">
        <v>-2.61e-13</v>
      </c>
      <c r="E161">
        <f>B161</f>
        <v>0</v>
      </c>
      <c r="F161">
        <f>B363</f>
        <v>0</v>
      </c>
      <c r="G161">
        <f>B565</f>
        <v>0</v>
      </c>
      <c r="H161">
        <f>B767</f>
        <v>0</v>
      </c>
      <c r="I161">
        <f>B969</f>
        <v>0</v>
      </c>
      <c r="J161">
        <f>B1171</f>
        <v>0</v>
      </c>
      <c r="L161">
        <f>ABS(E161)</f>
        <v>0</v>
      </c>
      <c r="M161">
        <f>ABS(F161)</f>
        <v>0</v>
      </c>
      <c r="N161">
        <f>ABS(G161)</f>
        <v>0</v>
      </c>
      <c r="O161">
        <f>ABS(H161)</f>
        <v>0</v>
      </c>
      <c r="P161">
        <f>ABS(I161)</f>
        <v>0</v>
      </c>
      <c r="Q161">
        <f>ABS(J161)</f>
        <v>0</v>
      </c>
      <c r="AB161">
        <f>SQRT(L161)</f>
        <v>0</v>
      </c>
      <c r="AC161">
        <f>SQRT(M161)</f>
        <v>0</v>
      </c>
      <c r="AD161">
        <f>SQRT(N161)</f>
        <v>0</v>
      </c>
      <c r="AE161">
        <f>SQRT(O161)</f>
        <v>0</v>
      </c>
      <c r="AF161">
        <f>SQRT(P161)</f>
        <v>0</v>
      </c>
      <c r="AG161">
        <f>SQRT(Q161)</f>
        <v>0</v>
      </c>
      <c r="BI161">
        <f>LINEST(F161:F163,A161:A163)</f>
        <v>0</v>
      </c>
      <c r="BJ161">
        <f>LINEST(G161:G163,A161:A163)</f>
        <v>0</v>
      </c>
      <c r="BK161">
        <f>LINEST(H161:H163,A161:A163)</f>
        <v>0</v>
      </c>
      <c r="BL161">
        <f>LINEST(I161:I163,A161:A163)</f>
        <v>0</v>
      </c>
      <c r="BM161">
        <f>LINEST(J161:J163,A161:A163)</f>
        <v>0</v>
      </c>
      <c r="BO161">
        <f>LINEST(AC161:AC163,A161:A163)</f>
        <v>0</v>
      </c>
      <c r="BP161">
        <f>LINEST(AD161:AD163,A161:A163)</f>
        <v>0</v>
      </c>
      <c r="BQ161">
        <f>LINEST(AE161:AE163,A161:A163)</f>
        <v>0</v>
      </c>
      <c r="BR161">
        <f>LINEST(AF161:AF163,A161:A163)</f>
        <v>0</v>
      </c>
      <c r="BS161">
        <f>LINEST(AG161:AG163,A161:A163)</f>
        <v>0</v>
      </c>
      <c r="BV161">
        <f>(BI161)/(20*2.3800000000000001e-07)</f>
        <v>0</v>
      </c>
      <c r="BW161">
        <f>(BJ161)/(40*2.3800000000000001e-07)</f>
        <v>0</v>
      </c>
      <c r="BX161">
        <f>(BK161)/(60*2.3800000000000001e-07)</f>
        <v>0</v>
      </c>
      <c r="BY161">
        <f>(BL161)/(80*2.3800000000000001e-07)</f>
        <v>0</v>
      </c>
      <c r="BZ161">
        <f>(BM161)/(100*2.3800000000000001e-07)</f>
        <v>0</v>
      </c>
      <c r="CC161">
        <f>(2*(BO161)^2)/(2.3800000000000001e-07)</f>
        <v>0</v>
      </c>
      <c r="CD161">
        <f>(2*(BP161)^2)/(2.3800000000000001e-07)</f>
        <v>0</v>
      </c>
      <c r="CE161">
        <f>(2*(BQ161)^2)/(2.3800000000000001e-07)</f>
        <v>0</v>
      </c>
      <c r="CF161">
        <f>(2*(BR161)^2)/(2.3800000000000001e-07)</f>
        <v>0</v>
      </c>
      <c r="CG161">
        <f>(2*(BS161)^2)/(2.3800000000000001e-07)</f>
        <v>0</v>
      </c>
    </row>
    <row r="162" spans="1:85">
      <c r="A162">
        <v>-41</v>
      </c>
      <c r="B162">
        <v>1.12839e-07</v>
      </c>
      <c r="C162">
        <v>-2.91e-13</v>
      </c>
      <c r="E162">
        <f>B162</f>
        <v>0</v>
      </c>
      <c r="F162">
        <f>B364</f>
        <v>0</v>
      </c>
      <c r="G162">
        <f>B566</f>
        <v>0</v>
      </c>
      <c r="H162">
        <f>B768</f>
        <v>0</v>
      </c>
      <c r="I162">
        <f>B970</f>
        <v>0</v>
      </c>
      <c r="J162">
        <f>B1172</f>
        <v>0</v>
      </c>
      <c r="L162">
        <f>ABS(E162)</f>
        <v>0</v>
      </c>
      <c r="M162">
        <f>ABS(F162)</f>
        <v>0</v>
      </c>
      <c r="N162">
        <f>ABS(G162)</f>
        <v>0</v>
      </c>
      <c r="O162">
        <f>ABS(H162)</f>
        <v>0</v>
      </c>
      <c r="P162">
        <f>ABS(I162)</f>
        <v>0</v>
      </c>
      <c r="Q162">
        <f>ABS(J162)</f>
        <v>0</v>
      </c>
      <c r="AB162">
        <f>SQRT(L162)</f>
        <v>0</v>
      </c>
      <c r="AC162">
        <f>SQRT(M162)</f>
        <v>0</v>
      </c>
      <c r="AD162">
        <f>SQRT(N162)</f>
        <v>0</v>
      </c>
      <c r="AE162">
        <f>SQRT(O162)</f>
        <v>0</v>
      </c>
      <c r="AF162">
        <f>SQRT(P162)</f>
        <v>0</v>
      </c>
      <c r="AG162">
        <f>SQRT(Q162)</f>
        <v>0</v>
      </c>
      <c r="BI162">
        <f>LINEST(F162:F164,A162:A164)</f>
        <v>0</v>
      </c>
      <c r="BJ162">
        <f>LINEST(G162:G164,A162:A164)</f>
        <v>0</v>
      </c>
      <c r="BK162">
        <f>LINEST(H162:H164,A162:A164)</f>
        <v>0</v>
      </c>
      <c r="BL162">
        <f>LINEST(I162:I164,A162:A164)</f>
        <v>0</v>
      </c>
      <c r="BM162">
        <f>LINEST(J162:J164,A162:A164)</f>
        <v>0</v>
      </c>
      <c r="BO162">
        <f>LINEST(AC162:AC164,A162:A164)</f>
        <v>0</v>
      </c>
      <c r="BP162">
        <f>LINEST(AD162:AD164,A162:A164)</f>
        <v>0</v>
      </c>
      <c r="BQ162">
        <f>LINEST(AE162:AE164,A162:A164)</f>
        <v>0</v>
      </c>
      <c r="BR162">
        <f>LINEST(AF162:AF164,A162:A164)</f>
        <v>0</v>
      </c>
      <c r="BS162">
        <f>LINEST(AG162:AG164,A162:A164)</f>
        <v>0</v>
      </c>
      <c r="BV162">
        <f>(BI162)/(20*2.3800000000000001e-07)</f>
        <v>0</v>
      </c>
      <c r="BW162">
        <f>(BJ162)/(40*2.3800000000000001e-07)</f>
        <v>0</v>
      </c>
      <c r="BX162">
        <f>(BK162)/(60*2.3800000000000001e-07)</f>
        <v>0</v>
      </c>
      <c r="BY162">
        <f>(BL162)/(80*2.3800000000000001e-07)</f>
        <v>0</v>
      </c>
      <c r="BZ162">
        <f>(BM162)/(100*2.3800000000000001e-07)</f>
        <v>0</v>
      </c>
      <c r="CC162">
        <f>(2*(BO162)^2)/(2.3800000000000001e-07)</f>
        <v>0</v>
      </c>
      <c r="CD162">
        <f>(2*(BP162)^2)/(2.3800000000000001e-07)</f>
        <v>0</v>
      </c>
      <c r="CE162">
        <f>(2*(BQ162)^2)/(2.3800000000000001e-07)</f>
        <v>0</v>
      </c>
      <c r="CF162">
        <f>(2*(BR162)^2)/(2.3800000000000001e-07)</f>
        <v>0</v>
      </c>
      <c r="CG162">
        <f>(2*(BS162)^2)/(2.3800000000000001e-07)</f>
        <v>0</v>
      </c>
    </row>
    <row r="163" spans="1:85">
      <c r="A163">
        <v>-40</v>
      </c>
      <c r="B163">
        <v>9.89602e-08</v>
      </c>
      <c r="C163">
        <v>-2.77e-13</v>
      </c>
      <c r="E163">
        <f>B163</f>
        <v>0</v>
      </c>
      <c r="F163">
        <f>B365</f>
        <v>0</v>
      </c>
      <c r="G163">
        <f>B567</f>
        <v>0</v>
      </c>
      <c r="H163">
        <f>B769</f>
        <v>0</v>
      </c>
      <c r="I163">
        <f>B971</f>
        <v>0</v>
      </c>
      <c r="J163">
        <f>B1173</f>
        <v>0</v>
      </c>
      <c r="L163">
        <f>ABS(E163)</f>
        <v>0</v>
      </c>
      <c r="M163">
        <f>ABS(F163)</f>
        <v>0</v>
      </c>
      <c r="N163">
        <f>ABS(G163)</f>
        <v>0</v>
      </c>
      <c r="O163">
        <f>ABS(H163)</f>
        <v>0</v>
      </c>
      <c r="P163">
        <f>ABS(I163)</f>
        <v>0</v>
      </c>
      <c r="Q163">
        <f>ABS(J163)</f>
        <v>0</v>
      </c>
      <c r="AB163">
        <f>SQRT(L163)</f>
        <v>0</v>
      </c>
      <c r="AC163">
        <f>SQRT(M163)</f>
        <v>0</v>
      </c>
      <c r="AD163">
        <f>SQRT(N163)</f>
        <v>0</v>
      </c>
      <c r="AE163">
        <f>SQRT(O163)</f>
        <v>0</v>
      </c>
      <c r="AF163">
        <f>SQRT(P163)</f>
        <v>0</v>
      </c>
      <c r="AG163">
        <f>SQRT(Q163)</f>
        <v>0</v>
      </c>
      <c r="BI163">
        <f>LINEST(F163:F165,A163:A165)</f>
        <v>0</v>
      </c>
      <c r="BJ163">
        <f>LINEST(G163:G165,A163:A165)</f>
        <v>0</v>
      </c>
      <c r="BK163">
        <f>LINEST(H163:H165,A163:A165)</f>
        <v>0</v>
      </c>
      <c r="BL163">
        <f>LINEST(I163:I165,A163:A165)</f>
        <v>0</v>
      </c>
      <c r="BM163">
        <f>LINEST(J163:J165,A163:A165)</f>
        <v>0</v>
      </c>
      <c r="BO163">
        <f>LINEST(AC163:AC165,A163:A165)</f>
        <v>0</v>
      </c>
      <c r="BP163">
        <f>LINEST(AD163:AD165,A163:A165)</f>
        <v>0</v>
      </c>
      <c r="BQ163">
        <f>LINEST(AE163:AE165,A163:A165)</f>
        <v>0</v>
      </c>
      <c r="BR163">
        <f>LINEST(AF163:AF165,A163:A165)</f>
        <v>0</v>
      </c>
      <c r="BS163">
        <f>LINEST(AG163:AG165,A163:A165)</f>
        <v>0</v>
      </c>
      <c r="BV163">
        <f>(BI163)/(20*2.3800000000000001e-07)</f>
        <v>0</v>
      </c>
      <c r="BW163">
        <f>(BJ163)/(40*2.3800000000000001e-07)</f>
        <v>0</v>
      </c>
      <c r="BX163">
        <f>(BK163)/(60*2.3800000000000001e-07)</f>
        <v>0</v>
      </c>
      <c r="BY163">
        <f>(BL163)/(80*2.3800000000000001e-07)</f>
        <v>0</v>
      </c>
      <c r="BZ163">
        <f>(BM163)/(100*2.3800000000000001e-07)</f>
        <v>0</v>
      </c>
      <c r="CC163">
        <f>(2*(BO163)^2)/(2.3800000000000001e-07)</f>
        <v>0</v>
      </c>
      <c r="CD163">
        <f>(2*(BP163)^2)/(2.3800000000000001e-07)</f>
        <v>0</v>
      </c>
      <c r="CE163">
        <f>(2*(BQ163)^2)/(2.3800000000000001e-07)</f>
        <v>0</v>
      </c>
      <c r="CF163">
        <f>(2*(BR163)^2)/(2.3800000000000001e-07)</f>
        <v>0</v>
      </c>
      <c r="CG163">
        <f>(2*(BS163)^2)/(2.3800000000000001e-07)</f>
        <v>0</v>
      </c>
    </row>
    <row r="164" spans="1:85">
      <c r="A164">
        <v>-39</v>
      </c>
      <c r="B164">
        <v>8.571150000000001e-08</v>
      </c>
      <c r="C164">
        <v>-3.02e-13</v>
      </c>
      <c r="E164">
        <f>B164</f>
        <v>0</v>
      </c>
      <c r="F164">
        <f>B366</f>
        <v>0</v>
      </c>
      <c r="G164">
        <f>B568</f>
        <v>0</v>
      </c>
      <c r="H164">
        <f>B770</f>
        <v>0</v>
      </c>
      <c r="I164">
        <f>B972</f>
        <v>0</v>
      </c>
      <c r="J164">
        <f>B1174</f>
        <v>0</v>
      </c>
      <c r="L164">
        <f>ABS(E164)</f>
        <v>0</v>
      </c>
      <c r="M164">
        <f>ABS(F164)</f>
        <v>0</v>
      </c>
      <c r="N164">
        <f>ABS(G164)</f>
        <v>0</v>
      </c>
      <c r="O164">
        <f>ABS(H164)</f>
        <v>0</v>
      </c>
      <c r="P164">
        <f>ABS(I164)</f>
        <v>0</v>
      </c>
      <c r="Q164">
        <f>ABS(J164)</f>
        <v>0</v>
      </c>
      <c r="AB164">
        <f>SQRT(L164)</f>
        <v>0</v>
      </c>
      <c r="AC164">
        <f>SQRT(M164)</f>
        <v>0</v>
      </c>
      <c r="AD164">
        <f>SQRT(N164)</f>
        <v>0</v>
      </c>
      <c r="AE164">
        <f>SQRT(O164)</f>
        <v>0</v>
      </c>
      <c r="AF164">
        <f>SQRT(P164)</f>
        <v>0</v>
      </c>
      <c r="AG164">
        <f>SQRT(Q164)</f>
        <v>0</v>
      </c>
      <c r="BI164">
        <f>LINEST(F164:F166,A164:A166)</f>
        <v>0</v>
      </c>
      <c r="BJ164">
        <f>LINEST(G164:G166,A164:A166)</f>
        <v>0</v>
      </c>
      <c r="BK164">
        <f>LINEST(H164:H166,A164:A166)</f>
        <v>0</v>
      </c>
      <c r="BL164">
        <f>LINEST(I164:I166,A164:A166)</f>
        <v>0</v>
      </c>
      <c r="BM164">
        <f>LINEST(J164:J166,A164:A166)</f>
        <v>0</v>
      </c>
      <c r="BO164">
        <f>LINEST(AC164:AC166,A164:A166)</f>
        <v>0</v>
      </c>
      <c r="BP164">
        <f>LINEST(AD164:AD166,A164:A166)</f>
        <v>0</v>
      </c>
      <c r="BQ164">
        <f>LINEST(AE164:AE166,A164:A166)</f>
        <v>0</v>
      </c>
      <c r="BR164">
        <f>LINEST(AF164:AF166,A164:A166)</f>
        <v>0</v>
      </c>
      <c r="BS164">
        <f>LINEST(AG164:AG166,A164:A166)</f>
        <v>0</v>
      </c>
      <c r="BV164">
        <f>(BI164)/(20*2.3800000000000001e-07)</f>
        <v>0</v>
      </c>
      <c r="BW164">
        <f>(BJ164)/(40*2.3800000000000001e-07)</f>
        <v>0</v>
      </c>
      <c r="BX164">
        <f>(BK164)/(60*2.3800000000000001e-07)</f>
        <v>0</v>
      </c>
      <c r="BY164">
        <f>(BL164)/(80*2.3800000000000001e-07)</f>
        <v>0</v>
      </c>
      <c r="BZ164">
        <f>(BM164)/(100*2.3800000000000001e-07)</f>
        <v>0</v>
      </c>
      <c r="CC164">
        <f>(2*(BO164)^2)/(2.3800000000000001e-07)</f>
        <v>0</v>
      </c>
      <c r="CD164">
        <f>(2*(BP164)^2)/(2.3800000000000001e-07)</f>
        <v>0</v>
      </c>
      <c r="CE164">
        <f>(2*(BQ164)^2)/(2.3800000000000001e-07)</f>
        <v>0</v>
      </c>
      <c r="CF164">
        <f>(2*(BR164)^2)/(2.3800000000000001e-07)</f>
        <v>0</v>
      </c>
      <c r="CG164">
        <f>(2*(BS164)^2)/(2.3800000000000001e-07)</f>
        <v>0</v>
      </c>
    </row>
    <row r="165" spans="1:85">
      <c r="A165">
        <v>-38</v>
      </c>
      <c r="B165">
        <v>7.2844e-08</v>
      </c>
      <c r="C165">
        <v>-2.83e-13</v>
      </c>
      <c r="E165">
        <f>B165</f>
        <v>0</v>
      </c>
      <c r="F165">
        <f>B367</f>
        <v>0</v>
      </c>
      <c r="G165">
        <f>B569</f>
        <v>0</v>
      </c>
      <c r="H165">
        <f>B771</f>
        <v>0</v>
      </c>
      <c r="I165">
        <f>B973</f>
        <v>0</v>
      </c>
      <c r="J165">
        <f>B1175</f>
        <v>0</v>
      </c>
      <c r="L165">
        <f>ABS(E165)</f>
        <v>0</v>
      </c>
      <c r="M165">
        <f>ABS(F165)</f>
        <v>0</v>
      </c>
      <c r="N165">
        <f>ABS(G165)</f>
        <v>0</v>
      </c>
      <c r="O165">
        <f>ABS(H165)</f>
        <v>0</v>
      </c>
      <c r="P165">
        <f>ABS(I165)</f>
        <v>0</v>
      </c>
      <c r="Q165">
        <f>ABS(J165)</f>
        <v>0</v>
      </c>
      <c r="AB165">
        <f>SQRT(L165)</f>
        <v>0</v>
      </c>
      <c r="AC165">
        <f>SQRT(M165)</f>
        <v>0</v>
      </c>
      <c r="AD165">
        <f>SQRT(N165)</f>
        <v>0</v>
      </c>
      <c r="AE165">
        <f>SQRT(O165)</f>
        <v>0</v>
      </c>
      <c r="AF165">
        <f>SQRT(P165)</f>
        <v>0</v>
      </c>
      <c r="AG165">
        <f>SQRT(Q165)</f>
        <v>0</v>
      </c>
      <c r="BI165">
        <f>LINEST(F165:F167,A165:A167)</f>
        <v>0</v>
      </c>
      <c r="BJ165">
        <f>LINEST(G165:G167,A165:A167)</f>
        <v>0</v>
      </c>
      <c r="BK165">
        <f>LINEST(H165:H167,A165:A167)</f>
        <v>0</v>
      </c>
      <c r="BL165">
        <f>LINEST(I165:I167,A165:A167)</f>
        <v>0</v>
      </c>
      <c r="BM165">
        <f>LINEST(J165:J167,A165:A167)</f>
        <v>0</v>
      </c>
      <c r="BO165">
        <f>LINEST(AC165:AC167,A165:A167)</f>
        <v>0</v>
      </c>
      <c r="BP165">
        <f>LINEST(AD165:AD167,A165:A167)</f>
        <v>0</v>
      </c>
      <c r="BQ165">
        <f>LINEST(AE165:AE167,A165:A167)</f>
        <v>0</v>
      </c>
      <c r="BR165">
        <f>LINEST(AF165:AF167,A165:A167)</f>
        <v>0</v>
      </c>
      <c r="BS165">
        <f>LINEST(AG165:AG167,A165:A167)</f>
        <v>0</v>
      </c>
      <c r="BV165">
        <f>(BI165)/(20*2.3800000000000001e-07)</f>
        <v>0</v>
      </c>
      <c r="BW165">
        <f>(BJ165)/(40*2.3800000000000001e-07)</f>
        <v>0</v>
      </c>
      <c r="BX165">
        <f>(BK165)/(60*2.3800000000000001e-07)</f>
        <v>0</v>
      </c>
      <c r="BY165">
        <f>(BL165)/(80*2.3800000000000001e-07)</f>
        <v>0</v>
      </c>
      <c r="BZ165">
        <f>(BM165)/(100*2.3800000000000001e-07)</f>
        <v>0</v>
      </c>
      <c r="CC165">
        <f>(2*(BO165)^2)/(2.3800000000000001e-07)</f>
        <v>0</v>
      </c>
      <c r="CD165">
        <f>(2*(BP165)^2)/(2.3800000000000001e-07)</f>
        <v>0</v>
      </c>
      <c r="CE165">
        <f>(2*(BQ165)^2)/(2.3800000000000001e-07)</f>
        <v>0</v>
      </c>
      <c r="CF165">
        <f>(2*(BR165)^2)/(2.3800000000000001e-07)</f>
        <v>0</v>
      </c>
      <c r="CG165">
        <f>(2*(BS165)^2)/(2.3800000000000001e-07)</f>
        <v>0</v>
      </c>
    </row>
    <row r="166" spans="1:85">
      <c r="A166">
        <v>-37</v>
      </c>
      <c r="B166">
        <v>6.19628e-08</v>
      </c>
      <c r="C166">
        <v>-2.79e-13</v>
      </c>
      <c r="E166">
        <f>B166</f>
        <v>0</v>
      </c>
      <c r="F166">
        <f>B368</f>
        <v>0</v>
      </c>
      <c r="G166">
        <f>B570</f>
        <v>0</v>
      </c>
      <c r="H166">
        <f>B772</f>
        <v>0</v>
      </c>
      <c r="I166">
        <f>B974</f>
        <v>0</v>
      </c>
      <c r="J166">
        <f>B1176</f>
        <v>0</v>
      </c>
      <c r="L166">
        <f>ABS(E166)</f>
        <v>0</v>
      </c>
      <c r="M166">
        <f>ABS(F166)</f>
        <v>0</v>
      </c>
      <c r="N166">
        <f>ABS(G166)</f>
        <v>0</v>
      </c>
      <c r="O166">
        <f>ABS(H166)</f>
        <v>0</v>
      </c>
      <c r="P166">
        <f>ABS(I166)</f>
        <v>0</v>
      </c>
      <c r="Q166">
        <f>ABS(J166)</f>
        <v>0</v>
      </c>
      <c r="AB166">
        <f>SQRT(L166)</f>
        <v>0</v>
      </c>
      <c r="AC166">
        <f>SQRT(M166)</f>
        <v>0</v>
      </c>
      <c r="AD166">
        <f>SQRT(N166)</f>
        <v>0</v>
      </c>
      <c r="AE166">
        <f>SQRT(O166)</f>
        <v>0</v>
      </c>
      <c r="AF166">
        <f>SQRT(P166)</f>
        <v>0</v>
      </c>
      <c r="AG166">
        <f>SQRT(Q166)</f>
        <v>0</v>
      </c>
      <c r="BI166">
        <f>LINEST(F166:F168,A166:A168)</f>
        <v>0</v>
      </c>
      <c r="BJ166">
        <f>LINEST(G166:G168,A166:A168)</f>
        <v>0</v>
      </c>
      <c r="BK166">
        <f>LINEST(H166:H168,A166:A168)</f>
        <v>0</v>
      </c>
      <c r="BL166">
        <f>LINEST(I166:I168,A166:A168)</f>
        <v>0</v>
      </c>
      <c r="BM166">
        <f>LINEST(J166:J168,A166:A168)</f>
        <v>0</v>
      </c>
      <c r="BO166">
        <f>LINEST(AC166:AC168,A166:A168)</f>
        <v>0</v>
      </c>
      <c r="BP166">
        <f>LINEST(AD166:AD168,A166:A168)</f>
        <v>0</v>
      </c>
      <c r="BQ166">
        <f>LINEST(AE166:AE168,A166:A168)</f>
        <v>0</v>
      </c>
      <c r="BR166">
        <f>LINEST(AF166:AF168,A166:A168)</f>
        <v>0</v>
      </c>
      <c r="BS166">
        <f>LINEST(AG166:AG168,A166:A168)</f>
        <v>0</v>
      </c>
      <c r="BV166">
        <f>(BI166)/(20*2.3800000000000001e-07)</f>
        <v>0</v>
      </c>
      <c r="BW166">
        <f>(BJ166)/(40*2.3800000000000001e-07)</f>
        <v>0</v>
      </c>
      <c r="BX166">
        <f>(BK166)/(60*2.3800000000000001e-07)</f>
        <v>0</v>
      </c>
      <c r="BY166">
        <f>(BL166)/(80*2.3800000000000001e-07)</f>
        <v>0</v>
      </c>
      <c r="BZ166">
        <f>(BM166)/(100*2.3800000000000001e-07)</f>
        <v>0</v>
      </c>
      <c r="CC166">
        <f>(2*(BO166)^2)/(2.3800000000000001e-07)</f>
        <v>0</v>
      </c>
      <c r="CD166">
        <f>(2*(BP166)^2)/(2.3800000000000001e-07)</f>
        <v>0</v>
      </c>
      <c r="CE166">
        <f>(2*(BQ166)^2)/(2.3800000000000001e-07)</f>
        <v>0</v>
      </c>
      <c r="CF166">
        <f>(2*(BR166)^2)/(2.3800000000000001e-07)</f>
        <v>0</v>
      </c>
      <c r="CG166">
        <f>(2*(BS166)^2)/(2.3800000000000001e-07)</f>
        <v>0</v>
      </c>
    </row>
    <row r="167" spans="1:85">
      <c r="A167">
        <v>-36</v>
      </c>
      <c r="B167">
        <v>5.22148e-08</v>
      </c>
      <c r="C167">
        <v>-2.92e-13</v>
      </c>
      <c r="E167">
        <f>B167</f>
        <v>0</v>
      </c>
      <c r="F167">
        <f>B369</f>
        <v>0</v>
      </c>
      <c r="G167">
        <f>B571</f>
        <v>0</v>
      </c>
      <c r="H167">
        <f>B773</f>
        <v>0</v>
      </c>
      <c r="I167">
        <f>B975</f>
        <v>0</v>
      </c>
      <c r="J167">
        <f>B1177</f>
        <v>0</v>
      </c>
      <c r="L167">
        <f>ABS(E167)</f>
        <v>0</v>
      </c>
      <c r="M167">
        <f>ABS(F167)</f>
        <v>0</v>
      </c>
      <c r="N167">
        <f>ABS(G167)</f>
        <v>0</v>
      </c>
      <c r="O167">
        <f>ABS(H167)</f>
        <v>0</v>
      </c>
      <c r="P167">
        <f>ABS(I167)</f>
        <v>0</v>
      </c>
      <c r="Q167">
        <f>ABS(J167)</f>
        <v>0</v>
      </c>
      <c r="AB167">
        <f>SQRT(L167)</f>
        <v>0</v>
      </c>
      <c r="AC167">
        <f>SQRT(M167)</f>
        <v>0</v>
      </c>
      <c r="AD167">
        <f>SQRT(N167)</f>
        <v>0</v>
      </c>
      <c r="AE167">
        <f>SQRT(O167)</f>
        <v>0</v>
      </c>
      <c r="AF167">
        <f>SQRT(P167)</f>
        <v>0</v>
      </c>
      <c r="AG167">
        <f>SQRT(Q167)</f>
        <v>0</v>
      </c>
      <c r="BI167">
        <f>LINEST(F167:F169,A167:A169)</f>
        <v>0</v>
      </c>
      <c r="BJ167">
        <f>LINEST(G167:G169,A167:A169)</f>
        <v>0</v>
      </c>
      <c r="BK167">
        <f>LINEST(H167:H169,A167:A169)</f>
        <v>0</v>
      </c>
      <c r="BL167">
        <f>LINEST(I167:I169,A167:A169)</f>
        <v>0</v>
      </c>
      <c r="BM167">
        <f>LINEST(J167:J169,A167:A169)</f>
        <v>0</v>
      </c>
      <c r="BO167">
        <f>LINEST(AC167:AC169,A167:A169)</f>
        <v>0</v>
      </c>
      <c r="BP167">
        <f>LINEST(AD167:AD169,A167:A169)</f>
        <v>0</v>
      </c>
      <c r="BQ167">
        <f>LINEST(AE167:AE169,A167:A169)</f>
        <v>0</v>
      </c>
      <c r="BR167">
        <f>LINEST(AF167:AF169,A167:A169)</f>
        <v>0</v>
      </c>
      <c r="BS167">
        <f>LINEST(AG167:AG169,A167:A169)</f>
        <v>0</v>
      </c>
      <c r="BV167">
        <f>(BI167)/(20*2.3800000000000001e-07)</f>
        <v>0</v>
      </c>
      <c r="BW167">
        <f>(BJ167)/(40*2.3800000000000001e-07)</f>
        <v>0</v>
      </c>
      <c r="BX167">
        <f>(BK167)/(60*2.3800000000000001e-07)</f>
        <v>0</v>
      </c>
      <c r="BY167">
        <f>(BL167)/(80*2.3800000000000001e-07)</f>
        <v>0</v>
      </c>
      <c r="BZ167">
        <f>(BM167)/(100*2.3800000000000001e-07)</f>
        <v>0</v>
      </c>
      <c r="CC167">
        <f>(2*(BO167)^2)/(2.3800000000000001e-07)</f>
        <v>0</v>
      </c>
      <c r="CD167">
        <f>(2*(BP167)^2)/(2.3800000000000001e-07)</f>
        <v>0</v>
      </c>
      <c r="CE167">
        <f>(2*(BQ167)^2)/(2.3800000000000001e-07)</f>
        <v>0</v>
      </c>
      <c r="CF167">
        <f>(2*(BR167)^2)/(2.3800000000000001e-07)</f>
        <v>0</v>
      </c>
      <c r="CG167">
        <f>(2*(BS167)^2)/(2.3800000000000001e-07)</f>
        <v>0</v>
      </c>
    </row>
    <row r="168" spans="1:85">
      <c r="A168">
        <v>-35</v>
      </c>
      <c r="B168">
        <v>4.31498e-08</v>
      </c>
      <c r="C168">
        <v>-2.64e-13</v>
      </c>
      <c r="E168">
        <f>B168</f>
        <v>0</v>
      </c>
      <c r="F168">
        <f>B370</f>
        <v>0</v>
      </c>
      <c r="G168">
        <f>B572</f>
        <v>0</v>
      </c>
      <c r="H168">
        <f>B774</f>
        <v>0</v>
      </c>
      <c r="I168">
        <f>B976</f>
        <v>0</v>
      </c>
      <c r="J168">
        <f>B1178</f>
        <v>0</v>
      </c>
      <c r="L168">
        <f>ABS(E168)</f>
        <v>0</v>
      </c>
      <c r="M168">
        <f>ABS(F168)</f>
        <v>0</v>
      </c>
      <c r="N168">
        <f>ABS(G168)</f>
        <v>0</v>
      </c>
      <c r="O168">
        <f>ABS(H168)</f>
        <v>0</v>
      </c>
      <c r="P168">
        <f>ABS(I168)</f>
        <v>0</v>
      </c>
      <c r="Q168">
        <f>ABS(J168)</f>
        <v>0</v>
      </c>
      <c r="AB168">
        <f>SQRT(L168)</f>
        <v>0</v>
      </c>
      <c r="AC168">
        <f>SQRT(M168)</f>
        <v>0</v>
      </c>
      <c r="AD168">
        <f>SQRT(N168)</f>
        <v>0</v>
      </c>
      <c r="AE168">
        <f>SQRT(O168)</f>
        <v>0</v>
      </c>
      <c r="AF168">
        <f>SQRT(P168)</f>
        <v>0</v>
      </c>
      <c r="AG168">
        <f>SQRT(Q168)</f>
        <v>0</v>
      </c>
      <c r="BI168">
        <f>LINEST(F168:F170,A168:A170)</f>
        <v>0</v>
      </c>
      <c r="BJ168">
        <f>LINEST(G168:G170,A168:A170)</f>
        <v>0</v>
      </c>
      <c r="BK168">
        <f>LINEST(H168:H170,A168:A170)</f>
        <v>0</v>
      </c>
      <c r="BL168">
        <f>LINEST(I168:I170,A168:A170)</f>
        <v>0</v>
      </c>
      <c r="BM168">
        <f>LINEST(J168:J170,A168:A170)</f>
        <v>0</v>
      </c>
      <c r="BO168">
        <f>LINEST(AC168:AC170,A168:A170)</f>
        <v>0</v>
      </c>
      <c r="BP168">
        <f>LINEST(AD168:AD170,A168:A170)</f>
        <v>0</v>
      </c>
      <c r="BQ168">
        <f>LINEST(AE168:AE170,A168:A170)</f>
        <v>0</v>
      </c>
      <c r="BR168">
        <f>LINEST(AF168:AF170,A168:A170)</f>
        <v>0</v>
      </c>
      <c r="BS168">
        <f>LINEST(AG168:AG170,A168:A170)</f>
        <v>0</v>
      </c>
      <c r="BV168">
        <f>(BI168)/(20*2.3800000000000001e-07)</f>
        <v>0</v>
      </c>
      <c r="BW168">
        <f>(BJ168)/(40*2.3800000000000001e-07)</f>
        <v>0</v>
      </c>
      <c r="BX168">
        <f>(BK168)/(60*2.3800000000000001e-07)</f>
        <v>0</v>
      </c>
      <c r="BY168">
        <f>(BL168)/(80*2.3800000000000001e-07)</f>
        <v>0</v>
      </c>
      <c r="BZ168">
        <f>(BM168)/(100*2.3800000000000001e-07)</f>
        <v>0</v>
      </c>
      <c r="CC168">
        <f>(2*(BO168)^2)/(2.3800000000000001e-07)</f>
        <v>0</v>
      </c>
      <c r="CD168">
        <f>(2*(BP168)^2)/(2.3800000000000001e-07)</f>
        <v>0</v>
      </c>
      <c r="CE168">
        <f>(2*(BQ168)^2)/(2.3800000000000001e-07)</f>
        <v>0</v>
      </c>
      <c r="CF168">
        <f>(2*(BR168)^2)/(2.3800000000000001e-07)</f>
        <v>0</v>
      </c>
      <c r="CG168">
        <f>(2*(BS168)^2)/(2.3800000000000001e-07)</f>
        <v>0</v>
      </c>
    </row>
    <row r="169" spans="1:85">
      <c r="A169">
        <v>-34</v>
      </c>
      <c r="B169">
        <v>3.55072e-08</v>
      </c>
      <c r="C169">
        <v>-2.86e-13</v>
      </c>
      <c r="E169">
        <f>B169</f>
        <v>0</v>
      </c>
      <c r="F169">
        <f>B371</f>
        <v>0</v>
      </c>
      <c r="G169">
        <f>B573</f>
        <v>0</v>
      </c>
      <c r="H169">
        <f>B775</f>
        <v>0</v>
      </c>
      <c r="I169">
        <f>B977</f>
        <v>0</v>
      </c>
      <c r="J169">
        <f>B1179</f>
        <v>0</v>
      </c>
      <c r="L169">
        <f>ABS(E169)</f>
        <v>0</v>
      </c>
      <c r="M169">
        <f>ABS(F169)</f>
        <v>0</v>
      </c>
      <c r="N169">
        <f>ABS(G169)</f>
        <v>0</v>
      </c>
      <c r="O169">
        <f>ABS(H169)</f>
        <v>0</v>
      </c>
      <c r="P169">
        <f>ABS(I169)</f>
        <v>0</v>
      </c>
      <c r="Q169">
        <f>ABS(J169)</f>
        <v>0</v>
      </c>
      <c r="AB169">
        <f>SQRT(L169)</f>
        <v>0</v>
      </c>
      <c r="AC169">
        <f>SQRT(M169)</f>
        <v>0</v>
      </c>
      <c r="AD169">
        <f>SQRT(N169)</f>
        <v>0</v>
      </c>
      <c r="AE169">
        <f>SQRT(O169)</f>
        <v>0</v>
      </c>
      <c r="AF169">
        <f>SQRT(P169)</f>
        <v>0</v>
      </c>
      <c r="AG169">
        <f>SQRT(Q169)</f>
        <v>0</v>
      </c>
      <c r="BI169">
        <f>LINEST(F169:F171,A169:A171)</f>
        <v>0</v>
      </c>
      <c r="BJ169">
        <f>LINEST(G169:G171,A169:A171)</f>
        <v>0</v>
      </c>
      <c r="BK169">
        <f>LINEST(H169:H171,A169:A171)</f>
        <v>0</v>
      </c>
      <c r="BL169">
        <f>LINEST(I169:I171,A169:A171)</f>
        <v>0</v>
      </c>
      <c r="BM169">
        <f>LINEST(J169:J171,A169:A171)</f>
        <v>0</v>
      </c>
      <c r="BO169">
        <f>LINEST(AC169:AC171,A169:A171)</f>
        <v>0</v>
      </c>
      <c r="BP169">
        <f>LINEST(AD169:AD171,A169:A171)</f>
        <v>0</v>
      </c>
      <c r="BQ169">
        <f>LINEST(AE169:AE171,A169:A171)</f>
        <v>0</v>
      </c>
      <c r="BR169">
        <f>LINEST(AF169:AF171,A169:A171)</f>
        <v>0</v>
      </c>
      <c r="BS169">
        <f>LINEST(AG169:AG171,A169:A171)</f>
        <v>0</v>
      </c>
      <c r="BV169">
        <f>(BI169)/(20*2.3800000000000001e-07)</f>
        <v>0</v>
      </c>
      <c r="BW169">
        <f>(BJ169)/(40*2.3800000000000001e-07)</f>
        <v>0</v>
      </c>
      <c r="BX169">
        <f>(BK169)/(60*2.3800000000000001e-07)</f>
        <v>0</v>
      </c>
      <c r="BY169">
        <f>(BL169)/(80*2.3800000000000001e-07)</f>
        <v>0</v>
      </c>
      <c r="BZ169">
        <f>(BM169)/(100*2.3800000000000001e-07)</f>
        <v>0</v>
      </c>
      <c r="CC169">
        <f>(2*(BO169)^2)/(2.3800000000000001e-07)</f>
        <v>0</v>
      </c>
      <c r="CD169">
        <f>(2*(BP169)^2)/(2.3800000000000001e-07)</f>
        <v>0</v>
      </c>
      <c r="CE169">
        <f>(2*(BQ169)^2)/(2.3800000000000001e-07)</f>
        <v>0</v>
      </c>
      <c r="CF169">
        <f>(2*(BR169)^2)/(2.3800000000000001e-07)</f>
        <v>0</v>
      </c>
      <c r="CG169">
        <f>(2*(BS169)^2)/(2.3800000000000001e-07)</f>
        <v>0</v>
      </c>
    </row>
    <row r="170" spans="1:85">
      <c r="A170">
        <v>-33</v>
      </c>
      <c r="B170">
        <v>2.89627e-08</v>
      </c>
      <c r="C170">
        <v>-2.59e-13</v>
      </c>
      <c r="E170">
        <f>B170</f>
        <v>0</v>
      </c>
      <c r="F170">
        <f>B372</f>
        <v>0</v>
      </c>
      <c r="G170">
        <f>B574</f>
        <v>0</v>
      </c>
      <c r="H170">
        <f>B776</f>
        <v>0</v>
      </c>
      <c r="I170">
        <f>B978</f>
        <v>0</v>
      </c>
      <c r="J170">
        <f>B1180</f>
        <v>0</v>
      </c>
      <c r="L170">
        <f>ABS(E170)</f>
        <v>0</v>
      </c>
      <c r="M170">
        <f>ABS(F170)</f>
        <v>0</v>
      </c>
      <c r="N170">
        <f>ABS(G170)</f>
        <v>0</v>
      </c>
      <c r="O170">
        <f>ABS(H170)</f>
        <v>0</v>
      </c>
      <c r="P170">
        <f>ABS(I170)</f>
        <v>0</v>
      </c>
      <c r="Q170">
        <f>ABS(J170)</f>
        <v>0</v>
      </c>
      <c r="AB170">
        <f>SQRT(L170)</f>
        <v>0</v>
      </c>
      <c r="AC170">
        <f>SQRT(M170)</f>
        <v>0</v>
      </c>
      <c r="AD170">
        <f>SQRT(N170)</f>
        <v>0</v>
      </c>
      <c r="AE170">
        <f>SQRT(O170)</f>
        <v>0</v>
      </c>
      <c r="AF170">
        <f>SQRT(P170)</f>
        <v>0</v>
      </c>
      <c r="AG170">
        <f>SQRT(Q170)</f>
        <v>0</v>
      </c>
      <c r="BI170">
        <f>LINEST(F170:F172,A170:A172)</f>
        <v>0</v>
      </c>
      <c r="BJ170">
        <f>LINEST(G170:G172,A170:A172)</f>
        <v>0</v>
      </c>
      <c r="BK170">
        <f>LINEST(H170:H172,A170:A172)</f>
        <v>0</v>
      </c>
      <c r="BL170">
        <f>LINEST(I170:I172,A170:A172)</f>
        <v>0</v>
      </c>
      <c r="BM170">
        <f>LINEST(J170:J172,A170:A172)</f>
        <v>0</v>
      </c>
      <c r="BO170">
        <f>LINEST(AC170:AC172,A170:A172)</f>
        <v>0</v>
      </c>
      <c r="BP170">
        <f>LINEST(AD170:AD172,A170:A172)</f>
        <v>0</v>
      </c>
      <c r="BQ170">
        <f>LINEST(AE170:AE172,A170:A172)</f>
        <v>0</v>
      </c>
      <c r="BR170">
        <f>LINEST(AF170:AF172,A170:A172)</f>
        <v>0</v>
      </c>
      <c r="BS170">
        <f>LINEST(AG170:AG172,A170:A172)</f>
        <v>0</v>
      </c>
      <c r="BV170">
        <f>(BI170)/(20*2.3800000000000001e-07)</f>
        <v>0</v>
      </c>
      <c r="BW170">
        <f>(BJ170)/(40*2.3800000000000001e-07)</f>
        <v>0</v>
      </c>
      <c r="BX170">
        <f>(BK170)/(60*2.3800000000000001e-07)</f>
        <v>0</v>
      </c>
      <c r="BY170">
        <f>(BL170)/(80*2.3800000000000001e-07)</f>
        <v>0</v>
      </c>
      <c r="BZ170">
        <f>(BM170)/(100*2.3800000000000001e-07)</f>
        <v>0</v>
      </c>
      <c r="CC170">
        <f>(2*(BO170)^2)/(2.3800000000000001e-07)</f>
        <v>0</v>
      </c>
      <c r="CD170">
        <f>(2*(BP170)^2)/(2.3800000000000001e-07)</f>
        <v>0</v>
      </c>
      <c r="CE170">
        <f>(2*(BQ170)^2)/(2.3800000000000001e-07)</f>
        <v>0</v>
      </c>
      <c r="CF170">
        <f>(2*(BR170)^2)/(2.3800000000000001e-07)</f>
        <v>0</v>
      </c>
      <c r="CG170">
        <f>(2*(BS170)^2)/(2.3800000000000001e-07)</f>
        <v>0</v>
      </c>
    </row>
    <row r="171" spans="1:85">
      <c r="A171">
        <v>-32</v>
      </c>
      <c r="B171">
        <v>2.30666e-08</v>
      </c>
      <c r="C171">
        <v>-2.79e-13</v>
      </c>
      <c r="E171">
        <f>B171</f>
        <v>0</v>
      </c>
      <c r="F171">
        <f>B373</f>
        <v>0</v>
      </c>
      <c r="G171">
        <f>B575</f>
        <v>0</v>
      </c>
      <c r="H171">
        <f>B777</f>
        <v>0</v>
      </c>
      <c r="I171">
        <f>B979</f>
        <v>0</v>
      </c>
      <c r="J171">
        <f>B1181</f>
        <v>0</v>
      </c>
      <c r="L171">
        <f>ABS(E171)</f>
        <v>0</v>
      </c>
      <c r="M171">
        <f>ABS(F171)</f>
        <v>0</v>
      </c>
      <c r="N171">
        <f>ABS(G171)</f>
        <v>0</v>
      </c>
      <c r="O171">
        <f>ABS(H171)</f>
        <v>0</v>
      </c>
      <c r="P171">
        <f>ABS(I171)</f>
        <v>0</v>
      </c>
      <c r="Q171">
        <f>ABS(J171)</f>
        <v>0</v>
      </c>
      <c r="AB171">
        <f>SQRT(L171)</f>
        <v>0</v>
      </c>
      <c r="AC171">
        <f>SQRT(M171)</f>
        <v>0</v>
      </c>
      <c r="AD171">
        <f>SQRT(N171)</f>
        <v>0</v>
      </c>
      <c r="AE171">
        <f>SQRT(O171)</f>
        <v>0</v>
      </c>
      <c r="AF171">
        <f>SQRT(P171)</f>
        <v>0</v>
      </c>
      <c r="AG171">
        <f>SQRT(Q171)</f>
        <v>0</v>
      </c>
      <c r="BI171">
        <f>LINEST(F171:F173,A171:A173)</f>
        <v>0</v>
      </c>
      <c r="BJ171">
        <f>LINEST(G171:G173,A171:A173)</f>
        <v>0</v>
      </c>
      <c r="BK171">
        <f>LINEST(H171:H173,A171:A173)</f>
        <v>0</v>
      </c>
      <c r="BL171">
        <f>LINEST(I171:I173,A171:A173)</f>
        <v>0</v>
      </c>
      <c r="BM171">
        <f>LINEST(J171:J173,A171:A173)</f>
        <v>0</v>
      </c>
      <c r="BO171">
        <f>LINEST(AC171:AC173,A171:A173)</f>
        <v>0</v>
      </c>
      <c r="BP171">
        <f>LINEST(AD171:AD173,A171:A173)</f>
        <v>0</v>
      </c>
      <c r="BQ171">
        <f>LINEST(AE171:AE173,A171:A173)</f>
        <v>0</v>
      </c>
      <c r="BR171">
        <f>LINEST(AF171:AF173,A171:A173)</f>
        <v>0</v>
      </c>
      <c r="BS171">
        <f>LINEST(AG171:AG173,A171:A173)</f>
        <v>0</v>
      </c>
      <c r="BV171">
        <f>(BI171)/(20*2.3800000000000001e-07)</f>
        <v>0</v>
      </c>
      <c r="BW171">
        <f>(BJ171)/(40*2.3800000000000001e-07)</f>
        <v>0</v>
      </c>
      <c r="BX171">
        <f>(BK171)/(60*2.3800000000000001e-07)</f>
        <v>0</v>
      </c>
      <c r="BY171">
        <f>(BL171)/(80*2.3800000000000001e-07)</f>
        <v>0</v>
      </c>
      <c r="BZ171">
        <f>(BM171)/(100*2.3800000000000001e-07)</f>
        <v>0</v>
      </c>
      <c r="CC171">
        <f>(2*(BO171)^2)/(2.3800000000000001e-07)</f>
        <v>0</v>
      </c>
      <c r="CD171">
        <f>(2*(BP171)^2)/(2.3800000000000001e-07)</f>
        <v>0</v>
      </c>
      <c r="CE171">
        <f>(2*(BQ171)^2)/(2.3800000000000001e-07)</f>
        <v>0</v>
      </c>
      <c r="CF171">
        <f>(2*(BR171)^2)/(2.3800000000000001e-07)</f>
        <v>0</v>
      </c>
      <c r="CG171">
        <f>(2*(BS171)^2)/(2.3800000000000001e-07)</f>
        <v>0</v>
      </c>
    </row>
    <row r="172" spans="1:85">
      <c r="A172">
        <v>-31</v>
      </c>
      <c r="B172">
        <v>1.80005e-08</v>
      </c>
      <c r="C172">
        <v>-2.79e-13</v>
      </c>
      <c r="E172">
        <f>B172</f>
        <v>0</v>
      </c>
      <c r="F172">
        <f>B374</f>
        <v>0</v>
      </c>
      <c r="G172">
        <f>B576</f>
        <v>0</v>
      </c>
      <c r="H172">
        <f>B778</f>
        <v>0</v>
      </c>
      <c r="I172">
        <f>B980</f>
        <v>0</v>
      </c>
      <c r="J172">
        <f>B1182</f>
        <v>0</v>
      </c>
      <c r="L172">
        <f>ABS(E172)</f>
        <v>0</v>
      </c>
      <c r="M172">
        <f>ABS(F172)</f>
        <v>0</v>
      </c>
      <c r="N172">
        <f>ABS(G172)</f>
        <v>0</v>
      </c>
      <c r="O172">
        <f>ABS(H172)</f>
        <v>0</v>
      </c>
      <c r="P172">
        <f>ABS(I172)</f>
        <v>0</v>
      </c>
      <c r="Q172">
        <f>ABS(J172)</f>
        <v>0</v>
      </c>
      <c r="AB172">
        <f>SQRT(L172)</f>
        <v>0</v>
      </c>
      <c r="AC172">
        <f>SQRT(M172)</f>
        <v>0</v>
      </c>
      <c r="AD172">
        <f>SQRT(N172)</f>
        <v>0</v>
      </c>
      <c r="AE172">
        <f>SQRT(O172)</f>
        <v>0</v>
      </c>
      <c r="AF172">
        <f>SQRT(P172)</f>
        <v>0</v>
      </c>
      <c r="AG172">
        <f>SQRT(Q172)</f>
        <v>0</v>
      </c>
      <c r="BI172">
        <f>LINEST(F172:F174,A172:A174)</f>
        <v>0</v>
      </c>
      <c r="BJ172">
        <f>LINEST(G172:G174,A172:A174)</f>
        <v>0</v>
      </c>
      <c r="BK172">
        <f>LINEST(H172:H174,A172:A174)</f>
        <v>0</v>
      </c>
      <c r="BL172">
        <f>LINEST(I172:I174,A172:A174)</f>
        <v>0</v>
      </c>
      <c r="BM172">
        <f>LINEST(J172:J174,A172:A174)</f>
        <v>0</v>
      </c>
      <c r="BO172">
        <f>LINEST(AC172:AC174,A172:A174)</f>
        <v>0</v>
      </c>
      <c r="BP172">
        <f>LINEST(AD172:AD174,A172:A174)</f>
        <v>0</v>
      </c>
      <c r="BQ172">
        <f>LINEST(AE172:AE174,A172:A174)</f>
        <v>0</v>
      </c>
      <c r="BR172">
        <f>LINEST(AF172:AF174,A172:A174)</f>
        <v>0</v>
      </c>
      <c r="BS172">
        <f>LINEST(AG172:AG174,A172:A174)</f>
        <v>0</v>
      </c>
      <c r="BV172">
        <f>(BI172)/(20*2.3800000000000001e-07)</f>
        <v>0</v>
      </c>
      <c r="BW172">
        <f>(BJ172)/(40*2.3800000000000001e-07)</f>
        <v>0</v>
      </c>
      <c r="BX172">
        <f>(BK172)/(60*2.3800000000000001e-07)</f>
        <v>0</v>
      </c>
      <c r="BY172">
        <f>(BL172)/(80*2.3800000000000001e-07)</f>
        <v>0</v>
      </c>
      <c r="BZ172">
        <f>(BM172)/(100*2.3800000000000001e-07)</f>
        <v>0</v>
      </c>
      <c r="CC172">
        <f>(2*(BO172)^2)/(2.3800000000000001e-07)</f>
        <v>0</v>
      </c>
      <c r="CD172">
        <f>(2*(BP172)^2)/(2.3800000000000001e-07)</f>
        <v>0</v>
      </c>
      <c r="CE172">
        <f>(2*(BQ172)^2)/(2.3800000000000001e-07)</f>
        <v>0</v>
      </c>
      <c r="CF172">
        <f>(2*(BR172)^2)/(2.3800000000000001e-07)</f>
        <v>0</v>
      </c>
      <c r="CG172">
        <f>(2*(BS172)^2)/(2.3800000000000001e-07)</f>
        <v>0</v>
      </c>
    </row>
    <row r="173" spans="1:85">
      <c r="A173">
        <v>-30</v>
      </c>
      <c r="B173">
        <v>1.36833e-08</v>
      </c>
      <c r="C173">
        <v>-2.66e-13</v>
      </c>
      <c r="E173">
        <f>B173</f>
        <v>0</v>
      </c>
      <c r="F173">
        <f>B375</f>
        <v>0</v>
      </c>
      <c r="G173">
        <f>B577</f>
        <v>0</v>
      </c>
      <c r="H173">
        <f>B779</f>
        <v>0</v>
      </c>
      <c r="I173">
        <f>B981</f>
        <v>0</v>
      </c>
      <c r="J173">
        <f>B1183</f>
        <v>0</v>
      </c>
      <c r="L173">
        <f>ABS(E173)</f>
        <v>0</v>
      </c>
      <c r="M173">
        <f>ABS(F173)</f>
        <v>0</v>
      </c>
      <c r="N173">
        <f>ABS(G173)</f>
        <v>0</v>
      </c>
      <c r="O173">
        <f>ABS(H173)</f>
        <v>0</v>
      </c>
      <c r="P173">
        <f>ABS(I173)</f>
        <v>0</v>
      </c>
      <c r="Q173">
        <f>ABS(J173)</f>
        <v>0</v>
      </c>
      <c r="AB173">
        <f>SQRT(L173)</f>
        <v>0</v>
      </c>
      <c r="AC173">
        <f>SQRT(M173)</f>
        <v>0</v>
      </c>
      <c r="AD173">
        <f>SQRT(N173)</f>
        <v>0</v>
      </c>
      <c r="AE173">
        <f>SQRT(O173)</f>
        <v>0</v>
      </c>
      <c r="AF173">
        <f>SQRT(P173)</f>
        <v>0</v>
      </c>
      <c r="AG173">
        <f>SQRT(Q173)</f>
        <v>0</v>
      </c>
      <c r="BI173">
        <f>LINEST(F173:F175,A173:A175)</f>
        <v>0</v>
      </c>
      <c r="BJ173">
        <f>LINEST(G173:G175,A173:A175)</f>
        <v>0</v>
      </c>
      <c r="BK173">
        <f>LINEST(H173:H175,A173:A175)</f>
        <v>0</v>
      </c>
      <c r="BL173">
        <f>LINEST(I173:I175,A173:A175)</f>
        <v>0</v>
      </c>
      <c r="BM173">
        <f>LINEST(J173:J175,A173:A175)</f>
        <v>0</v>
      </c>
      <c r="BO173">
        <f>LINEST(AC173:AC175,A173:A175)</f>
        <v>0</v>
      </c>
      <c r="BP173">
        <f>LINEST(AD173:AD175,A173:A175)</f>
        <v>0</v>
      </c>
      <c r="BQ173">
        <f>LINEST(AE173:AE175,A173:A175)</f>
        <v>0</v>
      </c>
      <c r="BR173">
        <f>LINEST(AF173:AF175,A173:A175)</f>
        <v>0</v>
      </c>
      <c r="BS173">
        <f>LINEST(AG173:AG175,A173:A175)</f>
        <v>0</v>
      </c>
      <c r="BV173">
        <f>(BI173)/(20*2.3800000000000001e-07)</f>
        <v>0</v>
      </c>
      <c r="BW173">
        <f>(BJ173)/(40*2.3800000000000001e-07)</f>
        <v>0</v>
      </c>
      <c r="BX173">
        <f>(BK173)/(60*2.3800000000000001e-07)</f>
        <v>0</v>
      </c>
      <c r="BY173">
        <f>(BL173)/(80*2.3800000000000001e-07)</f>
        <v>0</v>
      </c>
      <c r="BZ173">
        <f>(BM173)/(100*2.3800000000000001e-07)</f>
        <v>0</v>
      </c>
      <c r="CC173">
        <f>(2*(BO173)^2)/(2.3800000000000001e-07)</f>
        <v>0</v>
      </c>
      <c r="CD173">
        <f>(2*(BP173)^2)/(2.3800000000000001e-07)</f>
        <v>0</v>
      </c>
      <c r="CE173">
        <f>(2*(BQ173)^2)/(2.3800000000000001e-07)</f>
        <v>0</v>
      </c>
      <c r="CF173">
        <f>(2*(BR173)^2)/(2.3800000000000001e-07)</f>
        <v>0</v>
      </c>
      <c r="CG173">
        <f>(2*(BS173)^2)/(2.3800000000000001e-07)</f>
        <v>0</v>
      </c>
    </row>
    <row r="174" spans="1:85">
      <c r="A174">
        <v>-29</v>
      </c>
      <c r="B174">
        <v>1.02609e-08</v>
      </c>
      <c r="C174">
        <v>-2.85e-13</v>
      </c>
      <c r="E174">
        <f>B174</f>
        <v>0</v>
      </c>
      <c r="F174">
        <f>B376</f>
        <v>0</v>
      </c>
      <c r="G174">
        <f>B578</f>
        <v>0</v>
      </c>
      <c r="H174">
        <f>B780</f>
        <v>0</v>
      </c>
      <c r="I174">
        <f>B982</f>
        <v>0</v>
      </c>
      <c r="J174">
        <f>B1184</f>
        <v>0</v>
      </c>
      <c r="L174">
        <f>ABS(E174)</f>
        <v>0</v>
      </c>
      <c r="M174">
        <f>ABS(F174)</f>
        <v>0</v>
      </c>
      <c r="N174">
        <f>ABS(G174)</f>
        <v>0</v>
      </c>
      <c r="O174">
        <f>ABS(H174)</f>
        <v>0</v>
      </c>
      <c r="P174">
        <f>ABS(I174)</f>
        <v>0</v>
      </c>
      <c r="Q174">
        <f>ABS(J174)</f>
        <v>0</v>
      </c>
      <c r="AB174">
        <f>SQRT(L174)</f>
        <v>0</v>
      </c>
      <c r="AC174">
        <f>SQRT(M174)</f>
        <v>0</v>
      </c>
      <c r="AD174">
        <f>SQRT(N174)</f>
        <v>0</v>
      </c>
      <c r="AE174">
        <f>SQRT(O174)</f>
        <v>0</v>
      </c>
      <c r="AF174">
        <f>SQRT(P174)</f>
        <v>0</v>
      </c>
      <c r="AG174">
        <f>SQRT(Q174)</f>
        <v>0</v>
      </c>
      <c r="BI174">
        <f>LINEST(F174:F176,A174:A176)</f>
        <v>0</v>
      </c>
      <c r="BJ174">
        <f>LINEST(G174:G176,A174:A176)</f>
        <v>0</v>
      </c>
      <c r="BK174">
        <f>LINEST(H174:H176,A174:A176)</f>
        <v>0</v>
      </c>
      <c r="BL174">
        <f>LINEST(I174:I176,A174:A176)</f>
        <v>0</v>
      </c>
      <c r="BM174">
        <f>LINEST(J174:J176,A174:A176)</f>
        <v>0</v>
      </c>
      <c r="BO174">
        <f>LINEST(AC174:AC176,A174:A176)</f>
        <v>0</v>
      </c>
      <c r="BP174">
        <f>LINEST(AD174:AD176,A174:A176)</f>
        <v>0</v>
      </c>
      <c r="BQ174">
        <f>LINEST(AE174:AE176,A174:A176)</f>
        <v>0</v>
      </c>
      <c r="BR174">
        <f>LINEST(AF174:AF176,A174:A176)</f>
        <v>0</v>
      </c>
      <c r="BS174">
        <f>LINEST(AG174:AG176,A174:A176)</f>
        <v>0</v>
      </c>
      <c r="BV174">
        <f>(BI174)/(20*2.3800000000000001e-07)</f>
        <v>0</v>
      </c>
      <c r="BW174">
        <f>(BJ174)/(40*2.3800000000000001e-07)</f>
        <v>0</v>
      </c>
      <c r="BX174">
        <f>(BK174)/(60*2.3800000000000001e-07)</f>
        <v>0</v>
      </c>
      <c r="BY174">
        <f>(BL174)/(80*2.3800000000000001e-07)</f>
        <v>0</v>
      </c>
      <c r="BZ174">
        <f>(BM174)/(100*2.3800000000000001e-07)</f>
        <v>0</v>
      </c>
      <c r="CC174">
        <f>(2*(BO174)^2)/(2.3800000000000001e-07)</f>
        <v>0</v>
      </c>
      <c r="CD174">
        <f>(2*(BP174)^2)/(2.3800000000000001e-07)</f>
        <v>0</v>
      </c>
      <c r="CE174">
        <f>(2*(BQ174)^2)/(2.3800000000000001e-07)</f>
        <v>0</v>
      </c>
      <c r="CF174">
        <f>(2*(BR174)^2)/(2.3800000000000001e-07)</f>
        <v>0</v>
      </c>
      <c r="CG174">
        <f>(2*(BS174)^2)/(2.3800000000000001e-07)</f>
        <v>0</v>
      </c>
    </row>
    <row r="175" spans="1:85">
      <c r="A175">
        <v>-28</v>
      </c>
      <c r="B175">
        <v>7.80738e-09</v>
      </c>
      <c r="C175">
        <v>-2.16e-13</v>
      </c>
      <c r="E175">
        <f>B175</f>
        <v>0</v>
      </c>
      <c r="F175">
        <f>B377</f>
        <v>0</v>
      </c>
      <c r="G175">
        <f>B579</f>
        <v>0</v>
      </c>
      <c r="H175">
        <f>B781</f>
        <v>0</v>
      </c>
      <c r="I175">
        <f>B983</f>
        <v>0</v>
      </c>
      <c r="J175">
        <f>B1185</f>
        <v>0</v>
      </c>
      <c r="L175">
        <f>ABS(E175)</f>
        <v>0</v>
      </c>
      <c r="M175">
        <f>ABS(F175)</f>
        <v>0</v>
      </c>
      <c r="N175">
        <f>ABS(G175)</f>
        <v>0</v>
      </c>
      <c r="O175">
        <f>ABS(H175)</f>
        <v>0</v>
      </c>
      <c r="P175">
        <f>ABS(I175)</f>
        <v>0</v>
      </c>
      <c r="Q175">
        <f>ABS(J175)</f>
        <v>0</v>
      </c>
      <c r="AB175">
        <f>SQRT(L175)</f>
        <v>0</v>
      </c>
      <c r="AC175">
        <f>SQRT(M175)</f>
        <v>0</v>
      </c>
      <c r="AD175">
        <f>SQRT(N175)</f>
        <v>0</v>
      </c>
      <c r="AE175">
        <f>SQRT(O175)</f>
        <v>0</v>
      </c>
      <c r="AF175">
        <f>SQRT(P175)</f>
        <v>0</v>
      </c>
      <c r="AG175">
        <f>SQRT(Q175)</f>
        <v>0</v>
      </c>
      <c r="BI175">
        <f>LINEST(F175:F177,A175:A177)</f>
        <v>0</v>
      </c>
      <c r="BJ175">
        <f>LINEST(G175:G177,A175:A177)</f>
        <v>0</v>
      </c>
      <c r="BK175">
        <f>LINEST(H175:H177,A175:A177)</f>
        <v>0</v>
      </c>
      <c r="BL175">
        <f>LINEST(I175:I177,A175:A177)</f>
        <v>0</v>
      </c>
      <c r="BM175">
        <f>LINEST(J175:J177,A175:A177)</f>
        <v>0</v>
      </c>
      <c r="BO175">
        <f>LINEST(AC175:AC177,A175:A177)</f>
        <v>0</v>
      </c>
      <c r="BP175">
        <f>LINEST(AD175:AD177,A175:A177)</f>
        <v>0</v>
      </c>
      <c r="BQ175">
        <f>LINEST(AE175:AE177,A175:A177)</f>
        <v>0</v>
      </c>
      <c r="BR175">
        <f>LINEST(AF175:AF177,A175:A177)</f>
        <v>0</v>
      </c>
      <c r="BS175">
        <f>LINEST(AG175:AG177,A175:A177)</f>
        <v>0</v>
      </c>
      <c r="BV175">
        <f>(BI175)/(20*2.3800000000000001e-07)</f>
        <v>0</v>
      </c>
      <c r="BW175">
        <f>(BJ175)/(40*2.3800000000000001e-07)</f>
        <v>0</v>
      </c>
      <c r="BX175">
        <f>(BK175)/(60*2.3800000000000001e-07)</f>
        <v>0</v>
      </c>
      <c r="BY175">
        <f>(BL175)/(80*2.3800000000000001e-07)</f>
        <v>0</v>
      </c>
      <c r="BZ175">
        <f>(BM175)/(100*2.3800000000000001e-07)</f>
        <v>0</v>
      </c>
      <c r="CC175">
        <f>(2*(BO175)^2)/(2.3800000000000001e-07)</f>
        <v>0</v>
      </c>
      <c r="CD175">
        <f>(2*(BP175)^2)/(2.3800000000000001e-07)</f>
        <v>0</v>
      </c>
      <c r="CE175">
        <f>(2*(BQ175)^2)/(2.3800000000000001e-07)</f>
        <v>0</v>
      </c>
      <c r="CF175">
        <f>(2*(BR175)^2)/(2.3800000000000001e-07)</f>
        <v>0</v>
      </c>
      <c r="CG175">
        <f>(2*(BS175)^2)/(2.3800000000000001e-07)</f>
        <v>0</v>
      </c>
    </row>
    <row r="176" spans="1:85">
      <c r="A176">
        <v>-27</v>
      </c>
      <c r="B176">
        <v>5.2654e-09</v>
      </c>
      <c r="C176">
        <v>-2.35e-13</v>
      </c>
      <c r="E176">
        <f>B176</f>
        <v>0</v>
      </c>
      <c r="F176">
        <f>B378</f>
        <v>0</v>
      </c>
      <c r="G176">
        <f>B580</f>
        <v>0</v>
      </c>
      <c r="H176">
        <f>B782</f>
        <v>0</v>
      </c>
      <c r="I176">
        <f>B984</f>
        <v>0</v>
      </c>
      <c r="J176">
        <f>B1186</f>
        <v>0</v>
      </c>
      <c r="L176">
        <f>ABS(E176)</f>
        <v>0</v>
      </c>
      <c r="M176">
        <f>ABS(F176)</f>
        <v>0</v>
      </c>
      <c r="N176">
        <f>ABS(G176)</f>
        <v>0</v>
      </c>
      <c r="O176">
        <f>ABS(H176)</f>
        <v>0</v>
      </c>
      <c r="P176">
        <f>ABS(I176)</f>
        <v>0</v>
      </c>
      <c r="Q176">
        <f>ABS(J176)</f>
        <v>0</v>
      </c>
      <c r="AB176">
        <f>SQRT(L176)</f>
        <v>0</v>
      </c>
      <c r="AC176">
        <f>SQRT(M176)</f>
        <v>0</v>
      </c>
      <c r="AD176">
        <f>SQRT(N176)</f>
        <v>0</v>
      </c>
      <c r="AE176">
        <f>SQRT(O176)</f>
        <v>0</v>
      </c>
      <c r="AF176">
        <f>SQRT(P176)</f>
        <v>0</v>
      </c>
      <c r="AG176">
        <f>SQRT(Q176)</f>
        <v>0</v>
      </c>
      <c r="BI176">
        <f>LINEST(F176:F178,A176:A178)</f>
        <v>0</v>
      </c>
      <c r="BJ176">
        <f>LINEST(G176:G178,A176:A178)</f>
        <v>0</v>
      </c>
      <c r="BK176">
        <f>LINEST(H176:H178,A176:A178)</f>
        <v>0</v>
      </c>
      <c r="BL176">
        <f>LINEST(I176:I178,A176:A178)</f>
        <v>0</v>
      </c>
      <c r="BM176">
        <f>LINEST(J176:J178,A176:A178)</f>
        <v>0</v>
      </c>
      <c r="BO176">
        <f>LINEST(AC176:AC178,A176:A178)</f>
        <v>0</v>
      </c>
      <c r="BP176">
        <f>LINEST(AD176:AD178,A176:A178)</f>
        <v>0</v>
      </c>
      <c r="BQ176">
        <f>LINEST(AE176:AE178,A176:A178)</f>
        <v>0</v>
      </c>
      <c r="BR176">
        <f>LINEST(AF176:AF178,A176:A178)</f>
        <v>0</v>
      </c>
      <c r="BS176">
        <f>LINEST(AG176:AG178,A176:A178)</f>
        <v>0</v>
      </c>
      <c r="BV176">
        <f>(BI176)/(20*2.3800000000000001e-07)</f>
        <v>0</v>
      </c>
      <c r="BW176">
        <f>(BJ176)/(40*2.3800000000000001e-07)</f>
        <v>0</v>
      </c>
      <c r="BX176">
        <f>(BK176)/(60*2.3800000000000001e-07)</f>
        <v>0</v>
      </c>
      <c r="BY176">
        <f>(BL176)/(80*2.3800000000000001e-07)</f>
        <v>0</v>
      </c>
      <c r="BZ176">
        <f>(BM176)/(100*2.3800000000000001e-07)</f>
        <v>0</v>
      </c>
      <c r="CC176">
        <f>(2*(BO176)^2)/(2.3800000000000001e-07)</f>
        <v>0</v>
      </c>
      <c r="CD176">
        <f>(2*(BP176)^2)/(2.3800000000000001e-07)</f>
        <v>0</v>
      </c>
      <c r="CE176">
        <f>(2*(BQ176)^2)/(2.3800000000000001e-07)</f>
        <v>0</v>
      </c>
      <c r="CF176">
        <f>(2*(BR176)^2)/(2.3800000000000001e-07)</f>
        <v>0</v>
      </c>
      <c r="CG176">
        <f>(2*(BS176)^2)/(2.3800000000000001e-07)</f>
        <v>0</v>
      </c>
    </row>
    <row r="177" spans="1:85">
      <c r="A177">
        <v>-26</v>
      </c>
      <c r="B177">
        <v>3.45623e-09</v>
      </c>
      <c r="C177">
        <v>-2.86e-13</v>
      </c>
      <c r="E177">
        <f>B177</f>
        <v>0</v>
      </c>
      <c r="F177">
        <f>B379</f>
        <v>0</v>
      </c>
      <c r="G177">
        <f>B581</f>
        <v>0</v>
      </c>
      <c r="H177">
        <f>B783</f>
        <v>0</v>
      </c>
      <c r="I177">
        <f>B985</f>
        <v>0</v>
      </c>
      <c r="J177">
        <f>B1187</f>
        <v>0</v>
      </c>
      <c r="L177">
        <f>ABS(E177)</f>
        <v>0</v>
      </c>
      <c r="M177">
        <f>ABS(F177)</f>
        <v>0</v>
      </c>
      <c r="N177">
        <f>ABS(G177)</f>
        <v>0</v>
      </c>
      <c r="O177">
        <f>ABS(H177)</f>
        <v>0</v>
      </c>
      <c r="P177">
        <f>ABS(I177)</f>
        <v>0</v>
      </c>
      <c r="Q177">
        <f>ABS(J177)</f>
        <v>0</v>
      </c>
      <c r="AB177">
        <f>SQRT(L177)</f>
        <v>0</v>
      </c>
      <c r="AC177">
        <f>SQRT(M177)</f>
        <v>0</v>
      </c>
      <c r="AD177">
        <f>SQRT(N177)</f>
        <v>0</v>
      </c>
      <c r="AE177">
        <f>SQRT(O177)</f>
        <v>0</v>
      </c>
      <c r="AF177">
        <f>SQRT(P177)</f>
        <v>0</v>
      </c>
      <c r="AG177">
        <f>SQRT(Q177)</f>
        <v>0</v>
      </c>
      <c r="BI177">
        <f>LINEST(F177:F179,A177:A179)</f>
        <v>0</v>
      </c>
      <c r="BJ177">
        <f>LINEST(G177:G179,A177:A179)</f>
        <v>0</v>
      </c>
      <c r="BK177">
        <f>LINEST(H177:H179,A177:A179)</f>
        <v>0</v>
      </c>
      <c r="BL177">
        <f>LINEST(I177:I179,A177:A179)</f>
        <v>0</v>
      </c>
      <c r="BM177">
        <f>LINEST(J177:J179,A177:A179)</f>
        <v>0</v>
      </c>
      <c r="BO177">
        <f>LINEST(AC177:AC179,A177:A179)</f>
        <v>0</v>
      </c>
      <c r="BP177">
        <f>LINEST(AD177:AD179,A177:A179)</f>
        <v>0</v>
      </c>
      <c r="BQ177">
        <f>LINEST(AE177:AE179,A177:A179)</f>
        <v>0</v>
      </c>
      <c r="BR177">
        <f>LINEST(AF177:AF179,A177:A179)</f>
        <v>0</v>
      </c>
      <c r="BS177">
        <f>LINEST(AG177:AG179,A177:A179)</f>
        <v>0</v>
      </c>
      <c r="BV177">
        <f>(BI177)/(20*2.3800000000000001e-07)</f>
        <v>0</v>
      </c>
      <c r="BW177">
        <f>(BJ177)/(40*2.3800000000000001e-07)</f>
        <v>0</v>
      </c>
      <c r="BX177">
        <f>(BK177)/(60*2.3800000000000001e-07)</f>
        <v>0</v>
      </c>
      <c r="BY177">
        <f>(BL177)/(80*2.3800000000000001e-07)</f>
        <v>0</v>
      </c>
      <c r="BZ177">
        <f>(BM177)/(100*2.3800000000000001e-07)</f>
        <v>0</v>
      </c>
      <c r="CC177">
        <f>(2*(BO177)^2)/(2.3800000000000001e-07)</f>
        <v>0</v>
      </c>
      <c r="CD177">
        <f>(2*(BP177)^2)/(2.3800000000000001e-07)</f>
        <v>0</v>
      </c>
      <c r="CE177">
        <f>(2*(BQ177)^2)/(2.3800000000000001e-07)</f>
        <v>0</v>
      </c>
      <c r="CF177">
        <f>(2*(BR177)^2)/(2.3800000000000001e-07)</f>
        <v>0</v>
      </c>
      <c r="CG177">
        <f>(2*(BS177)^2)/(2.3800000000000001e-07)</f>
        <v>0</v>
      </c>
    </row>
    <row r="178" spans="1:85">
      <c r="A178">
        <v>-25</v>
      </c>
      <c r="B178">
        <v>2.12919e-09</v>
      </c>
      <c r="C178">
        <v>-2.66e-13</v>
      </c>
      <c r="E178">
        <f>B178</f>
        <v>0</v>
      </c>
      <c r="F178">
        <f>B380</f>
        <v>0</v>
      </c>
      <c r="G178">
        <f>B582</f>
        <v>0</v>
      </c>
      <c r="H178">
        <f>B784</f>
        <v>0</v>
      </c>
      <c r="I178">
        <f>B986</f>
        <v>0</v>
      </c>
      <c r="J178">
        <f>B1188</f>
        <v>0</v>
      </c>
      <c r="L178">
        <f>ABS(E178)</f>
        <v>0</v>
      </c>
      <c r="M178">
        <f>ABS(F178)</f>
        <v>0</v>
      </c>
      <c r="N178">
        <f>ABS(G178)</f>
        <v>0</v>
      </c>
      <c r="O178">
        <f>ABS(H178)</f>
        <v>0</v>
      </c>
      <c r="P178">
        <f>ABS(I178)</f>
        <v>0</v>
      </c>
      <c r="Q178">
        <f>ABS(J178)</f>
        <v>0</v>
      </c>
      <c r="AB178">
        <f>SQRT(L178)</f>
        <v>0</v>
      </c>
      <c r="AC178">
        <f>SQRT(M178)</f>
        <v>0</v>
      </c>
      <c r="AD178">
        <f>SQRT(N178)</f>
        <v>0</v>
      </c>
      <c r="AE178">
        <f>SQRT(O178)</f>
        <v>0</v>
      </c>
      <c r="AF178">
        <f>SQRT(P178)</f>
        <v>0</v>
      </c>
      <c r="AG178">
        <f>SQRT(Q178)</f>
        <v>0</v>
      </c>
      <c r="BI178">
        <f>LINEST(F178:F180,A178:A180)</f>
        <v>0</v>
      </c>
      <c r="BJ178">
        <f>LINEST(G178:G180,A178:A180)</f>
        <v>0</v>
      </c>
      <c r="BK178">
        <f>LINEST(H178:H180,A178:A180)</f>
        <v>0</v>
      </c>
      <c r="BL178">
        <f>LINEST(I178:I180,A178:A180)</f>
        <v>0</v>
      </c>
      <c r="BM178">
        <f>LINEST(J178:J180,A178:A180)</f>
        <v>0</v>
      </c>
      <c r="BO178">
        <f>LINEST(AC178:AC180,A178:A180)</f>
        <v>0</v>
      </c>
      <c r="BP178">
        <f>LINEST(AD178:AD180,A178:A180)</f>
        <v>0</v>
      </c>
      <c r="BQ178">
        <f>LINEST(AE178:AE180,A178:A180)</f>
        <v>0</v>
      </c>
      <c r="BR178">
        <f>LINEST(AF178:AF180,A178:A180)</f>
        <v>0</v>
      </c>
      <c r="BS178">
        <f>LINEST(AG178:AG180,A178:A180)</f>
        <v>0</v>
      </c>
      <c r="BV178">
        <f>(BI178)/(20*2.3800000000000001e-07)</f>
        <v>0</v>
      </c>
      <c r="BW178">
        <f>(BJ178)/(40*2.3800000000000001e-07)</f>
        <v>0</v>
      </c>
      <c r="BX178">
        <f>(BK178)/(60*2.3800000000000001e-07)</f>
        <v>0</v>
      </c>
      <c r="BY178">
        <f>(BL178)/(80*2.3800000000000001e-07)</f>
        <v>0</v>
      </c>
      <c r="BZ178">
        <f>(BM178)/(100*2.3800000000000001e-07)</f>
        <v>0</v>
      </c>
      <c r="CC178">
        <f>(2*(BO178)^2)/(2.3800000000000001e-07)</f>
        <v>0</v>
      </c>
      <c r="CD178">
        <f>(2*(BP178)^2)/(2.3800000000000001e-07)</f>
        <v>0</v>
      </c>
      <c r="CE178">
        <f>(2*(BQ178)^2)/(2.3800000000000001e-07)</f>
        <v>0</v>
      </c>
      <c r="CF178">
        <f>(2*(BR178)^2)/(2.3800000000000001e-07)</f>
        <v>0</v>
      </c>
      <c r="CG178">
        <f>(2*(BS178)^2)/(2.3800000000000001e-07)</f>
        <v>0</v>
      </c>
    </row>
    <row r="179" spans="1:85">
      <c r="A179">
        <v>-24</v>
      </c>
      <c r="B179">
        <v>1.12526e-09</v>
      </c>
      <c r="C179">
        <v>-2.58e-13</v>
      </c>
      <c r="E179">
        <f>B179</f>
        <v>0</v>
      </c>
      <c r="F179">
        <f>B381</f>
        <v>0</v>
      </c>
      <c r="G179">
        <f>B583</f>
        <v>0</v>
      </c>
      <c r="H179">
        <f>B785</f>
        <v>0</v>
      </c>
      <c r="I179">
        <f>B987</f>
        <v>0</v>
      </c>
      <c r="J179">
        <f>B1189</f>
        <v>0</v>
      </c>
      <c r="L179">
        <f>ABS(E179)</f>
        <v>0</v>
      </c>
      <c r="M179">
        <f>ABS(F179)</f>
        <v>0</v>
      </c>
      <c r="N179">
        <f>ABS(G179)</f>
        <v>0</v>
      </c>
      <c r="O179">
        <f>ABS(H179)</f>
        <v>0</v>
      </c>
      <c r="P179">
        <f>ABS(I179)</f>
        <v>0</v>
      </c>
      <c r="Q179">
        <f>ABS(J179)</f>
        <v>0</v>
      </c>
      <c r="AB179">
        <f>SQRT(L179)</f>
        <v>0</v>
      </c>
      <c r="AC179">
        <f>SQRT(M179)</f>
        <v>0</v>
      </c>
      <c r="AD179">
        <f>SQRT(N179)</f>
        <v>0</v>
      </c>
      <c r="AE179">
        <f>SQRT(O179)</f>
        <v>0</v>
      </c>
      <c r="AF179">
        <f>SQRT(P179)</f>
        <v>0</v>
      </c>
      <c r="AG179">
        <f>SQRT(Q179)</f>
        <v>0</v>
      </c>
      <c r="BI179">
        <f>LINEST(F179:F181,A179:A181)</f>
        <v>0</v>
      </c>
      <c r="BJ179">
        <f>LINEST(G179:G181,A179:A181)</f>
        <v>0</v>
      </c>
      <c r="BK179">
        <f>LINEST(H179:H181,A179:A181)</f>
        <v>0</v>
      </c>
      <c r="BL179">
        <f>LINEST(I179:I181,A179:A181)</f>
        <v>0</v>
      </c>
      <c r="BM179">
        <f>LINEST(J179:J181,A179:A181)</f>
        <v>0</v>
      </c>
      <c r="BO179">
        <f>LINEST(AC179:AC181,A179:A181)</f>
        <v>0</v>
      </c>
      <c r="BP179">
        <f>LINEST(AD179:AD181,A179:A181)</f>
        <v>0</v>
      </c>
      <c r="BQ179">
        <f>LINEST(AE179:AE181,A179:A181)</f>
        <v>0</v>
      </c>
      <c r="BR179">
        <f>LINEST(AF179:AF181,A179:A181)</f>
        <v>0</v>
      </c>
      <c r="BS179">
        <f>LINEST(AG179:AG181,A179:A181)</f>
        <v>0</v>
      </c>
      <c r="BV179">
        <f>(BI179)/(20*2.3800000000000001e-07)</f>
        <v>0</v>
      </c>
      <c r="BW179">
        <f>(BJ179)/(40*2.3800000000000001e-07)</f>
        <v>0</v>
      </c>
      <c r="BX179">
        <f>(BK179)/(60*2.3800000000000001e-07)</f>
        <v>0</v>
      </c>
      <c r="BY179">
        <f>(BL179)/(80*2.3800000000000001e-07)</f>
        <v>0</v>
      </c>
      <c r="BZ179">
        <f>(BM179)/(100*2.3800000000000001e-07)</f>
        <v>0</v>
      </c>
      <c r="CC179">
        <f>(2*(BO179)^2)/(2.3800000000000001e-07)</f>
        <v>0</v>
      </c>
      <c r="CD179">
        <f>(2*(BP179)^2)/(2.3800000000000001e-07)</f>
        <v>0</v>
      </c>
      <c r="CE179">
        <f>(2*(BQ179)^2)/(2.3800000000000001e-07)</f>
        <v>0</v>
      </c>
      <c r="CF179">
        <f>(2*(BR179)^2)/(2.3800000000000001e-07)</f>
        <v>0</v>
      </c>
      <c r="CG179">
        <f>(2*(BS179)^2)/(2.3800000000000001e-07)</f>
        <v>0</v>
      </c>
    </row>
    <row r="180" spans="1:85">
      <c r="A180">
        <v>-23</v>
      </c>
      <c r="B180">
        <v>6.74492e-10</v>
      </c>
      <c r="C180">
        <v>-1.65e-13</v>
      </c>
      <c r="E180">
        <f>B180</f>
        <v>0</v>
      </c>
      <c r="F180">
        <f>B382</f>
        <v>0</v>
      </c>
      <c r="G180">
        <f>B584</f>
        <v>0</v>
      </c>
      <c r="H180">
        <f>B786</f>
        <v>0</v>
      </c>
      <c r="I180">
        <f>B988</f>
        <v>0</v>
      </c>
      <c r="J180">
        <f>B1190</f>
        <v>0</v>
      </c>
      <c r="L180">
        <f>ABS(E180)</f>
        <v>0</v>
      </c>
      <c r="M180">
        <f>ABS(F180)</f>
        <v>0</v>
      </c>
      <c r="N180">
        <f>ABS(G180)</f>
        <v>0</v>
      </c>
      <c r="O180">
        <f>ABS(H180)</f>
        <v>0</v>
      </c>
      <c r="P180">
        <f>ABS(I180)</f>
        <v>0</v>
      </c>
      <c r="Q180">
        <f>ABS(J180)</f>
        <v>0</v>
      </c>
      <c r="AB180">
        <f>SQRT(L180)</f>
        <v>0</v>
      </c>
      <c r="AC180">
        <f>SQRT(M180)</f>
        <v>0</v>
      </c>
      <c r="AD180">
        <f>SQRT(N180)</f>
        <v>0</v>
      </c>
      <c r="AE180">
        <f>SQRT(O180)</f>
        <v>0</v>
      </c>
      <c r="AF180">
        <f>SQRT(P180)</f>
        <v>0</v>
      </c>
      <c r="AG180">
        <f>SQRT(Q180)</f>
        <v>0</v>
      </c>
      <c r="BI180">
        <f>LINEST(F180:F182,A180:A182)</f>
        <v>0</v>
      </c>
      <c r="BJ180">
        <f>LINEST(G180:G182,A180:A182)</f>
        <v>0</v>
      </c>
      <c r="BK180">
        <f>LINEST(H180:H182,A180:A182)</f>
        <v>0</v>
      </c>
      <c r="BL180">
        <f>LINEST(I180:I182,A180:A182)</f>
        <v>0</v>
      </c>
      <c r="BM180">
        <f>LINEST(J180:J182,A180:A182)</f>
        <v>0</v>
      </c>
      <c r="BO180">
        <f>LINEST(AC180:AC182,A180:A182)</f>
        <v>0</v>
      </c>
      <c r="BP180">
        <f>LINEST(AD180:AD182,A180:A182)</f>
        <v>0</v>
      </c>
      <c r="BQ180">
        <f>LINEST(AE180:AE182,A180:A182)</f>
        <v>0</v>
      </c>
      <c r="BR180">
        <f>LINEST(AF180:AF182,A180:A182)</f>
        <v>0</v>
      </c>
      <c r="BS180">
        <f>LINEST(AG180:AG182,A180:A182)</f>
        <v>0</v>
      </c>
      <c r="BV180">
        <f>(BI180)/(20*2.3800000000000001e-07)</f>
        <v>0</v>
      </c>
      <c r="BW180">
        <f>(BJ180)/(40*2.3800000000000001e-07)</f>
        <v>0</v>
      </c>
      <c r="BX180">
        <f>(BK180)/(60*2.3800000000000001e-07)</f>
        <v>0</v>
      </c>
      <c r="BY180">
        <f>(BL180)/(80*2.3800000000000001e-07)</f>
        <v>0</v>
      </c>
      <c r="BZ180">
        <f>(BM180)/(100*2.3800000000000001e-07)</f>
        <v>0</v>
      </c>
      <c r="CC180">
        <f>(2*(BO180)^2)/(2.3800000000000001e-07)</f>
        <v>0</v>
      </c>
      <c r="CD180">
        <f>(2*(BP180)^2)/(2.3800000000000001e-07)</f>
        <v>0</v>
      </c>
      <c r="CE180">
        <f>(2*(BQ180)^2)/(2.3800000000000001e-07)</f>
        <v>0</v>
      </c>
      <c r="CF180">
        <f>(2*(BR180)^2)/(2.3800000000000001e-07)</f>
        <v>0</v>
      </c>
      <c r="CG180">
        <f>(2*(BS180)^2)/(2.3800000000000001e-07)</f>
        <v>0</v>
      </c>
    </row>
    <row r="181" spans="1:85">
      <c r="A181">
        <v>-22</v>
      </c>
      <c r="B181">
        <v>2.41952e-10</v>
      </c>
      <c r="C181">
        <v>-1.73e-13</v>
      </c>
      <c r="E181">
        <f>B181</f>
        <v>0</v>
      </c>
      <c r="F181">
        <f>B383</f>
        <v>0</v>
      </c>
      <c r="G181">
        <f>B585</f>
        <v>0</v>
      </c>
      <c r="H181">
        <f>B787</f>
        <v>0</v>
      </c>
      <c r="I181">
        <f>B989</f>
        <v>0</v>
      </c>
      <c r="J181">
        <f>B1191</f>
        <v>0</v>
      </c>
      <c r="L181">
        <f>ABS(E181)</f>
        <v>0</v>
      </c>
      <c r="M181">
        <f>ABS(F181)</f>
        <v>0</v>
      </c>
      <c r="N181">
        <f>ABS(G181)</f>
        <v>0</v>
      </c>
      <c r="O181">
        <f>ABS(H181)</f>
        <v>0</v>
      </c>
      <c r="P181">
        <f>ABS(I181)</f>
        <v>0</v>
      </c>
      <c r="Q181">
        <f>ABS(J181)</f>
        <v>0</v>
      </c>
      <c r="AB181">
        <f>SQRT(L181)</f>
        <v>0</v>
      </c>
      <c r="AC181">
        <f>SQRT(M181)</f>
        <v>0</v>
      </c>
      <c r="AD181">
        <f>SQRT(N181)</f>
        <v>0</v>
      </c>
      <c r="AE181">
        <f>SQRT(O181)</f>
        <v>0</v>
      </c>
      <c r="AF181">
        <f>SQRT(P181)</f>
        <v>0</v>
      </c>
      <c r="AG181">
        <f>SQRT(Q181)</f>
        <v>0</v>
      </c>
      <c r="BI181">
        <f>LINEST(F181:F183,A181:A183)</f>
        <v>0</v>
      </c>
      <c r="BJ181">
        <f>LINEST(G181:G183,A181:A183)</f>
        <v>0</v>
      </c>
      <c r="BK181">
        <f>LINEST(H181:H183,A181:A183)</f>
        <v>0</v>
      </c>
      <c r="BL181">
        <f>LINEST(I181:I183,A181:A183)</f>
        <v>0</v>
      </c>
      <c r="BM181">
        <f>LINEST(J181:J183,A181:A183)</f>
        <v>0</v>
      </c>
      <c r="BO181">
        <f>LINEST(AC181:AC183,A181:A183)</f>
        <v>0</v>
      </c>
      <c r="BP181">
        <f>LINEST(AD181:AD183,A181:A183)</f>
        <v>0</v>
      </c>
      <c r="BQ181">
        <f>LINEST(AE181:AE183,A181:A183)</f>
        <v>0</v>
      </c>
      <c r="BR181">
        <f>LINEST(AF181:AF183,A181:A183)</f>
        <v>0</v>
      </c>
      <c r="BS181">
        <f>LINEST(AG181:AG183,A181:A183)</f>
        <v>0</v>
      </c>
      <c r="BV181">
        <f>(BI181)/(20*2.3800000000000001e-07)</f>
        <v>0</v>
      </c>
      <c r="BW181">
        <f>(BJ181)/(40*2.3800000000000001e-07)</f>
        <v>0</v>
      </c>
      <c r="BX181">
        <f>(BK181)/(60*2.3800000000000001e-07)</f>
        <v>0</v>
      </c>
      <c r="BY181">
        <f>(BL181)/(80*2.3800000000000001e-07)</f>
        <v>0</v>
      </c>
      <c r="BZ181">
        <f>(BM181)/(100*2.3800000000000001e-07)</f>
        <v>0</v>
      </c>
      <c r="CC181">
        <f>(2*(BO181)^2)/(2.3800000000000001e-07)</f>
        <v>0</v>
      </c>
      <c r="CD181">
        <f>(2*(BP181)^2)/(2.3800000000000001e-07)</f>
        <v>0</v>
      </c>
      <c r="CE181">
        <f>(2*(BQ181)^2)/(2.3800000000000001e-07)</f>
        <v>0</v>
      </c>
      <c r="CF181">
        <f>(2*(BR181)^2)/(2.3800000000000001e-07)</f>
        <v>0</v>
      </c>
      <c r="CG181">
        <f>(2*(BS181)^2)/(2.3800000000000001e-07)</f>
        <v>0</v>
      </c>
    </row>
    <row r="182" spans="1:85">
      <c r="A182">
        <v>-21</v>
      </c>
      <c r="B182">
        <v>-8.1104e-11</v>
      </c>
      <c r="C182">
        <v>-1.83e-13</v>
      </c>
      <c r="E182">
        <f>B182</f>
        <v>0</v>
      </c>
      <c r="F182">
        <f>B384</f>
        <v>0</v>
      </c>
      <c r="G182">
        <f>B586</f>
        <v>0</v>
      </c>
      <c r="H182">
        <f>B788</f>
        <v>0</v>
      </c>
      <c r="I182">
        <f>B990</f>
        <v>0</v>
      </c>
      <c r="J182">
        <f>B1192</f>
        <v>0</v>
      </c>
      <c r="L182">
        <f>ABS(E182)</f>
        <v>0</v>
      </c>
      <c r="M182">
        <f>ABS(F182)</f>
        <v>0</v>
      </c>
      <c r="N182">
        <f>ABS(G182)</f>
        <v>0</v>
      </c>
      <c r="O182">
        <f>ABS(H182)</f>
        <v>0</v>
      </c>
      <c r="P182">
        <f>ABS(I182)</f>
        <v>0</v>
      </c>
      <c r="Q182">
        <f>ABS(J182)</f>
        <v>0</v>
      </c>
      <c r="AB182">
        <f>SQRT(L182)</f>
        <v>0</v>
      </c>
      <c r="AC182">
        <f>SQRT(M182)</f>
        <v>0</v>
      </c>
      <c r="AD182">
        <f>SQRT(N182)</f>
        <v>0</v>
      </c>
      <c r="AE182">
        <f>SQRT(O182)</f>
        <v>0</v>
      </c>
      <c r="AF182">
        <f>SQRT(P182)</f>
        <v>0</v>
      </c>
      <c r="AG182">
        <f>SQRT(Q182)</f>
        <v>0</v>
      </c>
      <c r="BI182">
        <f>LINEST(F182:F184,A182:A184)</f>
        <v>0</v>
      </c>
      <c r="BJ182">
        <f>LINEST(G182:G184,A182:A184)</f>
        <v>0</v>
      </c>
      <c r="BK182">
        <f>LINEST(H182:H184,A182:A184)</f>
        <v>0</v>
      </c>
      <c r="BL182">
        <f>LINEST(I182:I184,A182:A184)</f>
        <v>0</v>
      </c>
      <c r="BM182">
        <f>LINEST(J182:J184,A182:A184)</f>
        <v>0</v>
      </c>
      <c r="BO182">
        <f>LINEST(AC182:AC184,A182:A184)</f>
        <v>0</v>
      </c>
      <c r="BP182">
        <f>LINEST(AD182:AD184,A182:A184)</f>
        <v>0</v>
      </c>
      <c r="BQ182">
        <f>LINEST(AE182:AE184,A182:A184)</f>
        <v>0</v>
      </c>
      <c r="BR182">
        <f>LINEST(AF182:AF184,A182:A184)</f>
        <v>0</v>
      </c>
      <c r="BS182">
        <f>LINEST(AG182:AG184,A182:A184)</f>
        <v>0</v>
      </c>
      <c r="BV182">
        <f>(BI182)/(20*2.3800000000000001e-07)</f>
        <v>0</v>
      </c>
      <c r="BW182">
        <f>(BJ182)/(40*2.3800000000000001e-07)</f>
        <v>0</v>
      </c>
      <c r="BX182">
        <f>(BK182)/(60*2.3800000000000001e-07)</f>
        <v>0</v>
      </c>
      <c r="BY182">
        <f>(BL182)/(80*2.3800000000000001e-07)</f>
        <v>0</v>
      </c>
      <c r="BZ182">
        <f>(BM182)/(100*2.3800000000000001e-07)</f>
        <v>0</v>
      </c>
      <c r="CC182">
        <f>(2*(BO182)^2)/(2.3800000000000001e-07)</f>
        <v>0</v>
      </c>
      <c r="CD182">
        <f>(2*(BP182)^2)/(2.3800000000000001e-07)</f>
        <v>0</v>
      </c>
      <c r="CE182">
        <f>(2*(BQ182)^2)/(2.3800000000000001e-07)</f>
        <v>0</v>
      </c>
      <c r="CF182">
        <f>(2*(BR182)^2)/(2.3800000000000001e-07)</f>
        <v>0</v>
      </c>
      <c r="CG182">
        <f>(2*(BS182)^2)/(2.3800000000000001e-07)</f>
        <v>0</v>
      </c>
    </row>
    <row r="183" spans="1:85">
      <c r="A183">
        <v>-20</v>
      </c>
      <c r="B183">
        <v>-2.34859e-10</v>
      </c>
      <c r="C183">
        <v>-1.59e-13</v>
      </c>
      <c r="E183">
        <f>B183</f>
        <v>0</v>
      </c>
      <c r="F183">
        <f>B385</f>
        <v>0</v>
      </c>
      <c r="G183">
        <f>B587</f>
        <v>0</v>
      </c>
      <c r="H183">
        <f>B789</f>
        <v>0</v>
      </c>
      <c r="I183">
        <f>B991</f>
        <v>0</v>
      </c>
      <c r="J183">
        <f>B1193</f>
        <v>0</v>
      </c>
      <c r="L183">
        <f>ABS(E183)</f>
        <v>0</v>
      </c>
      <c r="M183">
        <f>ABS(F183)</f>
        <v>0</v>
      </c>
      <c r="N183">
        <f>ABS(G183)</f>
        <v>0</v>
      </c>
      <c r="O183">
        <f>ABS(H183)</f>
        <v>0</v>
      </c>
      <c r="P183">
        <f>ABS(I183)</f>
        <v>0</v>
      </c>
      <c r="Q183">
        <f>ABS(J183)</f>
        <v>0</v>
      </c>
      <c r="AB183">
        <f>SQRT(L183)</f>
        <v>0</v>
      </c>
      <c r="AC183">
        <f>SQRT(M183)</f>
        <v>0</v>
      </c>
      <c r="AD183">
        <f>SQRT(N183)</f>
        <v>0</v>
      </c>
      <c r="AE183">
        <f>SQRT(O183)</f>
        <v>0</v>
      </c>
      <c r="AF183">
        <f>SQRT(P183)</f>
        <v>0</v>
      </c>
      <c r="AG183">
        <f>SQRT(Q183)</f>
        <v>0</v>
      </c>
      <c r="BI183">
        <f>LINEST(F183:F185,A183:A185)</f>
        <v>0</v>
      </c>
      <c r="BJ183">
        <f>LINEST(G183:G185,A183:A185)</f>
        <v>0</v>
      </c>
      <c r="BK183">
        <f>LINEST(H183:H185,A183:A185)</f>
        <v>0</v>
      </c>
      <c r="BL183">
        <f>LINEST(I183:I185,A183:A185)</f>
        <v>0</v>
      </c>
      <c r="BM183">
        <f>LINEST(J183:J185,A183:A185)</f>
        <v>0</v>
      </c>
      <c r="BO183">
        <f>LINEST(AC183:AC185,A183:A185)</f>
        <v>0</v>
      </c>
      <c r="BP183">
        <f>LINEST(AD183:AD185,A183:A185)</f>
        <v>0</v>
      </c>
      <c r="BQ183">
        <f>LINEST(AE183:AE185,A183:A185)</f>
        <v>0</v>
      </c>
      <c r="BR183">
        <f>LINEST(AF183:AF185,A183:A185)</f>
        <v>0</v>
      </c>
      <c r="BS183">
        <f>LINEST(AG183:AG185,A183:A185)</f>
        <v>0</v>
      </c>
      <c r="BV183">
        <f>(BI183)/(20*2.3800000000000001e-07)</f>
        <v>0</v>
      </c>
      <c r="BW183">
        <f>(BJ183)/(40*2.3800000000000001e-07)</f>
        <v>0</v>
      </c>
      <c r="BX183">
        <f>(BK183)/(60*2.3800000000000001e-07)</f>
        <v>0</v>
      </c>
      <c r="BY183">
        <f>(BL183)/(80*2.3800000000000001e-07)</f>
        <v>0</v>
      </c>
      <c r="BZ183">
        <f>(BM183)/(100*2.3800000000000001e-07)</f>
        <v>0</v>
      </c>
      <c r="CC183">
        <f>(2*(BO183)^2)/(2.3800000000000001e-07)</f>
        <v>0</v>
      </c>
      <c r="CD183">
        <f>(2*(BP183)^2)/(2.3800000000000001e-07)</f>
        <v>0</v>
      </c>
      <c r="CE183">
        <f>(2*(BQ183)^2)/(2.3800000000000001e-07)</f>
        <v>0</v>
      </c>
      <c r="CF183">
        <f>(2*(BR183)^2)/(2.3800000000000001e-07)</f>
        <v>0</v>
      </c>
      <c r="CG183">
        <f>(2*(BS183)^2)/(2.3800000000000001e-07)</f>
        <v>0</v>
      </c>
    </row>
    <row r="184" spans="1:85">
      <c r="A184">
        <v>-19</v>
      </c>
      <c r="B184">
        <v>-3.23522e-10</v>
      </c>
      <c r="C184">
        <v>-2.01e-13</v>
      </c>
      <c r="E184">
        <f>B184</f>
        <v>0</v>
      </c>
      <c r="F184">
        <f>B386</f>
        <v>0</v>
      </c>
      <c r="G184">
        <f>B588</f>
        <v>0</v>
      </c>
      <c r="H184">
        <f>B790</f>
        <v>0</v>
      </c>
      <c r="I184">
        <f>B992</f>
        <v>0</v>
      </c>
      <c r="J184">
        <f>B1194</f>
        <v>0</v>
      </c>
      <c r="L184">
        <f>ABS(E184)</f>
        <v>0</v>
      </c>
      <c r="M184">
        <f>ABS(F184)</f>
        <v>0</v>
      </c>
      <c r="N184">
        <f>ABS(G184)</f>
        <v>0</v>
      </c>
      <c r="O184">
        <f>ABS(H184)</f>
        <v>0</v>
      </c>
      <c r="P184">
        <f>ABS(I184)</f>
        <v>0</v>
      </c>
      <c r="Q184">
        <f>ABS(J184)</f>
        <v>0</v>
      </c>
      <c r="AB184">
        <f>SQRT(L184)</f>
        <v>0</v>
      </c>
      <c r="AC184">
        <f>SQRT(M184)</f>
        <v>0</v>
      </c>
      <c r="AD184">
        <f>SQRT(N184)</f>
        <v>0</v>
      </c>
      <c r="AE184">
        <f>SQRT(O184)</f>
        <v>0</v>
      </c>
      <c r="AF184">
        <f>SQRT(P184)</f>
        <v>0</v>
      </c>
      <c r="AG184">
        <f>SQRT(Q184)</f>
        <v>0</v>
      </c>
      <c r="BI184">
        <f>LINEST(F184:F186,A184:A186)</f>
        <v>0</v>
      </c>
      <c r="BJ184">
        <f>LINEST(G184:G186,A184:A186)</f>
        <v>0</v>
      </c>
      <c r="BK184">
        <f>LINEST(H184:H186,A184:A186)</f>
        <v>0</v>
      </c>
      <c r="BL184">
        <f>LINEST(I184:I186,A184:A186)</f>
        <v>0</v>
      </c>
      <c r="BM184">
        <f>LINEST(J184:J186,A184:A186)</f>
        <v>0</v>
      </c>
      <c r="BO184">
        <f>LINEST(AC184:AC186,A184:A186)</f>
        <v>0</v>
      </c>
      <c r="BP184">
        <f>LINEST(AD184:AD186,A184:A186)</f>
        <v>0</v>
      </c>
      <c r="BQ184">
        <f>LINEST(AE184:AE186,A184:A186)</f>
        <v>0</v>
      </c>
      <c r="BR184">
        <f>LINEST(AF184:AF186,A184:A186)</f>
        <v>0</v>
      </c>
      <c r="BS184">
        <f>LINEST(AG184:AG186,A184:A186)</f>
        <v>0</v>
      </c>
      <c r="BV184">
        <f>(BI184)/(20*2.3800000000000001e-07)</f>
        <v>0</v>
      </c>
      <c r="BW184">
        <f>(BJ184)/(40*2.3800000000000001e-07)</f>
        <v>0</v>
      </c>
      <c r="BX184">
        <f>(BK184)/(60*2.3800000000000001e-07)</f>
        <v>0</v>
      </c>
      <c r="BY184">
        <f>(BL184)/(80*2.3800000000000001e-07)</f>
        <v>0</v>
      </c>
      <c r="BZ184">
        <f>(BM184)/(100*2.3800000000000001e-07)</f>
        <v>0</v>
      </c>
      <c r="CC184">
        <f>(2*(BO184)^2)/(2.3800000000000001e-07)</f>
        <v>0</v>
      </c>
      <c r="CD184">
        <f>(2*(BP184)^2)/(2.3800000000000001e-07)</f>
        <v>0</v>
      </c>
      <c r="CE184">
        <f>(2*(BQ184)^2)/(2.3800000000000001e-07)</f>
        <v>0</v>
      </c>
      <c r="CF184">
        <f>(2*(BR184)^2)/(2.3800000000000001e-07)</f>
        <v>0</v>
      </c>
      <c r="CG184">
        <f>(2*(BS184)^2)/(2.3800000000000001e-07)</f>
        <v>0</v>
      </c>
    </row>
    <row r="185" spans="1:85">
      <c r="A185">
        <v>-18</v>
      </c>
      <c r="B185">
        <v>-2.3537e-10</v>
      </c>
      <c r="C185">
        <v>-1.06e-13</v>
      </c>
      <c r="E185">
        <f>B185</f>
        <v>0</v>
      </c>
      <c r="F185">
        <f>B387</f>
        <v>0</v>
      </c>
      <c r="G185">
        <f>B589</f>
        <v>0</v>
      </c>
      <c r="H185">
        <f>B791</f>
        <v>0</v>
      </c>
      <c r="I185">
        <f>B993</f>
        <v>0</v>
      </c>
      <c r="J185">
        <f>B1195</f>
        <v>0</v>
      </c>
      <c r="L185">
        <f>ABS(E185)</f>
        <v>0</v>
      </c>
      <c r="M185">
        <f>ABS(F185)</f>
        <v>0</v>
      </c>
      <c r="N185">
        <f>ABS(G185)</f>
        <v>0</v>
      </c>
      <c r="O185">
        <f>ABS(H185)</f>
        <v>0</v>
      </c>
      <c r="P185">
        <f>ABS(I185)</f>
        <v>0</v>
      </c>
      <c r="Q185">
        <f>ABS(J185)</f>
        <v>0</v>
      </c>
      <c r="AB185">
        <f>SQRT(L185)</f>
        <v>0</v>
      </c>
      <c r="AC185">
        <f>SQRT(M185)</f>
        <v>0</v>
      </c>
      <c r="AD185">
        <f>SQRT(N185)</f>
        <v>0</v>
      </c>
      <c r="AE185">
        <f>SQRT(O185)</f>
        <v>0</v>
      </c>
      <c r="AF185">
        <f>SQRT(P185)</f>
        <v>0</v>
      </c>
      <c r="AG185">
        <f>SQRT(Q185)</f>
        <v>0</v>
      </c>
      <c r="BI185">
        <f>LINEST(F185:F187,A185:A187)</f>
        <v>0</v>
      </c>
      <c r="BJ185">
        <f>LINEST(G185:G187,A185:A187)</f>
        <v>0</v>
      </c>
      <c r="BK185">
        <f>LINEST(H185:H187,A185:A187)</f>
        <v>0</v>
      </c>
      <c r="BL185">
        <f>LINEST(I185:I187,A185:A187)</f>
        <v>0</v>
      </c>
      <c r="BM185">
        <f>LINEST(J185:J187,A185:A187)</f>
        <v>0</v>
      </c>
      <c r="BO185">
        <f>LINEST(AC185:AC187,A185:A187)</f>
        <v>0</v>
      </c>
      <c r="BP185">
        <f>LINEST(AD185:AD187,A185:A187)</f>
        <v>0</v>
      </c>
      <c r="BQ185">
        <f>LINEST(AE185:AE187,A185:A187)</f>
        <v>0</v>
      </c>
      <c r="BR185">
        <f>LINEST(AF185:AF187,A185:A187)</f>
        <v>0</v>
      </c>
      <c r="BS185">
        <f>LINEST(AG185:AG187,A185:A187)</f>
        <v>0</v>
      </c>
      <c r="BV185">
        <f>(BI185)/(20*2.3800000000000001e-07)</f>
        <v>0</v>
      </c>
      <c r="BW185">
        <f>(BJ185)/(40*2.3800000000000001e-07)</f>
        <v>0</v>
      </c>
      <c r="BX185">
        <f>(BK185)/(60*2.3800000000000001e-07)</f>
        <v>0</v>
      </c>
      <c r="BY185">
        <f>(BL185)/(80*2.3800000000000001e-07)</f>
        <v>0</v>
      </c>
      <c r="BZ185">
        <f>(BM185)/(100*2.3800000000000001e-07)</f>
        <v>0</v>
      </c>
      <c r="CC185">
        <f>(2*(BO185)^2)/(2.3800000000000001e-07)</f>
        <v>0</v>
      </c>
      <c r="CD185">
        <f>(2*(BP185)^2)/(2.3800000000000001e-07)</f>
        <v>0</v>
      </c>
      <c r="CE185">
        <f>(2*(BQ185)^2)/(2.3800000000000001e-07)</f>
        <v>0</v>
      </c>
      <c r="CF185">
        <f>(2*(BR185)^2)/(2.3800000000000001e-07)</f>
        <v>0</v>
      </c>
      <c r="CG185">
        <f>(2*(BS185)^2)/(2.3800000000000001e-07)</f>
        <v>0</v>
      </c>
    </row>
    <row r="186" spans="1:85">
      <c r="A186">
        <v>-17</v>
      </c>
      <c r="B186">
        <v>-2.27417e-10</v>
      </c>
      <c r="C186">
        <v>-7.2e-14</v>
      </c>
      <c r="E186">
        <f>B186</f>
        <v>0</v>
      </c>
      <c r="F186">
        <f>B388</f>
        <v>0</v>
      </c>
      <c r="G186">
        <f>B590</f>
        <v>0</v>
      </c>
      <c r="H186">
        <f>B792</f>
        <v>0</v>
      </c>
      <c r="I186">
        <f>B994</f>
        <v>0</v>
      </c>
      <c r="J186">
        <f>B1196</f>
        <v>0</v>
      </c>
      <c r="L186">
        <f>ABS(E186)</f>
        <v>0</v>
      </c>
      <c r="M186">
        <f>ABS(F186)</f>
        <v>0</v>
      </c>
      <c r="N186">
        <f>ABS(G186)</f>
        <v>0</v>
      </c>
      <c r="O186">
        <f>ABS(H186)</f>
        <v>0</v>
      </c>
      <c r="P186">
        <f>ABS(I186)</f>
        <v>0</v>
      </c>
      <c r="Q186">
        <f>ABS(J186)</f>
        <v>0</v>
      </c>
      <c r="AB186">
        <f>SQRT(L186)</f>
        <v>0</v>
      </c>
      <c r="AC186">
        <f>SQRT(M186)</f>
        <v>0</v>
      </c>
      <c r="AD186">
        <f>SQRT(N186)</f>
        <v>0</v>
      </c>
      <c r="AE186">
        <f>SQRT(O186)</f>
        <v>0</v>
      </c>
      <c r="AF186">
        <f>SQRT(P186)</f>
        <v>0</v>
      </c>
      <c r="AG186">
        <f>SQRT(Q186)</f>
        <v>0</v>
      </c>
      <c r="BI186">
        <f>LINEST(F186:F188,A186:A188)</f>
        <v>0</v>
      </c>
      <c r="BJ186">
        <f>LINEST(G186:G188,A186:A188)</f>
        <v>0</v>
      </c>
      <c r="BK186">
        <f>LINEST(H186:H188,A186:A188)</f>
        <v>0</v>
      </c>
      <c r="BL186">
        <f>LINEST(I186:I188,A186:A188)</f>
        <v>0</v>
      </c>
      <c r="BM186">
        <f>LINEST(J186:J188,A186:A188)</f>
        <v>0</v>
      </c>
      <c r="BO186">
        <f>LINEST(AC186:AC188,A186:A188)</f>
        <v>0</v>
      </c>
      <c r="BP186">
        <f>LINEST(AD186:AD188,A186:A188)</f>
        <v>0</v>
      </c>
      <c r="BQ186">
        <f>LINEST(AE186:AE188,A186:A188)</f>
        <v>0</v>
      </c>
      <c r="BR186">
        <f>LINEST(AF186:AF188,A186:A188)</f>
        <v>0</v>
      </c>
      <c r="BS186">
        <f>LINEST(AG186:AG188,A186:A188)</f>
        <v>0</v>
      </c>
      <c r="BV186">
        <f>(BI186)/(20*2.3800000000000001e-07)</f>
        <v>0</v>
      </c>
      <c r="BW186">
        <f>(BJ186)/(40*2.3800000000000001e-07)</f>
        <v>0</v>
      </c>
      <c r="BX186">
        <f>(BK186)/(60*2.3800000000000001e-07)</f>
        <v>0</v>
      </c>
      <c r="BY186">
        <f>(BL186)/(80*2.3800000000000001e-07)</f>
        <v>0</v>
      </c>
      <c r="BZ186">
        <f>(BM186)/(100*2.3800000000000001e-07)</f>
        <v>0</v>
      </c>
      <c r="CC186">
        <f>(2*(BO186)^2)/(2.3800000000000001e-07)</f>
        <v>0</v>
      </c>
      <c r="CD186">
        <f>(2*(BP186)^2)/(2.3800000000000001e-07)</f>
        <v>0</v>
      </c>
      <c r="CE186">
        <f>(2*(BQ186)^2)/(2.3800000000000001e-07)</f>
        <v>0</v>
      </c>
      <c r="CF186">
        <f>(2*(BR186)^2)/(2.3800000000000001e-07)</f>
        <v>0</v>
      </c>
      <c r="CG186">
        <f>(2*(BS186)^2)/(2.3800000000000001e-07)</f>
        <v>0</v>
      </c>
    </row>
    <row r="187" spans="1:85">
      <c r="A187">
        <v>-16</v>
      </c>
      <c r="B187">
        <v>-2.33342e-10</v>
      </c>
      <c r="C187">
        <v>-5.9e-14</v>
      </c>
      <c r="E187">
        <f>B187</f>
        <v>0</v>
      </c>
      <c r="F187">
        <f>B389</f>
        <v>0</v>
      </c>
      <c r="G187">
        <f>B591</f>
        <v>0</v>
      </c>
      <c r="H187">
        <f>B793</f>
        <v>0</v>
      </c>
      <c r="I187">
        <f>B995</f>
        <v>0</v>
      </c>
      <c r="J187">
        <f>B1197</f>
        <v>0</v>
      </c>
      <c r="L187">
        <f>ABS(E187)</f>
        <v>0</v>
      </c>
      <c r="M187">
        <f>ABS(F187)</f>
        <v>0</v>
      </c>
      <c r="N187">
        <f>ABS(G187)</f>
        <v>0</v>
      </c>
      <c r="O187">
        <f>ABS(H187)</f>
        <v>0</v>
      </c>
      <c r="P187">
        <f>ABS(I187)</f>
        <v>0</v>
      </c>
      <c r="Q187">
        <f>ABS(J187)</f>
        <v>0</v>
      </c>
      <c r="AB187">
        <f>SQRT(L187)</f>
        <v>0</v>
      </c>
      <c r="AC187">
        <f>SQRT(M187)</f>
        <v>0</v>
      </c>
      <c r="AD187">
        <f>SQRT(N187)</f>
        <v>0</v>
      </c>
      <c r="AE187">
        <f>SQRT(O187)</f>
        <v>0</v>
      </c>
      <c r="AF187">
        <f>SQRT(P187)</f>
        <v>0</v>
      </c>
      <c r="AG187">
        <f>SQRT(Q187)</f>
        <v>0</v>
      </c>
      <c r="BI187">
        <f>LINEST(F187:F189,A187:A189)</f>
        <v>0</v>
      </c>
      <c r="BJ187">
        <f>LINEST(G187:G189,A187:A189)</f>
        <v>0</v>
      </c>
      <c r="BK187">
        <f>LINEST(H187:H189,A187:A189)</f>
        <v>0</v>
      </c>
      <c r="BL187">
        <f>LINEST(I187:I189,A187:A189)</f>
        <v>0</v>
      </c>
      <c r="BM187">
        <f>LINEST(J187:J189,A187:A189)</f>
        <v>0</v>
      </c>
      <c r="BO187">
        <f>LINEST(AC187:AC189,A187:A189)</f>
        <v>0</v>
      </c>
      <c r="BP187">
        <f>LINEST(AD187:AD189,A187:A189)</f>
        <v>0</v>
      </c>
      <c r="BQ187">
        <f>LINEST(AE187:AE189,A187:A189)</f>
        <v>0</v>
      </c>
      <c r="BR187">
        <f>LINEST(AF187:AF189,A187:A189)</f>
        <v>0</v>
      </c>
      <c r="BS187">
        <f>LINEST(AG187:AG189,A187:A189)</f>
        <v>0</v>
      </c>
      <c r="BV187">
        <f>(BI187)/(20*2.3800000000000001e-07)</f>
        <v>0</v>
      </c>
      <c r="BW187">
        <f>(BJ187)/(40*2.3800000000000001e-07)</f>
        <v>0</v>
      </c>
      <c r="BX187">
        <f>(BK187)/(60*2.3800000000000001e-07)</f>
        <v>0</v>
      </c>
      <c r="BY187">
        <f>(BL187)/(80*2.3800000000000001e-07)</f>
        <v>0</v>
      </c>
      <c r="BZ187">
        <f>(BM187)/(100*2.3800000000000001e-07)</f>
        <v>0</v>
      </c>
      <c r="CC187">
        <f>(2*(BO187)^2)/(2.3800000000000001e-07)</f>
        <v>0</v>
      </c>
      <c r="CD187">
        <f>(2*(BP187)^2)/(2.3800000000000001e-07)</f>
        <v>0</v>
      </c>
      <c r="CE187">
        <f>(2*(BQ187)^2)/(2.3800000000000001e-07)</f>
        <v>0</v>
      </c>
      <c r="CF187">
        <f>(2*(BR187)^2)/(2.3800000000000001e-07)</f>
        <v>0</v>
      </c>
      <c r="CG187">
        <f>(2*(BS187)^2)/(2.3800000000000001e-07)</f>
        <v>0</v>
      </c>
    </row>
    <row r="188" spans="1:85">
      <c r="A188">
        <v>-15</v>
      </c>
      <c r="B188">
        <v>-2.11541e-10</v>
      </c>
      <c r="C188">
        <v>-6e-14</v>
      </c>
      <c r="E188">
        <f>B188</f>
        <v>0</v>
      </c>
      <c r="F188">
        <f>B390</f>
        <v>0</v>
      </c>
      <c r="G188">
        <f>B592</f>
        <v>0</v>
      </c>
      <c r="H188">
        <f>B794</f>
        <v>0</v>
      </c>
      <c r="I188">
        <f>B996</f>
        <v>0</v>
      </c>
      <c r="J188">
        <f>B1198</f>
        <v>0</v>
      </c>
      <c r="L188">
        <f>ABS(E188)</f>
        <v>0</v>
      </c>
      <c r="M188">
        <f>ABS(F188)</f>
        <v>0</v>
      </c>
      <c r="N188">
        <f>ABS(G188)</f>
        <v>0</v>
      </c>
      <c r="O188">
        <f>ABS(H188)</f>
        <v>0</v>
      </c>
      <c r="P188">
        <f>ABS(I188)</f>
        <v>0</v>
      </c>
      <c r="Q188">
        <f>ABS(J188)</f>
        <v>0</v>
      </c>
      <c r="AB188">
        <f>SQRT(L188)</f>
        <v>0</v>
      </c>
      <c r="AC188">
        <f>SQRT(M188)</f>
        <v>0</v>
      </c>
      <c r="AD188">
        <f>SQRT(N188)</f>
        <v>0</v>
      </c>
      <c r="AE188">
        <f>SQRT(O188)</f>
        <v>0</v>
      </c>
      <c r="AF188">
        <f>SQRT(P188)</f>
        <v>0</v>
      </c>
      <c r="AG188">
        <f>SQRT(Q188)</f>
        <v>0</v>
      </c>
      <c r="BI188">
        <f>LINEST(F188:F190,A188:A190)</f>
        <v>0</v>
      </c>
      <c r="BJ188">
        <f>LINEST(G188:G190,A188:A190)</f>
        <v>0</v>
      </c>
      <c r="BK188">
        <f>LINEST(H188:H190,A188:A190)</f>
        <v>0</v>
      </c>
      <c r="BL188">
        <f>LINEST(I188:I190,A188:A190)</f>
        <v>0</v>
      </c>
      <c r="BM188">
        <f>LINEST(J188:J190,A188:A190)</f>
        <v>0</v>
      </c>
      <c r="BO188">
        <f>LINEST(AC188:AC190,A188:A190)</f>
        <v>0</v>
      </c>
      <c r="BP188">
        <f>LINEST(AD188:AD190,A188:A190)</f>
        <v>0</v>
      </c>
      <c r="BQ188">
        <f>LINEST(AE188:AE190,A188:A190)</f>
        <v>0</v>
      </c>
      <c r="BR188">
        <f>LINEST(AF188:AF190,A188:A190)</f>
        <v>0</v>
      </c>
      <c r="BS188">
        <f>LINEST(AG188:AG190,A188:A190)</f>
        <v>0</v>
      </c>
      <c r="BV188">
        <f>(BI188)/(20*2.3800000000000001e-07)</f>
        <v>0</v>
      </c>
      <c r="BW188">
        <f>(BJ188)/(40*2.3800000000000001e-07)</f>
        <v>0</v>
      </c>
      <c r="BX188">
        <f>(BK188)/(60*2.3800000000000001e-07)</f>
        <v>0</v>
      </c>
      <c r="BY188">
        <f>(BL188)/(80*2.3800000000000001e-07)</f>
        <v>0</v>
      </c>
      <c r="BZ188">
        <f>(BM188)/(100*2.3800000000000001e-07)</f>
        <v>0</v>
      </c>
      <c r="CC188">
        <f>(2*(BO188)^2)/(2.3800000000000001e-07)</f>
        <v>0</v>
      </c>
      <c r="CD188">
        <f>(2*(BP188)^2)/(2.3800000000000001e-07)</f>
        <v>0</v>
      </c>
      <c r="CE188">
        <f>(2*(BQ188)^2)/(2.3800000000000001e-07)</f>
        <v>0</v>
      </c>
      <c r="CF188">
        <f>(2*(BR188)^2)/(2.3800000000000001e-07)</f>
        <v>0</v>
      </c>
      <c r="CG188">
        <f>(2*(BS188)^2)/(2.3800000000000001e-07)</f>
        <v>0</v>
      </c>
    </row>
    <row r="189" spans="1:85">
      <c r="A189">
        <v>-14</v>
      </c>
      <c r="B189">
        <v>-1.97479e-10</v>
      </c>
      <c r="C189">
        <v>-6.9e-14</v>
      </c>
      <c r="E189">
        <f>B189</f>
        <v>0</v>
      </c>
      <c r="F189">
        <f>B391</f>
        <v>0</v>
      </c>
      <c r="G189">
        <f>B593</f>
        <v>0</v>
      </c>
      <c r="H189">
        <f>B795</f>
        <v>0</v>
      </c>
      <c r="I189">
        <f>B997</f>
        <v>0</v>
      </c>
      <c r="J189">
        <f>B1199</f>
        <v>0</v>
      </c>
      <c r="L189">
        <f>ABS(E189)</f>
        <v>0</v>
      </c>
      <c r="M189">
        <f>ABS(F189)</f>
        <v>0</v>
      </c>
      <c r="N189">
        <f>ABS(G189)</f>
        <v>0</v>
      </c>
      <c r="O189">
        <f>ABS(H189)</f>
        <v>0</v>
      </c>
      <c r="P189">
        <f>ABS(I189)</f>
        <v>0</v>
      </c>
      <c r="Q189">
        <f>ABS(J189)</f>
        <v>0</v>
      </c>
      <c r="AB189">
        <f>SQRT(L189)</f>
        <v>0</v>
      </c>
      <c r="AC189">
        <f>SQRT(M189)</f>
        <v>0</v>
      </c>
      <c r="AD189">
        <f>SQRT(N189)</f>
        <v>0</v>
      </c>
      <c r="AE189">
        <f>SQRT(O189)</f>
        <v>0</v>
      </c>
      <c r="AF189">
        <f>SQRT(P189)</f>
        <v>0</v>
      </c>
      <c r="AG189">
        <f>SQRT(Q189)</f>
        <v>0</v>
      </c>
      <c r="BI189">
        <f>LINEST(F189:F191,A189:A191)</f>
        <v>0</v>
      </c>
      <c r="BJ189">
        <f>LINEST(G189:G191,A189:A191)</f>
        <v>0</v>
      </c>
      <c r="BK189">
        <f>LINEST(H189:H191,A189:A191)</f>
        <v>0</v>
      </c>
      <c r="BL189">
        <f>LINEST(I189:I191,A189:A191)</f>
        <v>0</v>
      </c>
      <c r="BM189">
        <f>LINEST(J189:J191,A189:A191)</f>
        <v>0</v>
      </c>
      <c r="BO189">
        <f>LINEST(AC189:AC191,A189:A191)</f>
        <v>0</v>
      </c>
      <c r="BP189">
        <f>LINEST(AD189:AD191,A189:A191)</f>
        <v>0</v>
      </c>
      <c r="BQ189">
        <f>LINEST(AE189:AE191,A189:A191)</f>
        <v>0</v>
      </c>
      <c r="BR189">
        <f>LINEST(AF189:AF191,A189:A191)</f>
        <v>0</v>
      </c>
      <c r="BS189">
        <f>LINEST(AG189:AG191,A189:A191)</f>
        <v>0</v>
      </c>
      <c r="BV189">
        <f>(BI189)/(20*2.3800000000000001e-07)</f>
        <v>0</v>
      </c>
      <c r="BW189">
        <f>(BJ189)/(40*2.3800000000000001e-07)</f>
        <v>0</v>
      </c>
      <c r="BX189">
        <f>(BK189)/(60*2.3800000000000001e-07)</f>
        <v>0</v>
      </c>
      <c r="BY189">
        <f>(BL189)/(80*2.3800000000000001e-07)</f>
        <v>0</v>
      </c>
      <c r="BZ189">
        <f>(BM189)/(100*2.3800000000000001e-07)</f>
        <v>0</v>
      </c>
      <c r="CC189">
        <f>(2*(BO189)^2)/(2.3800000000000001e-07)</f>
        <v>0</v>
      </c>
      <c r="CD189">
        <f>(2*(BP189)^2)/(2.3800000000000001e-07)</f>
        <v>0</v>
      </c>
      <c r="CE189">
        <f>(2*(BQ189)^2)/(2.3800000000000001e-07)</f>
        <v>0</v>
      </c>
      <c r="CF189">
        <f>(2*(BR189)^2)/(2.3800000000000001e-07)</f>
        <v>0</v>
      </c>
      <c r="CG189">
        <f>(2*(BS189)^2)/(2.3800000000000001e-07)</f>
        <v>0</v>
      </c>
    </row>
    <row r="190" spans="1:85">
      <c r="A190">
        <v>-13</v>
      </c>
      <c r="B190">
        <v>-1.81551e-10</v>
      </c>
      <c r="C190">
        <v>-5.7e-14</v>
      </c>
      <c r="E190">
        <f>B190</f>
        <v>0</v>
      </c>
      <c r="F190">
        <f>B392</f>
        <v>0</v>
      </c>
      <c r="G190">
        <f>B594</f>
        <v>0</v>
      </c>
      <c r="H190">
        <f>B796</f>
        <v>0</v>
      </c>
      <c r="I190">
        <f>B998</f>
        <v>0</v>
      </c>
      <c r="J190">
        <f>B1200</f>
        <v>0</v>
      </c>
      <c r="L190">
        <f>ABS(E190)</f>
        <v>0</v>
      </c>
      <c r="M190">
        <f>ABS(F190)</f>
        <v>0</v>
      </c>
      <c r="N190">
        <f>ABS(G190)</f>
        <v>0</v>
      </c>
      <c r="O190">
        <f>ABS(H190)</f>
        <v>0</v>
      </c>
      <c r="P190">
        <f>ABS(I190)</f>
        <v>0</v>
      </c>
      <c r="Q190">
        <f>ABS(J190)</f>
        <v>0</v>
      </c>
      <c r="AB190">
        <f>SQRT(L190)</f>
        <v>0</v>
      </c>
      <c r="AC190">
        <f>SQRT(M190)</f>
        <v>0</v>
      </c>
      <c r="AD190">
        <f>SQRT(N190)</f>
        <v>0</v>
      </c>
      <c r="AE190">
        <f>SQRT(O190)</f>
        <v>0</v>
      </c>
      <c r="AF190">
        <f>SQRT(P190)</f>
        <v>0</v>
      </c>
      <c r="AG190">
        <f>SQRT(Q190)</f>
        <v>0</v>
      </c>
      <c r="BI190">
        <f>LINEST(F190:F192,A190:A192)</f>
        <v>0</v>
      </c>
      <c r="BJ190">
        <f>LINEST(G190:G192,A190:A192)</f>
        <v>0</v>
      </c>
      <c r="BK190">
        <f>LINEST(H190:H192,A190:A192)</f>
        <v>0</v>
      </c>
      <c r="BL190">
        <f>LINEST(I190:I192,A190:A192)</f>
        <v>0</v>
      </c>
      <c r="BM190">
        <f>LINEST(J190:J192,A190:A192)</f>
        <v>0</v>
      </c>
      <c r="BO190">
        <f>LINEST(AC190:AC192,A190:A192)</f>
        <v>0</v>
      </c>
      <c r="BP190">
        <f>LINEST(AD190:AD192,A190:A192)</f>
        <v>0</v>
      </c>
      <c r="BQ190">
        <f>LINEST(AE190:AE192,A190:A192)</f>
        <v>0</v>
      </c>
      <c r="BR190">
        <f>LINEST(AF190:AF192,A190:A192)</f>
        <v>0</v>
      </c>
      <c r="BS190">
        <f>LINEST(AG190:AG192,A190:A192)</f>
        <v>0</v>
      </c>
      <c r="BV190">
        <f>(BI190)/(20*2.3800000000000001e-07)</f>
        <v>0</v>
      </c>
      <c r="BW190">
        <f>(BJ190)/(40*2.3800000000000001e-07)</f>
        <v>0</v>
      </c>
      <c r="BX190">
        <f>(BK190)/(60*2.3800000000000001e-07)</f>
        <v>0</v>
      </c>
      <c r="BY190">
        <f>(BL190)/(80*2.3800000000000001e-07)</f>
        <v>0</v>
      </c>
      <c r="BZ190">
        <f>(BM190)/(100*2.3800000000000001e-07)</f>
        <v>0</v>
      </c>
      <c r="CC190">
        <f>(2*(BO190)^2)/(2.3800000000000001e-07)</f>
        <v>0</v>
      </c>
      <c r="CD190">
        <f>(2*(BP190)^2)/(2.3800000000000001e-07)</f>
        <v>0</v>
      </c>
      <c r="CE190">
        <f>(2*(BQ190)^2)/(2.3800000000000001e-07)</f>
        <v>0</v>
      </c>
      <c r="CF190">
        <f>(2*(BR190)^2)/(2.3800000000000001e-07)</f>
        <v>0</v>
      </c>
      <c r="CG190">
        <f>(2*(BS190)^2)/(2.3800000000000001e-07)</f>
        <v>0</v>
      </c>
    </row>
    <row r="191" spans="1:85">
      <c r="A191">
        <v>-12</v>
      </c>
      <c r="B191">
        <v>-1.66896e-10</v>
      </c>
      <c r="C191">
        <v>-5.3e-14</v>
      </c>
      <c r="E191">
        <f>B191</f>
        <v>0</v>
      </c>
      <c r="F191">
        <f>B393</f>
        <v>0</v>
      </c>
      <c r="G191">
        <f>B595</f>
        <v>0</v>
      </c>
      <c r="H191">
        <f>B797</f>
        <v>0</v>
      </c>
      <c r="I191">
        <f>B999</f>
        <v>0</v>
      </c>
      <c r="J191">
        <f>B1201</f>
        <v>0</v>
      </c>
      <c r="L191">
        <f>ABS(E191)</f>
        <v>0</v>
      </c>
      <c r="M191">
        <f>ABS(F191)</f>
        <v>0</v>
      </c>
      <c r="N191">
        <f>ABS(G191)</f>
        <v>0</v>
      </c>
      <c r="O191">
        <f>ABS(H191)</f>
        <v>0</v>
      </c>
      <c r="P191">
        <f>ABS(I191)</f>
        <v>0</v>
      </c>
      <c r="Q191">
        <f>ABS(J191)</f>
        <v>0</v>
      </c>
      <c r="AB191">
        <f>SQRT(L191)</f>
        <v>0</v>
      </c>
      <c r="AC191">
        <f>SQRT(M191)</f>
        <v>0</v>
      </c>
      <c r="AD191">
        <f>SQRT(N191)</f>
        <v>0</v>
      </c>
      <c r="AE191">
        <f>SQRT(O191)</f>
        <v>0</v>
      </c>
      <c r="AF191">
        <f>SQRT(P191)</f>
        <v>0</v>
      </c>
      <c r="AG191">
        <f>SQRT(Q191)</f>
        <v>0</v>
      </c>
      <c r="BI191">
        <f>LINEST(F191:F193,A191:A193)</f>
        <v>0</v>
      </c>
      <c r="BJ191">
        <f>LINEST(G191:G193,A191:A193)</f>
        <v>0</v>
      </c>
      <c r="BK191">
        <f>LINEST(H191:H193,A191:A193)</f>
        <v>0</v>
      </c>
      <c r="BL191">
        <f>LINEST(I191:I193,A191:A193)</f>
        <v>0</v>
      </c>
      <c r="BM191">
        <f>LINEST(J191:J193,A191:A193)</f>
        <v>0</v>
      </c>
      <c r="BO191">
        <f>LINEST(AC191:AC193,A191:A193)</f>
        <v>0</v>
      </c>
      <c r="BP191">
        <f>LINEST(AD191:AD193,A191:A193)</f>
        <v>0</v>
      </c>
      <c r="BQ191">
        <f>LINEST(AE191:AE193,A191:A193)</f>
        <v>0</v>
      </c>
      <c r="BR191">
        <f>LINEST(AF191:AF193,A191:A193)</f>
        <v>0</v>
      </c>
      <c r="BS191">
        <f>LINEST(AG191:AG193,A191:A193)</f>
        <v>0</v>
      </c>
      <c r="BV191">
        <f>(BI191)/(20*2.3800000000000001e-07)</f>
        <v>0</v>
      </c>
      <c r="BW191">
        <f>(BJ191)/(40*2.3800000000000001e-07)</f>
        <v>0</v>
      </c>
      <c r="BX191">
        <f>(BK191)/(60*2.3800000000000001e-07)</f>
        <v>0</v>
      </c>
      <c r="BY191">
        <f>(BL191)/(80*2.3800000000000001e-07)</f>
        <v>0</v>
      </c>
      <c r="BZ191">
        <f>(BM191)/(100*2.3800000000000001e-07)</f>
        <v>0</v>
      </c>
      <c r="CC191">
        <f>(2*(BO191)^2)/(2.3800000000000001e-07)</f>
        <v>0</v>
      </c>
      <c r="CD191">
        <f>(2*(BP191)^2)/(2.3800000000000001e-07)</f>
        <v>0</v>
      </c>
      <c r="CE191">
        <f>(2*(BQ191)^2)/(2.3800000000000001e-07)</f>
        <v>0</v>
      </c>
      <c r="CF191">
        <f>(2*(BR191)^2)/(2.3800000000000001e-07)</f>
        <v>0</v>
      </c>
      <c r="CG191">
        <f>(2*(BS191)^2)/(2.3800000000000001e-07)</f>
        <v>0</v>
      </c>
    </row>
    <row r="192" spans="1:85">
      <c r="A192">
        <v>-11</v>
      </c>
      <c r="B192">
        <v>-1.59973e-10</v>
      </c>
      <c r="C192">
        <v>-5.7e-14</v>
      </c>
      <c r="E192">
        <f>B192</f>
        <v>0</v>
      </c>
      <c r="F192">
        <f>B394</f>
        <v>0</v>
      </c>
      <c r="G192">
        <f>B596</f>
        <v>0</v>
      </c>
      <c r="H192">
        <f>B798</f>
        <v>0</v>
      </c>
      <c r="I192">
        <f>B1000</f>
        <v>0</v>
      </c>
      <c r="J192">
        <f>B1202</f>
        <v>0</v>
      </c>
      <c r="L192">
        <f>ABS(E192)</f>
        <v>0</v>
      </c>
      <c r="M192">
        <f>ABS(F192)</f>
        <v>0</v>
      </c>
      <c r="N192">
        <f>ABS(G192)</f>
        <v>0</v>
      </c>
      <c r="O192">
        <f>ABS(H192)</f>
        <v>0</v>
      </c>
      <c r="P192">
        <f>ABS(I192)</f>
        <v>0</v>
      </c>
      <c r="Q192">
        <f>ABS(J192)</f>
        <v>0</v>
      </c>
      <c r="AB192">
        <f>SQRT(L192)</f>
        <v>0</v>
      </c>
      <c r="AC192">
        <f>SQRT(M192)</f>
        <v>0</v>
      </c>
      <c r="AD192">
        <f>SQRT(N192)</f>
        <v>0</v>
      </c>
      <c r="AE192">
        <f>SQRT(O192)</f>
        <v>0</v>
      </c>
      <c r="AF192">
        <f>SQRT(P192)</f>
        <v>0</v>
      </c>
      <c r="AG192">
        <f>SQRT(Q192)</f>
        <v>0</v>
      </c>
      <c r="BI192">
        <f>LINEST(F192:F194,A192:A194)</f>
        <v>0</v>
      </c>
      <c r="BJ192">
        <f>LINEST(G192:G194,A192:A194)</f>
        <v>0</v>
      </c>
      <c r="BK192">
        <f>LINEST(H192:H194,A192:A194)</f>
        <v>0</v>
      </c>
      <c r="BL192">
        <f>LINEST(I192:I194,A192:A194)</f>
        <v>0</v>
      </c>
      <c r="BM192">
        <f>LINEST(J192:J194,A192:A194)</f>
        <v>0</v>
      </c>
      <c r="BO192">
        <f>LINEST(AC192:AC194,A192:A194)</f>
        <v>0</v>
      </c>
      <c r="BP192">
        <f>LINEST(AD192:AD194,A192:A194)</f>
        <v>0</v>
      </c>
      <c r="BQ192">
        <f>LINEST(AE192:AE194,A192:A194)</f>
        <v>0</v>
      </c>
      <c r="BR192">
        <f>LINEST(AF192:AF194,A192:A194)</f>
        <v>0</v>
      </c>
      <c r="BS192">
        <f>LINEST(AG192:AG194,A192:A194)</f>
        <v>0</v>
      </c>
      <c r="BV192">
        <f>(BI192)/(20*2.3800000000000001e-07)</f>
        <v>0</v>
      </c>
      <c r="BW192">
        <f>(BJ192)/(40*2.3800000000000001e-07)</f>
        <v>0</v>
      </c>
      <c r="BX192">
        <f>(BK192)/(60*2.3800000000000001e-07)</f>
        <v>0</v>
      </c>
      <c r="BY192">
        <f>(BL192)/(80*2.3800000000000001e-07)</f>
        <v>0</v>
      </c>
      <c r="BZ192">
        <f>(BM192)/(100*2.3800000000000001e-07)</f>
        <v>0</v>
      </c>
      <c r="CC192">
        <f>(2*(BO192)^2)/(2.3800000000000001e-07)</f>
        <v>0</v>
      </c>
      <c r="CD192">
        <f>(2*(BP192)^2)/(2.3800000000000001e-07)</f>
        <v>0</v>
      </c>
      <c r="CE192">
        <f>(2*(BQ192)^2)/(2.3800000000000001e-07)</f>
        <v>0</v>
      </c>
      <c r="CF192">
        <f>(2*(BR192)^2)/(2.3800000000000001e-07)</f>
        <v>0</v>
      </c>
      <c r="CG192">
        <f>(2*(BS192)^2)/(2.3800000000000001e-07)</f>
        <v>0</v>
      </c>
    </row>
    <row r="193" spans="1:85">
      <c r="A193">
        <v>-10</v>
      </c>
      <c r="B193">
        <v>-1.46207e-10</v>
      </c>
      <c r="C193">
        <v>-6e-14</v>
      </c>
      <c r="E193">
        <f>B193</f>
        <v>0</v>
      </c>
      <c r="F193">
        <f>B395</f>
        <v>0</v>
      </c>
      <c r="G193">
        <f>B597</f>
        <v>0</v>
      </c>
      <c r="H193">
        <f>B799</f>
        <v>0</v>
      </c>
      <c r="I193">
        <f>B1001</f>
        <v>0</v>
      </c>
      <c r="J193">
        <f>B1203</f>
        <v>0</v>
      </c>
      <c r="L193">
        <f>ABS(E193)</f>
        <v>0</v>
      </c>
      <c r="M193">
        <f>ABS(F193)</f>
        <v>0</v>
      </c>
      <c r="N193">
        <f>ABS(G193)</f>
        <v>0</v>
      </c>
      <c r="O193">
        <f>ABS(H193)</f>
        <v>0</v>
      </c>
      <c r="P193">
        <f>ABS(I193)</f>
        <v>0</v>
      </c>
      <c r="Q193">
        <f>ABS(J193)</f>
        <v>0</v>
      </c>
      <c r="AB193">
        <f>SQRT(L193)</f>
        <v>0</v>
      </c>
      <c r="AC193">
        <f>SQRT(M193)</f>
        <v>0</v>
      </c>
      <c r="AD193">
        <f>SQRT(N193)</f>
        <v>0</v>
      </c>
      <c r="AE193">
        <f>SQRT(O193)</f>
        <v>0</v>
      </c>
      <c r="AF193">
        <f>SQRT(P193)</f>
        <v>0</v>
      </c>
      <c r="AG193">
        <f>SQRT(Q193)</f>
        <v>0</v>
      </c>
      <c r="BI193">
        <f>LINEST(F193:F195,A193:A195)</f>
        <v>0</v>
      </c>
      <c r="BJ193">
        <f>LINEST(G193:G195,A193:A195)</f>
        <v>0</v>
      </c>
      <c r="BK193">
        <f>LINEST(H193:H195,A193:A195)</f>
        <v>0</v>
      </c>
      <c r="BL193">
        <f>LINEST(I193:I195,A193:A195)</f>
        <v>0</v>
      </c>
      <c r="BM193">
        <f>LINEST(J193:J195,A193:A195)</f>
        <v>0</v>
      </c>
      <c r="BO193">
        <f>LINEST(AC193:AC195,A193:A195)</f>
        <v>0</v>
      </c>
      <c r="BP193">
        <f>LINEST(AD193:AD195,A193:A195)</f>
        <v>0</v>
      </c>
      <c r="BQ193">
        <f>LINEST(AE193:AE195,A193:A195)</f>
        <v>0</v>
      </c>
      <c r="BR193">
        <f>LINEST(AF193:AF195,A193:A195)</f>
        <v>0</v>
      </c>
      <c r="BS193">
        <f>LINEST(AG193:AG195,A193:A195)</f>
        <v>0</v>
      </c>
      <c r="BV193">
        <f>(BI193)/(20*2.3800000000000001e-07)</f>
        <v>0</v>
      </c>
      <c r="BW193">
        <f>(BJ193)/(40*2.3800000000000001e-07)</f>
        <v>0</v>
      </c>
      <c r="BX193">
        <f>(BK193)/(60*2.3800000000000001e-07)</f>
        <v>0</v>
      </c>
      <c r="BY193">
        <f>(BL193)/(80*2.3800000000000001e-07)</f>
        <v>0</v>
      </c>
      <c r="BZ193">
        <f>(BM193)/(100*2.3800000000000001e-07)</f>
        <v>0</v>
      </c>
      <c r="CC193">
        <f>(2*(BO193)^2)/(2.3800000000000001e-07)</f>
        <v>0</v>
      </c>
      <c r="CD193">
        <f>(2*(BP193)^2)/(2.3800000000000001e-07)</f>
        <v>0</v>
      </c>
      <c r="CE193">
        <f>(2*(BQ193)^2)/(2.3800000000000001e-07)</f>
        <v>0</v>
      </c>
      <c r="CF193">
        <f>(2*(BR193)^2)/(2.3800000000000001e-07)</f>
        <v>0</v>
      </c>
      <c r="CG193">
        <f>(2*(BS193)^2)/(2.3800000000000001e-07)</f>
        <v>0</v>
      </c>
    </row>
    <row r="194" spans="1:85">
      <c r="A194">
        <v>-9</v>
      </c>
      <c r="B194">
        <v>-1.27915e-10</v>
      </c>
      <c r="C194">
        <v>-5.6e-14</v>
      </c>
      <c r="E194">
        <f>B194</f>
        <v>0</v>
      </c>
      <c r="F194">
        <f>B396</f>
        <v>0</v>
      </c>
      <c r="G194">
        <f>B598</f>
        <v>0</v>
      </c>
      <c r="H194">
        <f>B800</f>
        <v>0</v>
      </c>
      <c r="I194">
        <f>B1002</f>
        <v>0</v>
      </c>
      <c r="J194">
        <f>B1204</f>
        <v>0</v>
      </c>
      <c r="L194">
        <f>ABS(E194)</f>
        <v>0</v>
      </c>
      <c r="M194">
        <f>ABS(F194)</f>
        <v>0</v>
      </c>
      <c r="N194">
        <f>ABS(G194)</f>
        <v>0</v>
      </c>
      <c r="O194">
        <f>ABS(H194)</f>
        <v>0</v>
      </c>
      <c r="P194">
        <f>ABS(I194)</f>
        <v>0</v>
      </c>
      <c r="Q194">
        <f>ABS(J194)</f>
        <v>0</v>
      </c>
      <c r="AB194">
        <f>SQRT(L194)</f>
        <v>0</v>
      </c>
      <c r="AC194">
        <f>SQRT(M194)</f>
        <v>0</v>
      </c>
      <c r="AD194">
        <f>SQRT(N194)</f>
        <v>0</v>
      </c>
      <c r="AE194">
        <f>SQRT(O194)</f>
        <v>0</v>
      </c>
      <c r="AF194">
        <f>SQRT(P194)</f>
        <v>0</v>
      </c>
      <c r="AG194">
        <f>SQRT(Q194)</f>
        <v>0</v>
      </c>
      <c r="BI194">
        <f>LINEST(F194:F196,A194:A196)</f>
        <v>0</v>
      </c>
      <c r="BJ194">
        <f>LINEST(G194:G196,A194:A196)</f>
        <v>0</v>
      </c>
      <c r="BK194">
        <f>LINEST(H194:H196,A194:A196)</f>
        <v>0</v>
      </c>
      <c r="BL194">
        <f>LINEST(I194:I196,A194:A196)</f>
        <v>0</v>
      </c>
      <c r="BM194">
        <f>LINEST(J194:J196,A194:A196)</f>
        <v>0</v>
      </c>
      <c r="BO194">
        <f>LINEST(AC194:AC196,A194:A196)</f>
        <v>0</v>
      </c>
      <c r="BP194">
        <f>LINEST(AD194:AD196,A194:A196)</f>
        <v>0</v>
      </c>
      <c r="BQ194">
        <f>LINEST(AE194:AE196,A194:A196)</f>
        <v>0</v>
      </c>
      <c r="BR194">
        <f>LINEST(AF194:AF196,A194:A196)</f>
        <v>0</v>
      </c>
      <c r="BS194">
        <f>LINEST(AG194:AG196,A194:A196)</f>
        <v>0</v>
      </c>
      <c r="BV194">
        <f>(BI194)/(20*2.3800000000000001e-07)</f>
        <v>0</v>
      </c>
      <c r="BW194">
        <f>(BJ194)/(40*2.3800000000000001e-07)</f>
        <v>0</v>
      </c>
      <c r="BX194">
        <f>(BK194)/(60*2.3800000000000001e-07)</f>
        <v>0</v>
      </c>
      <c r="BY194">
        <f>(BL194)/(80*2.3800000000000001e-07)</f>
        <v>0</v>
      </c>
      <c r="BZ194">
        <f>(BM194)/(100*2.3800000000000001e-07)</f>
        <v>0</v>
      </c>
      <c r="CC194">
        <f>(2*(BO194)^2)/(2.3800000000000001e-07)</f>
        <v>0</v>
      </c>
      <c r="CD194">
        <f>(2*(BP194)^2)/(2.3800000000000001e-07)</f>
        <v>0</v>
      </c>
      <c r="CE194">
        <f>(2*(BQ194)^2)/(2.3800000000000001e-07)</f>
        <v>0</v>
      </c>
      <c r="CF194">
        <f>(2*(BR194)^2)/(2.3800000000000001e-07)</f>
        <v>0</v>
      </c>
      <c r="CG194">
        <f>(2*(BS194)^2)/(2.3800000000000001e-07)</f>
        <v>0</v>
      </c>
    </row>
    <row r="195" spans="1:85">
      <c r="A195">
        <v>-8</v>
      </c>
      <c r="B195">
        <v>-1.15378e-10</v>
      </c>
      <c r="C195">
        <v>-3.7e-14</v>
      </c>
      <c r="E195">
        <f>B195</f>
        <v>0</v>
      </c>
      <c r="F195">
        <f>B397</f>
        <v>0</v>
      </c>
      <c r="G195">
        <f>B599</f>
        <v>0</v>
      </c>
      <c r="H195">
        <f>B801</f>
        <v>0</v>
      </c>
      <c r="I195">
        <f>B1003</f>
        <v>0</v>
      </c>
      <c r="J195">
        <f>B1205</f>
        <v>0</v>
      </c>
      <c r="L195">
        <f>ABS(E195)</f>
        <v>0</v>
      </c>
      <c r="M195">
        <f>ABS(F195)</f>
        <v>0</v>
      </c>
      <c r="N195">
        <f>ABS(G195)</f>
        <v>0</v>
      </c>
      <c r="O195">
        <f>ABS(H195)</f>
        <v>0</v>
      </c>
      <c r="P195">
        <f>ABS(I195)</f>
        <v>0</v>
      </c>
      <c r="Q195">
        <f>ABS(J195)</f>
        <v>0</v>
      </c>
      <c r="AB195">
        <f>SQRT(L195)</f>
        <v>0</v>
      </c>
      <c r="AC195">
        <f>SQRT(M195)</f>
        <v>0</v>
      </c>
      <c r="AD195">
        <f>SQRT(N195)</f>
        <v>0</v>
      </c>
      <c r="AE195">
        <f>SQRT(O195)</f>
        <v>0</v>
      </c>
      <c r="AF195">
        <f>SQRT(P195)</f>
        <v>0</v>
      </c>
      <c r="AG195">
        <f>SQRT(Q195)</f>
        <v>0</v>
      </c>
      <c r="BI195">
        <f>LINEST(F195:F197,A195:A197)</f>
        <v>0</v>
      </c>
      <c r="BJ195">
        <f>LINEST(G195:G197,A195:A197)</f>
        <v>0</v>
      </c>
      <c r="BK195">
        <f>LINEST(H195:H197,A195:A197)</f>
        <v>0</v>
      </c>
      <c r="BL195">
        <f>LINEST(I195:I197,A195:A197)</f>
        <v>0</v>
      </c>
      <c r="BM195">
        <f>LINEST(J195:J197,A195:A197)</f>
        <v>0</v>
      </c>
      <c r="BO195">
        <f>LINEST(AC195:AC197,A195:A197)</f>
        <v>0</v>
      </c>
      <c r="BP195">
        <f>LINEST(AD195:AD197,A195:A197)</f>
        <v>0</v>
      </c>
      <c r="BQ195">
        <f>LINEST(AE195:AE197,A195:A197)</f>
        <v>0</v>
      </c>
      <c r="BR195">
        <f>LINEST(AF195:AF197,A195:A197)</f>
        <v>0</v>
      </c>
      <c r="BS195">
        <f>LINEST(AG195:AG197,A195:A197)</f>
        <v>0</v>
      </c>
      <c r="BV195">
        <f>(BI195)/(20*2.3800000000000001e-07)</f>
        <v>0</v>
      </c>
      <c r="BW195">
        <f>(BJ195)/(40*2.3800000000000001e-07)</f>
        <v>0</v>
      </c>
      <c r="BX195">
        <f>(BK195)/(60*2.3800000000000001e-07)</f>
        <v>0</v>
      </c>
      <c r="BY195">
        <f>(BL195)/(80*2.3800000000000001e-07)</f>
        <v>0</v>
      </c>
      <c r="BZ195">
        <f>(BM195)/(100*2.3800000000000001e-07)</f>
        <v>0</v>
      </c>
      <c r="CC195">
        <f>(2*(BO195)^2)/(2.3800000000000001e-07)</f>
        <v>0</v>
      </c>
      <c r="CD195">
        <f>(2*(BP195)^2)/(2.3800000000000001e-07)</f>
        <v>0</v>
      </c>
      <c r="CE195">
        <f>(2*(BQ195)^2)/(2.3800000000000001e-07)</f>
        <v>0</v>
      </c>
      <c r="CF195">
        <f>(2*(BR195)^2)/(2.3800000000000001e-07)</f>
        <v>0</v>
      </c>
      <c r="CG195">
        <f>(2*(BS195)^2)/(2.3800000000000001e-07)</f>
        <v>0</v>
      </c>
    </row>
    <row r="196" spans="1:85">
      <c r="A196">
        <v>-7</v>
      </c>
      <c r="B196">
        <v>-1.06981e-10</v>
      </c>
      <c r="C196">
        <v>-3.9e-14</v>
      </c>
      <c r="E196">
        <f>B196</f>
        <v>0</v>
      </c>
      <c r="F196">
        <f>B398</f>
        <v>0</v>
      </c>
      <c r="G196">
        <f>B600</f>
        <v>0</v>
      </c>
      <c r="H196">
        <f>B802</f>
        <v>0</v>
      </c>
      <c r="I196">
        <f>B1004</f>
        <v>0</v>
      </c>
      <c r="J196">
        <f>B1206</f>
        <v>0</v>
      </c>
      <c r="L196">
        <f>ABS(E196)</f>
        <v>0</v>
      </c>
      <c r="M196">
        <f>ABS(F196)</f>
        <v>0</v>
      </c>
      <c r="N196">
        <f>ABS(G196)</f>
        <v>0</v>
      </c>
      <c r="O196">
        <f>ABS(H196)</f>
        <v>0</v>
      </c>
      <c r="P196">
        <f>ABS(I196)</f>
        <v>0</v>
      </c>
      <c r="Q196">
        <f>ABS(J196)</f>
        <v>0</v>
      </c>
      <c r="AB196">
        <f>SQRT(L196)</f>
        <v>0</v>
      </c>
      <c r="AC196">
        <f>SQRT(M196)</f>
        <v>0</v>
      </c>
      <c r="AD196">
        <f>SQRT(N196)</f>
        <v>0</v>
      </c>
      <c r="AE196">
        <f>SQRT(O196)</f>
        <v>0</v>
      </c>
      <c r="AF196">
        <f>SQRT(P196)</f>
        <v>0</v>
      </c>
      <c r="AG196">
        <f>SQRT(Q196)</f>
        <v>0</v>
      </c>
      <c r="BI196">
        <f>LINEST(F196:F198,A196:A198)</f>
        <v>0</v>
      </c>
      <c r="BJ196">
        <f>LINEST(G196:G198,A196:A198)</f>
        <v>0</v>
      </c>
      <c r="BK196">
        <f>LINEST(H196:H198,A196:A198)</f>
        <v>0</v>
      </c>
      <c r="BL196">
        <f>LINEST(I196:I198,A196:A198)</f>
        <v>0</v>
      </c>
      <c r="BM196">
        <f>LINEST(J196:J198,A196:A198)</f>
        <v>0</v>
      </c>
      <c r="BO196">
        <f>LINEST(AC196:AC198,A196:A198)</f>
        <v>0</v>
      </c>
      <c r="BP196">
        <f>LINEST(AD196:AD198,A196:A198)</f>
        <v>0</v>
      </c>
      <c r="BQ196">
        <f>LINEST(AE196:AE198,A196:A198)</f>
        <v>0</v>
      </c>
      <c r="BR196">
        <f>LINEST(AF196:AF198,A196:A198)</f>
        <v>0</v>
      </c>
      <c r="BS196">
        <f>LINEST(AG196:AG198,A196:A198)</f>
        <v>0</v>
      </c>
      <c r="BV196">
        <f>(BI196)/(20*2.3800000000000001e-07)</f>
        <v>0</v>
      </c>
      <c r="BW196">
        <f>(BJ196)/(40*2.3800000000000001e-07)</f>
        <v>0</v>
      </c>
      <c r="BX196">
        <f>(BK196)/(60*2.3800000000000001e-07)</f>
        <v>0</v>
      </c>
      <c r="BY196">
        <f>(BL196)/(80*2.3800000000000001e-07)</f>
        <v>0</v>
      </c>
      <c r="BZ196">
        <f>(BM196)/(100*2.3800000000000001e-07)</f>
        <v>0</v>
      </c>
      <c r="CC196">
        <f>(2*(BO196)^2)/(2.3800000000000001e-07)</f>
        <v>0</v>
      </c>
      <c r="CD196">
        <f>(2*(BP196)^2)/(2.3800000000000001e-07)</f>
        <v>0</v>
      </c>
      <c r="CE196">
        <f>(2*(BQ196)^2)/(2.3800000000000001e-07)</f>
        <v>0</v>
      </c>
      <c r="CF196">
        <f>(2*(BR196)^2)/(2.3800000000000001e-07)</f>
        <v>0</v>
      </c>
      <c r="CG196">
        <f>(2*(BS196)^2)/(2.3800000000000001e-07)</f>
        <v>0</v>
      </c>
    </row>
    <row r="197" spans="1:85">
      <c r="A197">
        <v>-6</v>
      </c>
      <c r="B197">
        <v>-1.0443e-10</v>
      </c>
      <c r="C197">
        <v>-3.9e-14</v>
      </c>
      <c r="E197">
        <f>B197</f>
        <v>0</v>
      </c>
      <c r="F197">
        <f>B399</f>
        <v>0</v>
      </c>
      <c r="G197">
        <f>B601</f>
        <v>0</v>
      </c>
      <c r="H197">
        <f>B803</f>
        <v>0</v>
      </c>
      <c r="I197">
        <f>B1005</f>
        <v>0</v>
      </c>
      <c r="J197">
        <f>B1207</f>
        <v>0</v>
      </c>
      <c r="L197">
        <f>ABS(E197)</f>
        <v>0</v>
      </c>
      <c r="M197">
        <f>ABS(F197)</f>
        <v>0</v>
      </c>
      <c r="N197">
        <f>ABS(G197)</f>
        <v>0</v>
      </c>
      <c r="O197">
        <f>ABS(H197)</f>
        <v>0</v>
      </c>
      <c r="P197">
        <f>ABS(I197)</f>
        <v>0</v>
      </c>
      <c r="Q197">
        <f>ABS(J197)</f>
        <v>0</v>
      </c>
      <c r="AB197">
        <f>SQRT(L197)</f>
        <v>0</v>
      </c>
      <c r="AC197">
        <f>SQRT(M197)</f>
        <v>0</v>
      </c>
      <c r="AD197">
        <f>SQRT(N197)</f>
        <v>0</v>
      </c>
      <c r="AE197">
        <f>SQRT(O197)</f>
        <v>0</v>
      </c>
      <c r="AF197">
        <f>SQRT(P197)</f>
        <v>0</v>
      </c>
      <c r="AG197">
        <f>SQRT(Q197)</f>
        <v>0</v>
      </c>
      <c r="BI197">
        <f>LINEST(F197:F199,A197:A199)</f>
        <v>0</v>
      </c>
      <c r="BJ197">
        <f>LINEST(G197:G199,A197:A199)</f>
        <v>0</v>
      </c>
      <c r="BK197">
        <f>LINEST(H197:H199,A197:A199)</f>
        <v>0</v>
      </c>
      <c r="BL197">
        <f>LINEST(I197:I199,A197:A199)</f>
        <v>0</v>
      </c>
      <c r="BM197">
        <f>LINEST(J197:J199,A197:A199)</f>
        <v>0</v>
      </c>
      <c r="BO197">
        <f>LINEST(AC197:AC199,A197:A199)</f>
        <v>0</v>
      </c>
      <c r="BP197">
        <f>LINEST(AD197:AD199,A197:A199)</f>
        <v>0</v>
      </c>
      <c r="BQ197">
        <f>LINEST(AE197:AE199,A197:A199)</f>
        <v>0</v>
      </c>
      <c r="BR197">
        <f>LINEST(AF197:AF199,A197:A199)</f>
        <v>0</v>
      </c>
      <c r="BS197">
        <f>LINEST(AG197:AG199,A197:A199)</f>
        <v>0</v>
      </c>
      <c r="BV197">
        <f>(BI197)/(20*2.3800000000000001e-07)</f>
        <v>0</v>
      </c>
      <c r="BW197">
        <f>(BJ197)/(40*2.3800000000000001e-07)</f>
        <v>0</v>
      </c>
      <c r="BX197">
        <f>(BK197)/(60*2.3800000000000001e-07)</f>
        <v>0</v>
      </c>
      <c r="BY197">
        <f>(BL197)/(80*2.3800000000000001e-07)</f>
        <v>0</v>
      </c>
      <c r="BZ197">
        <f>(BM197)/(100*2.3800000000000001e-07)</f>
        <v>0</v>
      </c>
      <c r="CC197">
        <f>(2*(BO197)^2)/(2.3800000000000001e-07)</f>
        <v>0</v>
      </c>
      <c r="CD197">
        <f>(2*(BP197)^2)/(2.3800000000000001e-07)</f>
        <v>0</v>
      </c>
      <c r="CE197">
        <f>(2*(BQ197)^2)/(2.3800000000000001e-07)</f>
        <v>0</v>
      </c>
      <c r="CF197">
        <f>(2*(BR197)^2)/(2.3800000000000001e-07)</f>
        <v>0</v>
      </c>
      <c r="CG197">
        <f>(2*(BS197)^2)/(2.3800000000000001e-07)</f>
        <v>0</v>
      </c>
    </row>
    <row r="198" spans="1:85">
      <c r="A198">
        <v>-5</v>
      </c>
      <c r="B198">
        <v>-9.6906e-11</v>
      </c>
      <c r="C198">
        <v>-5.4e-14</v>
      </c>
      <c r="E198">
        <f>B198</f>
        <v>0</v>
      </c>
      <c r="F198">
        <f>B400</f>
        <v>0</v>
      </c>
      <c r="G198">
        <f>B602</f>
        <v>0</v>
      </c>
      <c r="H198">
        <f>B804</f>
        <v>0</v>
      </c>
      <c r="I198">
        <f>B1006</f>
        <v>0</v>
      </c>
      <c r="J198">
        <f>B1208</f>
        <v>0</v>
      </c>
      <c r="L198">
        <f>ABS(E198)</f>
        <v>0</v>
      </c>
      <c r="M198">
        <f>ABS(F198)</f>
        <v>0</v>
      </c>
      <c r="N198">
        <f>ABS(G198)</f>
        <v>0</v>
      </c>
      <c r="O198">
        <f>ABS(H198)</f>
        <v>0</v>
      </c>
      <c r="P198">
        <f>ABS(I198)</f>
        <v>0</v>
      </c>
      <c r="Q198">
        <f>ABS(J198)</f>
        <v>0</v>
      </c>
      <c r="AB198">
        <f>SQRT(L198)</f>
        <v>0</v>
      </c>
      <c r="AC198">
        <f>SQRT(M198)</f>
        <v>0</v>
      </c>
      <c r="AD198">
        <f>SQRT(N198)</f>
        <v>0</v>
      </c>
      <c r="AE198">
        <f>SQRT(O198)</f>
        <v>0</v>
      </c>
      <c r="AF198">
        <f>SQRT(P198)</f>
        <v>0</v>
      </c>
      <c r="AG198">
        <f>SQRT(Q198)</f>
        <v>0</v>
      </c>
      <c r="BI198">
        <f>LINEST(F198:F200,A198:A200)</f>
        <v>0</v>
      </c>
      <c r="BJ198">
        <f>LINEST(G198:G200,A198:A200)</f>
        <v>0</v>
      </c>
      <c r="BK198">
        <f>LINEST(H198:H200,A198:A200)</f>
        <v>0</v>
      </c>
      <c r="BL198">
        <f>LINEST(I198:I200,A198:A200)</f>
        <v>0</v>
      </c>
      <c r="BM198">
        <f>LINEST(J198:J200,A198:A200)</f>
        <v>0</v>
      </c>
      <c r="BO198">
        <f>LINEST(AC198:AC200,A198:A200)</f>
        <v>0</v>
      </c>
      <c r="BP198">
        <f>LINEST(AD198:AD200,A198:A200)</f>
        <v>0</v>
      </c>
      <c r="BQ198">
        <f>LINEST(AE198:AE200,A198:A200)</f>
        <v>0</v>
      </c>
      <c r="BR198">
        <f>LINEST(AF198:AF200,A198:A200)</f>
        <v>0</v>
      </c>
      <c r="BS198">
        <f>LINEST(AG198:AG200,A198:A200)</f>
        <v>0</v>
      </c>
      <c r="BV198">
        <f>(BI198)/(20*2.3800000000000001e-07)</f>
        <v>0</v>
      </c>
      <c r="BW198">
        <f>(BJ198)/(40*2.3800000000000001e-07)</f>
        <v>0</v>
      </c>
      <c r="BX198">
        <f>(BK198)/(60*2.3800000000000001e-07)</f>
        <v>0</v>
      </c>
      <c r="BY198">
        <f>(BL198)/(80*2.3800000000000001e-07)</f>
        <v>0</v>
      </c>
      <c r="BZ198">
        <f>(BM198)/(100*2.3800000000000001e-07)</f>
        <v>0</v>
      </c>
      <c r="CC198">
        <f>(2*(BO198)^2)/(2.3800000000000001e-07)</f>
        <v>0</v>
      </c>
      <c r="CD198">
        <f>(2*(BP198)^2)/(2.3800000000000001e-07)</f>
        <v>0</v>
      </c>
      <c r="CE198">
        <f>(2*(BQ198)^2)/(2.3800000000000001e-07)</f>
        <v>0</v>
      </c>
      <c r="CF198">
        <f>(2*(BR198)^2)/(2.3800000000000001e-07)</f>
        <v>0</v>
      </c>
      <c r="CG198">
        <f>(2*(BS198)^2)/(2.3800000000000001e-07)</f>
        <v>0</v>
      </c>
    </row>
    <row r="199" spans="1:85">
      <c r="A199">
        <v>-4</v>
      </c>
      <c r="B199">
        <v>-9.2109e-11</v>
      </c>
      <c r="C199">
        <v>-5.1e-14</v>
      </c>
      <c r="E199">
        <f>B199</f>
        <v>0</v>
      </c>
      <c r="F199">
        <f>B401</f>
        <v>0</v>
      </c>
      <c r="G199">
        <f>B603</f>
        <v>0</v>
      </c>
      <c r="H199">
        <f>B805</f>
        <v>0</v>
      </c>
      <c r="I199">
        <f>B1007</f>
        <v>0</v>
      </c>
      <c r="J199">
        <f>B1209</f>
        <v>0</v>
      </c>
      <c r="L199">
        <f>ABS(E199)</f>
        <v>0</v>
      </c>
      <c r="M199">
        <f>ABS(F199)</f>
        <v>0</v>
      </c>
      <c r="N199">
        <f>ABS(G199)</f>
        <v>0</v>
      </c>
      <c r="O199">
        <f>ABS(H199)</f>
        <v>0</v>
      </c>
      <c r="P199">
        <f>ABS(I199)</f>
        <v>0</v>
      </c>
      <c r="Q199">
        <f>ABS(J199)</f>
        <v>0</v>
      </c>
      <c r="AB199">
        <f>SQRT(L199)</f>
        <v>0</v>
      </c>
      <c r="AC199">
        <f>SQRT(M199)</f>
        <v>0</v>
      </c>
      <c r="AD199">
        <f>SQRT(N199)</f>
        <v>0</v>
      </c>
      <c r="AE199">
        <f>SQRT(O199)</f>
        <v>0</v>
      </c>
      <c r="AF199">
        <f>SQRT(P199)</f>
        <v>0</v>
      </c>
      <c r="AG199">
        <f>SQRT(Q199)</f>
        <v>0</v>
      </c>
      <c r="BI199">
        <f>LINEST(F199:F201,A199:A201)</f>
        <v>0</v>
      </c>
      <c r="BJ199">
        <f>LINEST(G199:G201,A199:A201)</f>
        <v>0</v>
      </c>
      <c r="BK199">
        <f>LINEST(H199:H201,A199:A201)</f>
        <v>0</v>
      </c>
      <c r="BL199">
        <f>LINEST(I199:I201,A199:A201)</f>
        <v>0</v>
      </c>
      <c r="BM199">
        <f>LINEST(J199:J201,A199:A201)</f>
        <v>0</v>
      </c>
      <c r="BO199">
        <f>LINEST(AC199:AC201,A199:A201)</f>
        <v>0</v>
      </c>
      <c r="BP199">
        <f>LINEST(AD199:AD201,A199:A201)</f>
        <v>0</v>
      </c>
      <c r="BQ199">
        <f>LINEST(AE199:AE201,A199:A201)</f>
        <v>0</v>
      </c>
      <c r="BR199">
        <f>LINEST(AF199:AF201,A199:A201)</f>
        <v>0</v>
      </c>
      <c r="BS199">
        <f>LINEST(AG199:AG201,A199:A201)</f>
        <v>0</v>
      </c>
      <c r="BV199">
        <f>(BI199)/(20*2.3800000000000001e-07)</f>
        <v>0</v>
      </c>
      <c r="BW199">
        <f>(BJ199)/(40*2.3800000000000001e-07)</f>
        <v>0</v>
      </c>
      <c r="BX199">
        <f>(BK199)/(60*2.3800000000000001e-07)</f>
        <v>0</v>
      </c>
      <c r="BY199">
        <f>(BL199)/(80*2.3800000000000001e-07)</f>
        <v>0</v>
      </c>
      <c r="BZ199">
        <f>(BM199)/(100*2.3800000000000001e-07)</f>
        <v>0</v>
      </c>
      <c r="CC199">
        <f>(2*(BO199)^2)/(2.3800000000000001e-07)</f>
        <v>0</v>
      </c>
      <c r="CD199">
        <f>(2*(BP199)^2)/(2.3800000000000001e-07)</f>
        <v>0</v>
      </c>
      <c r="CE199">
        <f>(2*(BQ199)^2)/(2.3800000000000001e-07)</f>
        <v>0</v>
      </c>
      <c r="CF199">
        <f>(2*(BR199)^2)/(2.3800000000000001e-07)</f>
        <v>0</v>
      </c>
      <c r="CG199">
        <f>(2*(BS199)^2)/(2.3800000000000001e-07)</f>
        <v>0</v>
      </c>
    </row>
    <row r="200" spans="1:85">
      <c r="A200">
        <v>-3</v>
      </c>
      <c r="B200">
        <v>-8.586200000000001e-11</v>
      </c>
      <c r="C200">
        <v>-4.9e-14</v>
      </c>
      <c r="E200">
        <f>B200</f>
        <v>0</v>
      </c>
      <c r="F200">
        <f>B402</f>
        <v>0</v>
      </c>
      <c r="G200">
        <f>B604</f>
        <v>0</v>
      </c>
      <c r="H200">
        <f>B806</f>
        <v>0</v>
      </c>
      <c r="I200">
        <f>B1008</f>
        <v>0</v>
      </c>
      <c r="J200">
        <f>B1210</f>
        <v>0</v>
      </c>
      <c r="L200">
        <f>ABS(E200)</f>
        <v>0</v>
      </c>
      <c r="M200">
        <f>ABS(F200)</f>
        <v>0</v>
      </c>
      <c r="N200">
        <f>ABS(G200)</f>
        <v>0</v>
      </c>
      <c r="O200">
        <f>ABS(H200)</f>
        <v>0</v>
      </c>
      <c r="P200">
        <f>ABS(I200)</f>
        <v>0</v>
      </c>
      <c r="Q200">
        <f>ABS(J200)</f>
        <v>0</v>
      </c>
      <c r="AB200">
        <f>SQRT(L200)</f>
        <v>0</v>
      </c>
      <c r="AC200">
        <f>SQRT(M200)</f>
        <v>0</v>
      </c>
      <c r="AD200">
        <f>SQRT(N200)</f>
        <v>0</v>
      </c>
      <c r="AE200">
        <f>SQRT(O200)</f>
        <v>0</v>
      </c>
      <c r="AF200">
        <f>SQRT(P200)</f>
        <v>0</v>
      </c>
      <c r="AG200">
        <f>SQRT(Q200)</f>
        <v>0</v>
      </c>
      <c r="BI200">
        <f>LINEST(F200:F202,A200:A202)</f>
        <v>0</v>
      </c>
      <c r="BJ200">
        <f>LINEST(G200:G202,A200:A202)</f>
        <v>0</v>
      </c>
      <c r="BK200">
        <f>LINEST(H200:H202,A200:A202)</f>
        <v>0</v>
      </c>
      <c r="BL200">
        <f>LINEST(I200:I202,A200:A202)</f>
        <v>0</v>
      </c>
      <c r="BM200">
        <f>LINEST(J200:J202,A200:A202)</f>
        <v>0</v>
      </c>
      <c r="BO200">
        <f>LINEST(AC200:AC202,A200:A202)</f>
        <v>0</v>
      </c>
      <c r="BP200">
        <f>LINEST(AD200:AD202,A200:A202)</f>
        <v>0</v>
      </c>
      <c r="BQ200">
        <f>LINEST(AE200:AE202,A200:A202)</f>
        <v>0</v>
      </c>
      <c r="BR200">
        <f>LINEST(AF200:AF202,A200:A202)</f>
        <v>0</v>
      </c>
      <c r="BS200">
        <f>LINEST(AG200:AG202,A200:A202)</f>
        <v>0</v>
      </c>
      <c r="BV200">
        <f>(BI200)/(20*2.3800000000000001e-07)</f>
        <v>0</v>
      </c>
      <c r="BW200">
        <f>(BJ200)/(40*2.3800000000000001e-07)</f>
        <v>0</v>
      </c>
      <c r="BX200">
        <f>(BK200)/(60*2.3800000000000001e-07)</f>
        <v>0</v>
      </c>
      <c r="BY200">
        <f>(BL200)/(80*2.3800000000000001e-07)</f>
        <v>0</v>
      </c>
      <c r="BZ200">
        <f>(BM200)/(100*2.3800000000000001e-07)</f>
        <v>0</v>
      </c>
      <c r="CC200">
        <f>(2*(BO200)^2)/(2.3800000000000001e-07)</f>
        <v>0</v>
      </c>
      <c r="CD200">
        <f>(2*(BP200)^2)/(2.3800000000000001e-07)</f>
        <v>0</v>
      </c>
      <c r="CE200">
        <f>(2*(BQ200)^2)/(2.3800000000000001e-07)</f>
        <v>0</v>
      </c>
      <c r="CF200">
        <f>(2*(BR200)^2)/(2.3800000000000001e-07)</f>
        <v>0</v>
      </c>
      <c r="CG200">
        <f>(2*(BS200)^2)/(2.3800000000000001e-07)</f>
        <v>0</v>
      </c>
    </row>
    <row r="201" spans="1:85">
      <c r="A201">
        <v>-2</v>
      </c>
      <c r="B201">
        <v>-7.910799999999999e-11</v>
      </c>
      <c r="C201">
        <v>-2.3e-14</v>
      </c>
      <c r="E201">
        <f>B201</f>
        <v>0</v>
      </c>
      <c r="F201">
        <f>B403</f>
        <v>0</v>
      </c>
      <c r="G201">
        <f>B605</f>
        <v>0</v>
      </c>
      <c r="H201">
        <f>B807</f>
        <v>0</v>
      </c>
      <c r="I201">
        <f>B1009</f>
        <v>0</v>
      </c>
      <c r="J201">
        <f>B1211</f>
        <v>0</v>
      </c>
      <c r="L201">
        <f>ABS(E201)</f>
        <v>0</v>
      </c>
      <c r="M201">
        <f>ABS(F201)</f>
        <v>0</v>
      </c>
      <c r="N201">
        <f>ABS(G201)</f>
        <v>0</v>
      </c>
      <c r="O201">
        <f>ABS(H201)</f>
        <v>0</v>
      </c>
      <c r="P201">
        <f>ABS(I201)</f>
        <v>0</v>
      </c>
      <c r="Q201">
        <f>ABS(J201)</f>
        <v>0</v>
      </c>
      <c r="AB201">
        <f>SQRT(L201)</f>
        <v>0</v>
      </c>
      <c r="AC201">
        <f>SQRT(M201)</f>
        <v>0</v>
      </c>
      <c r="AD201">
        <f>SQRT(N201)</f>
        <v>0</v>
      </c>
      <c r="AE201">
        <f>SQRT(O201)</f>
        <v>0</v>
      </c>
      <c r="AF201">
        <f>SQRT(P201)</f>
        <v>0</v>
      </c>
      <c r="AG201">
        <f>SQRT(Q201)</f>
        <v>0</v>
      </c>
      <c r="BI201">
        <f>LINEST(F201:F203,A201:A203)</f>
        <v>0</v>
      </c>
      <c r="BJ201">
        <f>LINEST(G201:G203,A201:A203)</f>
        <v>0</v>
      </c>
      <c r="BK201">
        <f>LINEST(H201:H203,A201:A203)</f>
        <v>0</v>
      </c>
      <c r="BL201">
        <f>LINEST(I201:I203,A201:A203)</f>
        <v>0</v>
      </c>
      <c r="BM201">
        <f>LINEST(J201:J203,A201:A203)</f>
        <v>0</v>
      </c>
      <c r="BO201">
        <f>LINEST(AC201:AC203,A201:A203)</f>
        <v>0</v>
      </c>
      <c r="BP201">
        <f>LINEST(AD201:AD203,A201:A203)</f>
        <v>0</v>
      </c>
      <c r="BQ201">
        <f>LINEST(AE201:AE203,A201:A203)</f>
        <v>0</v>
      </c>
      <c r="BR201">
        <f>LINEST(AF201:AF203,A201:A203)</f>
        <v>0</v>
      </c>
      <c r="BS201">
        <f>LINEST(AG201:AG203,A201:A203)</f>
        <v>0</v>
      </c>
      <c r="BV201">
        <f>(BI201)/(20*2.3800000000000001e-07)</f>
        <v>0</v>
      </c>
      <c r="BW201">
        <f>(BJ201)/(40*2.3800000000000001e-07)</f>
        <v>0</v>
      </c>
      <c r="BX201">
        <f>(BK201)/(60*2.3800000000000001e-07)</f>
        <v>0</v>
      </c>
      <c r="BY201">
        <f>(BL201)/(80*2.3800000000000001e-07)</f>
        <v>0</v>
      </c>
      <c r="BZ201">
        <f>(BM201)/(100*2.3800000000000001e-07)</f>
        <v>0</v>
      </c>
      <c r="CC201">
        <f>(2*(BO201)^2)/(2.3800000000000001e-07)</f>
        <v>0</v>
      </c>
      <c r="CD201">
        <f>(2*(BP201)^2)/(2.3800000000000001e-07)</f>
        <v>0</v>
      </c>
      <c r="CE201">
        <f>(2*(BQ201)^2)/(2.3800000000000001e-07)</f>
        <v>0</v>
      </c>
      <c r="CF201">
        <f>(2*(BR201)^2)/(2.3800000000000001e-07)</f>
        <v>0</v>
      </c>
      <c r="CG201">
        <f>(2*(BS201)^2)/(2.3800000000000001e-07)</f>
        <v>0</v>
      </c>
    </row>
    <row r="202" spans="1:85">
      <c r="A202">
        <v>-1</v>
      </c>
      <c r="B202">
        <v>-7.9698e-11</v>
      </c>
      <c r="C202">
        <v>-5.6e-14</v>
      </c>
      <c r="E202">
        <f>B202</f>
        <v>0</v>
      </c>
      <c r="F202">
        <f>B404</f>
        <v>0</v>
      </c>
      <c r="G202">
        <f>B606</f>
        <v>0</v>
      </c>
      <c r="H202">
        <f>B808</f>
        <v>0</v>
      </c>
      <c r="I202">
        <f>B1010</f>
        <v>0</v>
      </c>
      <c r="J202">
        <f>B1212</f>
        <v>0</v>
      </c>
      <c r="L202">
        <f>ABS(E202)</f>
        <v>0</v>
      </c>
      <c r="M202">
        <f>ABS(F202)</f>
        <v>0</v>
      </c>
      <c r="N202">
        <f>ABS(G202)</f>
        <v>0</v>
      </c>
      <c r="O202">
        <f>ABS(H202)</f>
        <v>0</v>
      </c>
      <c r="P202">
        <f>ABS(I202)</f>
        <v>0</v>
      </c>
      <c r="Q202">
        <f>ABS(J202)</f>
        <v>0</v>
      </c>
      <c r="AB202">
        <f>SQRT(L202)</f>
        <v>0</v>
      </c>
      <c r="AC202">
        <f>SQRT(M202)</f>
        <v>0</v>
      </c>
      <c r="AD202">
        <f>SQRT(N202)</f>
        <v>0</v>
      </c>
      <c r="AE202">
        <f>SQRT(O202)</f>
        <v>0</v>
      </c>
      <c r="AF202">
        <f>SQRT(P202)</f>
        <v>0</v>
      </c>
      <c r="AG202">
        <f>SQRT(Q202)</f>
        <v>0</v>
      </c>
    </row>
    <row r="203" spans="1:85">
      <c r="A203">
        <v>0</v>
      </c>
      <c r="B203">
        <v>-7.3933e-11</v>
      </c>
      <c r="C203">
        <v>-5.2e-14</v>
      </c>
      <c r="E203">
        <f>B203</f>
        <v>0</v>
      </c>
      <c r="F203">
        <f>B405</f>
        <v>0</v>
      </c>
      <c r="G203">
        <f>B607</f>
        <v>0</v>
      </c>
      <c r="H203">
        <f>B809</f>
        <v>0</v>
      </c>
      <c r="I203">
        <f>B1011</f>
        <v>0</v>
      </c>
      <c r="J203">
        <f>B1213</f>
        <v>0</v>
      </c>
      <c r="L203">
        <f>ABS(E203)</f>
        <v>0</v>
      </c>
      <c r="M203">
        <f>ABS(F203)</f>
        <v>0</v>
      </c>
      <c r="N203">
        <f>ABS(G203)</f>
        <v>0</v>
      </c>
      <c r="O203">
        <f>ABS(H203)</f>
        <v>0</v>
      </c>
      <c r="P203">
        <f>ABS(I203)</f>
        <v>0</v>
      </c>
      <c r="Q203">
        <f>ABS(J203)</f>
        <v>0</v>
      </c>
      <c r="AB203">
        <f>SQRT(L203)</f>
        <v>0</v>
      </c>
      <c r="AC203">
        <f>SQRT(M203)</f>
        <v>0</v>
      </c>
      <c r="AD203">
        <f>SQRT(N203)</f>
        <v>0</v>
      </c>
      <c r="AE203">
        <f>SQRT(O203)</f>
        <v>0</v>
      </c>
      <c r="AF203">
        <f>SQRT(P203)</f>
        <v>0</v>
      </c>
      <c r="AG203">
        <f>SQRT(Q203)</f>
        <v>0</v>
      </c>
    </row>
    <row r="204" spans="1:85">
      <c r="A204">
        <v>0</v>
      </c>
      <c r="B204">
        <v>-9.422999999999999e-11</v>
      </c>
      <c r="C204">
        <v>-1.7e-14</v>
      </c>
    </row>
    <row r="205" spans="1:85">
      <c r="A205">
        <v>-1</v>
      </c>
      <c r="B205">
        <v>-7.6493e-11</v>
      </c>
      <c r="C205">
        <v>5.4e-14</v>
      </c>
    </row>
    <row r="206" spans="1:85">
      <c r="A206">
        <v>-2</v>
      </c>
      <c r="B206">
        <v>-7.0593e-11</v>
      </c>
      <c r="C206">
        <v>2.2e-14</v>
      </c>
    </row>
    <row r="207" spans="1:85">
      <c r="A207">
        <v>-3</v>
      </c>
      <c r="B207">
        <v>-6.19e-11</v>
      </c>
      <c r="C207">
        <v>4.3e-14</v>
      </c>
    </row>
    <row r="208" spans="1:85">
      <c r="A208">
        <v>-4</v>
      </c>
      <c r="B208">
        <v>-6.1589e-11</v>
      </c>
      <c r="C208">
        <v>6.4e-14</v>
      </c>
    </row>
    <row r="209" spans="1:3">
      <c r="A209">
        <v>-5</v>
      </c>
      <c r="B209">
        <v>-6.4763e-11</v>
      </c>
      <c r="C209">
        <v>6.4e-14</v>
      </c>
    </row>
    <row r="210" spans="1:3">
      <c r="A210">
        <v>-6</v>
      </c>
      <c r="B210">
        <v>-6.2004e-11</v>
      </c>
      <c r="C210">
        <v>9.1e-14</v>
      </c>
    </row>
    <row r="211" spans="1:3">
      <c r="A211">
        <v>-7</v>
      </c>
      <c r="B211">
        <v>-6.0237e-11</v>
      </c>
      <c r="C211">
        <v>6.100000000000001e-14</v>
      </c>
    </row>
    <row r="212" spans="1:3">
      <c r="A212">
        <v>-8</v>
      </c>
      <c r="B212">
        <v>-6.4435e-11</v>
      </c>
      <c r="C212">
        <v>5.4e-14</v>
      </c>
    </row>
    <row r="213" spans="1:3">
      <c r="A213">
        <v>-9</v>
      </c>
      <c r="B213">
        <v>-1.1659e-10</v>
      </c>
      <c r="C213">
        <v>6.5e-14</v>
      </c>
    </row>
    <row r="214" spans="1:3">
      <c r="A214">
        <v>-10</v>
      </c>
      <c r="B214">
        <v>-3.62973e-10</v>
      </c>
      <c r="C214">
        <v>9.299999999999999e-14</v>
      </c>
    </row>
    <row r="215" spans="1:3">
      <c r="A215">
        <v>-11</v>
      </c>
      <c r="B215">
        <v>-1.3505e-09</v>
      </c>
      <c r="C215">
        <v>1.14e-13</v>
      </c>
    </row>
    <row r="216" spans="1:3">
      <c r="A216">
        <v>-12</v>
      </c>
      <c r="B216">
        <v>-4.75995e-09</v>
      </c>
      <c r="C216">
        <v>1.88e-13</v>
      </c>
    </row>
    <row r="217" spans="1:3">
      <c r="A217">
        <v>-13</v>
      </c>
      <c r="B217">
        <v>-1.31983e-08</v>
      </c>
      <c r="C217">
        <v>1.29e-13</v>
      </c>
    </row>
    <row r="218" spans="1:3">
      <c r="A218">
        <v>-14</v>
      </c>
      <c r="B218">
        <v>-3.32791e-08</v>
      </c>
      <c r="C218">
        <v>1.95e-13</v>
      </c>
    </row>
    <row r="219" spans="1:3">
      <c r="A219">
        <v>-15</v>
      </c>
      <c r="B219">
        <v>-7.262409999999999e-08</v>
      </c>
      <c r="C219">
        <v>2.53e-13</v>
      </c>
    </row>
    <row r="220" spans="1:3">
      <c r="A220">
        <v>-16</v>
      </c>
      <c r="B220">
        <v>-1.40618e-07</v>
      </c>
      <c r="C220">
        <v>1.67e-13</v>
      </c>
    </row>
    <row r="221" spans="1:3">
      <c r="A221">
        <v>-17</v>
      </c>
      <c r="B221">
        <v>-2.59665e-07</v>
      </c>
      <c r="C221">
        <v>2.34e-13</v>
      </c>
    </row>
    <row r="222" spans="1:3">
      <c r="A222">
        <v>-18</v>
      </c>
      <c r="B222">
        <v>-4.4864e-07</v>
      </c>
      <c r="C222">
        <v>2.6e-13</v>
      </c>
    </row>
    <row r="223" spans="1:3">
      <c r="A223">
        <v>-19</v>
      </c>
      <c r="B223">
        <v>-7.31907e-07</v>
      </c>
      <c r="C223">
        <v>2.79e-13</v>
      </c>
    </row>
    <row r="224" spans="1:3">
      <c r="A224">
        <v>-20</v>
      </c>
      <c r="B224">
        <v>-1.12971e-06</v>
      </c>
      <c r="C224">
        <v>1.62e-13</v>
      </c>
    </row>
    <row r="225" spans="1:3">
      <c r="A225">
        <v>-21</v>
      </c>
      <c r="B225">
        <v>-1.69786e-06</v>
      </c>
      <c r="C225">
        <v>2.59e-13</v>
      </c>
    </row>
    <row r="226" spans="1:3">
      <c r="A226">
        <v>-22</v>
      </c>
      <c r="B226">
        <v>-2.45587e-06</v>
      </c>
      <c r="C226">
        <v>2.89e-13</v>
      </c>
    </row>
    <row r="227" spans="1:3">
      <c r="A227">
        <v>-23</v>
      </c>
      <c r="B227">
        <v>-3.43416e-06</v>
      </c>
      <c r="C227">
        <v>2.76e-13</v>
      </c>
    </row>
    <row r="228" spans="1:3">
      <c r="A228">
        <v>-24</v>
      </c>
      <c r="B228">
        <v>-4.67556e-06</v>
      </c>
      <c r="C228">
        <v>2.78e-13</v>
      </c>
    </row>
    <row r="229" spans="1:3">
      <c r="A229">
        <v>-25</v>
      </c>
      <c r="B229">
        <v>-6.20235e-06</v>
      </c>
      <c r="C229">
        <v>2.92e-13</v>
      </c>
    </row>
    <row r="230" spans="1:3">
      <c r="A230">
        <v>-26</v>
      </c>
      <c r="B230">
        <v>-8.038180000000001e-06</v>
      </c>
      <c r="C230">
        <v>2.92e-13</v>
      </c>
    </row>
    <row r="231" spans="1:3">
      <c r="A231">
        <v>-27</v>
      </c>
      <c r="B231">
        <v>-1.021015e-05</v>
      </c>
      <c r="C231">
        <v>2.75e-13</v>
      </c>
    </row>
    <row r="232" spans="1:3">
      <c r="A232">
        <v>-28</v>
      </c>
      <c r="B232">
        <v>-1.26789e-05</v>
      </c>
      <c r="C232">
        <v>1.58e-13</v>
      </c>
    </row>
    <row r="233" spans="1:3">
      <c r="A233">
        <v>-29</v>
      </c>
      <c r="B233">
        <v>-1.56066e-05</v>
      </c>
      <c r="C233">
        <v>2.57e-13</v>
      </c>
    </row>
    <row r="234" spans="1:3">
      <c r="A234">
        <v>-30</v>
      </c>
      <c r="B234">
        <v>-1.89207e-05</v>
      </c>
      <c r="C234">
        <v>2.83e-13</v>
      </c>
    </row>
    <row r="235" spans="1:3">
      <c r="A235">
        <v>-31</v>
      </c>
      <c r="B235">
        <v>-2.25913e-05</v>
      </c>
      <c r="C235">
        <v>2.82e-13</v>
      </c>
    </row>
    <row r="236" spans="1:3">
      <c r="A236">
        <v>-32</v>
      </c>
      <c r="B236">
        <v>-2.66151e-05</v>
      </c>
      <c r="C236">
        <v>2.92e-13</v>
      </c>
    </row>
    <row r="237" spans="1:3">
      <c r="A237">
        <v>-33</v>
      </c>
      <c r="B237">
        <v>-3.10164e-05</v>
      </c>
      <c r="C237">
        <v>2.75e-13</v>
      </c>
    </row>
    <row r="238" spans="1:3">
      <c r="A238">
        <v>-34</v>
      </c>
      <c r="B238">
        <v>-3.575e-05</v>
      </c>
      <c r="C238">
        <v>2.65e-13</v>
      </c>
    </row>
    <row r="239" spans="1:3">
      <c r="A239">
        <v>-35</v>
      </c>
      <c r="B239">
        <v>-4.08216e-05</v>
      </c>
      <c r="C239">
        <v>2.71e-13</v>
      </c>
    </row>
    <row r="240" spans="1:3">
      <c r="A240">
        <v>-36</v>
      </c>
      <c r="B240">
        <v>-4.62175e-05</v>
      </c>
      <c r="C240">
        <v>2.72e-13</v>
      </c>
    </row>
    <row r="241" spans="1:3">
      <c r="A241">
        <v>-37</v>
      </c>
      <c r="B241">
        <v>-5.18797e-05</v>
      </c>
      <c r="C241">
        <v>2.82e-13</v>
      </c>
    </row>
    <row r="242" spans="1:3">
      <c r="A242">
        <v>-38</v>
      </c>
      <c r="B242">
        <v>-5.77923e-05</v>
      </c>
      <c r="C242">
        <v>2.98e-13</v>
      </c>
    </row>
    <row r="243" spans="1:3">
      <c r="A243">
        <v>-39</v>
      </c>
      <c r="B243">
        <v>-6.388139999999999e-05</v>
      </c>
      <c r="C243">
        <v>3.02e-13</v>
      </c>
    </row>
    <row r="244" spans="1:3">
      <c r="A244">
        <v>-40</v>
      </c>
      <c r="B244">
        <v>-7.019390000000001e-05</v>
      </c>
      <c r="C244">
        <v>2.79e-13</v>
      </c>
    </row>
    <row r="245" spans="1:3">
      <c r="A245">
        <v>-41</v>
      </c>
      <c r="B245">
        <v>-7.66307e-05</v>
      </c>
      <c r="C245">
        <v>3.08e-13</v>
      </c>
    </row>
    <row r="246" spans="1:3">
      <c r="A246">
        <v>-42</v>
      </c>
      <c r="B246">
        <v>-8.32064e-05</v>
      </c>
      <c r="C246">
        <v>2.82e-13</v>
      </c>
    </row>
    <row r="247" spans="1:3">
      <c r="A247">
        <v>-43</v>
      </c>
      <c r="B247">
        <v>-8.989830000000001e-05</v>
      </c>
      <c r="C247">
        <v>2.92e-13</v>
      </c>
    </row>
    <row r="248" spans="1:3">
      <c r="A248">
        <v>-44</v>
      </c>
      <c r="B248">
        <v>-9.663879999999999e-05</v>
      </c>
      <c r="C248">
        <v>2.7e-13</v>
      </c>
    </row>
    <row r="249" spans="1:3">
      <c r="A249">
        <v>-45</v>
      </c>
      <c r="B249">
        <v>-0.0001034675</v>
      </c>
      <c r="C249">
        <v>2.98e-13</v>
      </c>
    </row>
    <row r="250" spans="1:3">
      <c r="A250">
        <v>-46</v>
      </c>
      <c r="B250">
        <v>-0.000110358</v>
      </c>
      <c r="C250">
        <v>3.02e-13</v>
      </c>
    </row>
    <row r="251" spans="1:3">
      <c r="A251">
        <v>-47</v>
      </c>
      <c r="B251">
        <v>-0.000117131</v>
      </c>
      <c r="C251">
        <v>2.01e-13</v>
      </c>
    </row>
    <row r="252" spans="1:3">
      <c r="A252">
        <v>-48</v>
      </c>
      <c r="B252">
        <v>-0.00012412</v>
      </c>
      <c r="C252">
        <v>2.8e-13</v>
      </c>
    </row>
    <row r="253" spans="1:3">
      <c r="A253">
        <v>-49</v>
      </c>
      <c r="B253">
        <v>-0.000131115</v>
      </c>
      <c r="C253">
        <v>3.08e-13</v>
      </c>
    </row>
    <row r="254" spans="1:3">
      <c r="A254">
        <v>-50</v>
      </c>
      <c r="B254">
        <v>-0.000138109</v>
      </c>
      <c r="C254">
        <v>2.81e-13</v>
      </c>
    </row>
    <row r="255" spans="1:3">
      <c r="A255">
        <v>-51</v>
      </c>
      <c r="B255">
        <v>-0.000145108</v>
      </c>
      <c r="C255">
        <v>2.77e-13</v>
      </c>
    </row>
    <row r="256" spans="1:3">
      <c r="A256">
        <v>-52</v>
      </c>
      <c r="B256">
        <v>-0.000152135</v>
      </c>
      <c r="C256">
        <v>2.88e-13</v>
      </c>
    </row>
    <row r="257" spans="1:3">
      <c r="A257">
        <v>-53</v>
      </c>
      <c r="B257">
        <v>-0.000159164</v>
      </c>
      <c r="C257">
        <v>2.85e-13</v>
      </c>
    </row>
    <row r="258" spans="1:3">
      <c r="A258">
        <v>-54</v>
      </c>
      <c r="B258">
        <v>-0.000166108</v>
      </c>
      <c r="C258">
        <v>3.18e-13</v>
      </c>
    </row>
    <row r="259" spans="1:3">
      <c r="A259">
        <v>-55</v>
      </c>
      <c r="B259">
        <v>-0.000173026</v>
      </c>
      <c r="C259">
        <v>3.26e-13</v>
      </c>
    </row>
    <row r="260" spans="1:3">
      <c r="A260">
        <v>-56</v>
      </c>
      <c r="B260">
        <v>-0.000179924</v>
      </c>
      <c r="C260">
        <v>2.93e-13</v>
      </c>
    </row>
    <row r="261" spans="1:3">
      <c r="A261">
        <v>-57</v>
      </c>
      <c r="B261">
        <v>-0.000186927</v>
      </c>
      <c r="C261">
        <v>2.85e-13</v>
      </c>
    </row>
    <row r="262" spans="1:3">
      <c r="A262">
        <v>-58</v>
      </c>
      <c r="B262">
        <v>-0.00019377</v>
      </c>
      <c r="C262">
        <v>2.47e-13</v>
      </c>
    </row>
    <row r="263" spans="1:3">
      <c r="A263">
        <v>-59</v>
      </c>
      <c r="B263">
        <v>-0.000200703</v>
      </c>
      <c r="C263">
        <v>3.07e-13</v>
      </c>
    </row>
    <row r="264" spans="1:3">
      <c r="A264">
        <v>-60</v>
      </c>
      <c r="B264">
        <v>-0.000207567</v>
      </c>
      <c r="C264">
        <v>3.07e-13</v>
      </c>
    </row>
    <row r="265" spans="1:3">
      <c r="A265">
        <v>-61</v>
      </c>
      <c r="B265">
        <v>-0.000214306</v>
      </c>
      <c r="C265">
        <v>2.94e-13</v>
      </c>
    </row>
    <row r="266" spans="1:3">
      <c r="A266">
        <v>-62</v>
      </c>
      <c r="B266">
        <v>-0.000221059</v>
      </c>
      <c r="C266">
        <v>2.8e-13</v>
      </c>
    </row>
    <row r="267" spans="1:3">
      <c r="A267">
        <v>-63</v>
      </c>
      <c r="B267">
        <v>-0.000227792</v>
      </c>
      <c r="C267">
        <v>3.01e-13</v>
      </c>
    </row>
    <row r="268" spans="1:3">
      <c r="A268">
        <v>-64</v>
      </c>
      <c r="B268">
        <v>-0.000234428</v>
      </c>
      <c r="C268">
        <v>2.9e-13</v>
      </c>
    </row>
    <row r="269" spans="1:3">
      <c r="A269">
        <v>-65</v>
      </c>
      <c r="B269">
        <v>-0.000241113</v>
      </c>
      <c r="C269">
        <v>2.86e-13</v>
      </c>
    </row>
    <row r="270" spans="1:3">
      <c r="A270">
        <v>-66</v>
      </c>
      <c r="B270">
        <v>-0.000247672</v>
      </c>
      <c r="C270">
        <v>2.93e-13</v>
      </c>
    </row>
    <row r="271" spans="1:3">
      <c r="A271">
        <v>-67</v>
      </c>
      <c r="B271">
        <v>-0.000254225</v>
      </c>
      <c r="C271">
        <v>2.83e-13</v>
      </c>
    </row>
    <row r="272" spans="1:3">
      <c r="A272">
        <v>-68</v>
      </c>
      <c r="B272">
        <v>-0.000260791</v>
      </c>
      <c r="C272">
        <v>3.08e-13</v>
      </c>
    </row>
    <row r="273" spans="1:3">
      <c r="A273">
        <v>-69</v>
      </c>
      <c r="B273">
        <v>-0.000267213</v>
      </c>
      <c r="C273">
        <v>2.87e-13</v>
      </c>
    </row>
    <row r="274" spans="1:3">
      <c r="A274">
        <v>-70</v>
      </c>
      <c r="B274">
        <v>-0.000273598</v>
      </c>
      <c r="C274">
        <v>3.08e-13</v>
      </c>
    </row>
    <row r="275" spans="1:3">
      <c r="A275">
        <v>-71</v>
      </c>
      <c r="B275">
        <v>-0.000279875</v>
      </c>
      <c r="C275">
        <v>2.83e-13</v>
      </c>
    </row>
    <row r="276" spans="1:3">
      <c r="A276">
        <v>-72</v>
      </c>
      <c r="B276">
        <v>-0.000286203</v>
      </c>
      <c r="C276">
        <v>2.83e-13</v>
      </c>
    </row>
    <row r="277" spans="1:3">
      <c r="A277">
        <v>-73</v>
      </c>
      <c r="B277">
        <v>-0.000292552</v>
      </c>
      <c r="C277">
        <v>2.91e-13</v>
      </c>
    </row>
    <row r="278" spans="1:3">
      <c r="A278">
        <v>-74</v>
      </c>
      <c r="B278">
        <v>-0.000298705</v>
      </c>
      <c r="C278">
        <v>2.67e-13</v>
      </c>
    </row>
    <row r="279" spans="1:3">
      <c r="A279">
        <v>-75</v>
      </c>
      <c r="B279">
        <v>-0.000304928</v>
      </c>
      <c r="C279">
        <v>2.71e-13</v>
      </c>
    </row>
    <row r="280" spans="1:3">
      <c r="A280">
        <v>-76</v>
      </c>
      <c r="B280">
        <v>-0.00031111</v>
      </c>
      <c r="C280">
        <v>3.23e-13</v>
      </c>
    </row>
    <row r="281" spans="1:3">
      <c r="A281">
        <v>-77</v>
      </c>
      <c r="B281">
        <v>-0.000317119</v>
      </c>
      <c r="C281">
        <v>2.59e-13</v>
      </c>
    </row>
    <row r="282" spans="1:3">
      <c r="A282">
        <v>-78</v>
      </c>
      <c r="B282">
        <v>-0.000323093</v>
      </c>
      <c r="C282">
        <v>2.9e-13</v>
      </c>
    </row>
    <row r="283" spans="1:3">
      <c r="A283">
        <v>-79</v>
      </c>
      <c r="B283">
        <v>-0.000329222</v>
      </c>
      <c r="C283">
        <v>2.55e-13</v>
      </c>
    </row>
    <row r="284" spans="1:3">
      <c r="A284">
        <v>-80</v>
      </c>
      <c r="B284">
        <v>-0.000335144</v>
      </c>
      <c r="C284">
        <v>2.87e-13</v>
      </c>
    </row>
    <row r="285" spans="1:3">
      <c r="A285">
        <v>-81</v>
      </c>
      <c r="B285">
        <v>-0.000340971</v>
      </c>
      <c r="C285">
        <v>2.92e-13</v>
      </c>
    </row>
    <row r="286" spans="1:3">
      <c r="A286">
        <v>-82</v>
      </c>
      <c r="B286">
        <v>-0.000346751</v>
      </c>
      <c r="C286">
        <v>2.79e-13</v>
      </c>
    </row>
    <row r="287" spans="1:3">
      <c r="A287">
        <v>-83</v>
      </c>
      <c r="B287">
        <v>-0.000352587</v>
      </c>
      <c r="C287">
        <v>2.96e-13</v>
      </c>
    </row>
    <row r="288" spans="1:3">
      <c r="A288">
        <v>-84</v>
      </c>
      <c r="B288">
        <v>-0.000358203</v>
      </c>
      <c r="C288">
        <v>3.18e-13</v>
      </c>
    </row>
    <row r="289" spans="1:3">
      <c r="A289">
        <v>-85</v>
      </c>
      <c r="B289">
        <v>-0.000363743</v>
      </c>
      <c r="C289">
        <v>2.68e-13</v>
      </c>
    </row>
    <row r="290" spans="1:3">
      <c r="A290">
        <v>-86</v>
      </c>
      <c r="B290">
        <v>-0.000369224</v>
      </c>
      <c r="C290">
        <v>2.78e-13</v>
      </c>
    </row>
    <row r="291" spans="1:3">
      <c r="A291">
        <v>-87</v>
      </c>
      <c r="B291">
        <v>-0.000374719</v>
      </c>
      <c r="C291">
        <v>3.1e-13</v>
      </c>
    </row>
    <row r="292" spans="1:3">
      <c r="A292">
        <v>-88</v>
      </c>
      <c r="B292">
        <v>-0.000380187</v>
      </c>
      <c r="C292">
        <v>2.88e-13</v>
      </c>
    </row>
    <row r="293" spans="1:3">
      <c r="A293">
        <v>-89</v>
      </c>
      <c r="B293">
        <v>-0.000385457</v>
      </c>
      <c r="C293">
        <v>2.94e-13</v>
      </c>
    </row>
    <row r="294" spans="1:3">
      <c r="A294">
        <v>-90</v>
      </c>
      <c r="B294">
        <v>-0.000390728</v>
      </c>
      <c r="C294">
        <v>2.84e-13</v>
      </c>
    </row>
    <row r="295" spans="1:3">
      <c r="A295">
        <v>-91</v>
      </c>
      <c r="B295">
        <v>-0.000395943</v>
      </c>
      <c r="C295">
        <v>2.94e-13</v>
      </c>
    </row>
    <row r="296" spans="1:3">
      <c r="A296">
        <v>-92</v>
      </c>
      <c r="B296">
        <v>-0.000401015</v>
      </c>
      <c r="C296">
        <v>3.14e-13</v>
      </c>
    </row>
    <row r="297" spans="1:3">
      <c r="A297">
        <v>-93</v>
      </c>
      <c r="B297">
        <v>-0.000406022</v>
      </c>
      <c r="C297">
        <v>2.98e-13</v>
      </c>
    </row>
    <row r="298" spans="1:3">
      <c r="A298">
        <v>-94</v>
      </c>
      <c r="B298">
        <v>-0.000411122</v>
      </c>
      <c r="C298">
        <v>2.94e-13</v>
      </c>
    </row>
    <row r="299" spans="1:3">
      <c r="A299">
        <v>-95</v>
      </c>
      <c r="B299">
        <v>-0.000415898</v>
      </c>
      <c r="C299">
        <v>2.81e-13</v>
      </c>
    </row>
    <row r="300" spans="1:3">
      <c r="A300">
        <v>-96</v>
      </c>
      <c r="B300">
        <v>-0.000420707</v>
      </c>
      <c r="C300">
        <v>2.85e-13</v>
      </c>
    </row>
    <row r="301" spans="1:3">
      <c r="A301">
        <v>-97</v>
      </c>
      <c r="B301">
        <v>-0.000425447</v>
      </c>
      <c r="C301">
        <v>3.11e-13</v>
      </c>
    </row>
    <row r="302" spans="1:3">
      <c r="A302">
        <v>-98</v>
      </c>
      <c r="B302">
        <v>-0.000430195</v>
      </c>
      <c r="C302">
        <v>2.93e-13</v>
      </c>
    </row>
    <row r="303" spans="1:3">
      <c r="A303">
        <v>-99</v>
      </c>
      <c r="B303">
        <v>-0.000434848</v>
      </c>
      <c r="C303">
        <v>2.82e-13</v>
      </c>
    </row>
    <row r="304" spans="1:3">
      <c r="A304">
        <v>-100</v>
      </c>
      <c r="B304">
        <v>-0.000439387</v>
      </c>
      <c r="C304">
        <v>3.24e-13</v>
      </c>
    </row>
    <row r="305" spans="1:3">
      <c r="A305">
        <v>-100</v>
      </c>
      <c r="B305">
        <v>-0.000438031</v>
      </c>
      <c r="C305">
        <v>1.47e-13</v>
      </c>
    </row>
    <row r="306" spans="1:3">
      <c r="A306">
        <v>-99</v>
      </c>
      <c r="B306">
        <v>-0.000429943</v>
      </c>
      <c r="C306">
        <v>-9.2e-14</v>
      </c>
    </row>
    <row r="307" spans="1:3">
      <c r="A307">
        <v>-98</v>
      </c>
      <c r="B307">
        <v>-0.000422144</v>
      </c>
      <c r="C307">
        <v>-1.3e-13</v>
      </c>
    </row>
    <row r="308" spans="1:3">
      <c r="A308">
        <v>-97</v>
      </c>
      <c r="B308">
        <v>-0.00041438</v>
      </c>
      <c r="C308">
        <v>-1.91e-13</v>
      </c>
    </row>
    <row r="309" spans="1:3">
      <c r="A309">
        <v>-96</v>
      </c>
      <c r="B309">
        <v>-0.000406956</v>
      </c>
      <c r="C309">
        <v>-1.96e-13</v>
      </c>
    </row>
    <row r="310" spans="1:3">
      <c r="A310">
        <v>-95</v>
      </c>
      <c r="B310">
        <v>-0.000399749</v>
      </c>
      <c r="C310">
        <v>-2.05e-13</v>
      </c>
    </row>
    <row r="311" spans="1:3">
      <c r="A311">
        <v>-94</v>
      </c>
      <c r="B311">
        <v>-0.000392526</v>
      </c>
      <c r="C311">
        <v>-2.68e-13</v>
      </c>
    </row>
    <row r="312" spans="1:3">
      <c r="A312">
        <v>-93</v>
      </c>
      <c r="B312">
        <v>-0.000385404</v>
      </c>
      <c r="C312">
        <v>-2.37e-13</v>
      </c>
    </row>
    <row r="313" spans="1:3">
      <c r="A313">
        <v>-92</v>
      </c>
      <c r="B313">
        <v>-0.000378326</v>
      </c>
      <c r="C313">
        <v>-2.3e-13</v>
      </c>
    </row>
    <row r="314" spans="1:3">
      <c r="A314">
        <v>-91</v>
      </c>
      <c r="B314">
        <v>-0.00037133</v>
      </c>
      <c r="C314">
        <v>-2.5e-13</v>
      </c>
    </row>
    <row r="315" spans="1:3">
      <c r="A315">
        <v>-90</v>
      </c>
      <c r="B315">
        <v>-0.000364299</v>
      </c>
      <c r="C315">
        <v>-2.78e-13</v>
      </c>
    </row>
    <row r="316" spans="1:3">
      <c r="A316">
        <v>-89</v>
      </c>
      <c r="B316">
        <v>-0.000357416</v>
      </c>
      <c r="C316">
        <v>-2.81e-13</v>
      </c>
    </row>
    <row r="317" spans="1:3">
      <c r="A317">
        <v>-88</v>
      </c>
      <c r="B317">
        <v>-0.000350469</v>
      </c>
      <c r="C317">
        <v>-2.56e-13</v>
      </c>
    </row>
    <row r="318" spans="1:3">
      <c r="A318">
        <v>-87</v>
      </c>
      <c r="B318">
        <v>-0.000343599</v>
      </c>
      <c r="C318">
        <v>-2.56e-13</v>
      </c>
    </row>
    <row r="319" spans="1:3">
      <c r="A319">
        <v>-86</v>
      </c>
      <c r="B319">
        <v>-0.000336674</v>
      </c>
      <c r="C319">
        <v>-2.84e-13</v>
      </c>
    </row>
    <row r="320" spans="1:3">
      <c r="A320">
        <v>-85</v>
      </c>
      <c r="B320">
        <v>-0.000329791</v>
      </c>
      <c r="C320">
        <v>-2.71e-13</v>
      </c>
    </row>
    <row r="321" spans="1:3">
      <c r="A321">
        <v>-84</v>
      </c>
      <c r="B321">
        <v>-0.000322906</v>
      </c>
      <c r="C321">
        <v>-3.05e-13</v>
      </c>
    </row>
    <row r="322" spans="1:3">
      <c r="A322">
        <v>-83</v>
      </c>
      <c r="B322">
        <v>-0.000316092</v>
      </c>
      <c r="C322">
        <v>-3e-13</v>
      </c>
    </row>
    <row r="323" spans="1:3">
      <c r="A323">
        <v>-82</v>
      </c>
      <c r="B323">
        <v>-0.000309224</v>
      </c>
      <c r="C323">
        <v>-2.83e-13</v>
      </c>
    </row>
    <row r="324" spans="1:3">
      <c r="A324">
        <v>-81</v>
      </c>
      <c r="B324">
        <v>-0.000302207</v>
      </c>
      <c r="C324">
        <v>-2.71e-13</v>
      </c>
    </row>
    <row r="325" spans="1:3">
      <c r="A325">
        <v>-80</v>
      </c>
      <c r="B325">
        <v>-0.000295297</v>
      </c>
      <c r="C325">
        <v>-2.93e-13</v>
      </c>
    </row>
    <row r="326" spans="1:3">
      <c r="A326">
        <v>-79</v>
      </c>
      <c r="B326">
        <v>-0.00028835</v>
      </c>
      <c r="C326">
        <v>-2.7e-13</v>
      </c>
    </row>
    <row r="327" spans="1:3">
      <c r="A327">
        <v>-78</v>
      </c>
      <c r="B327">
        <v>-0.000281428</v>
      </c>
      <c r="C327">
        <v>-2.92e-13</v>
      </c>
    </row>
    <row r="328" spans="1:3">
      <c r="A328">
        <v>-77</v>
      </c>
      <c r="B328">
        <v>-0.000274602</v>
      </c>
      <c r="C328">
        <v>-2.71e-13</v>
      </c>
    </row>
    <row r="329" spans="1:3">
      <c r="A329">
        <v>-76</v>
      </c>
      <c r="B329">
        <v>-0.000267733</v>
      </c>
      <c r="C329">
        <v>-2.89e-13</v>
      </c>
    </row>
    <row r="330" spans="1:3">
      <c r="A330">
        <v>-75</v>
      </c>
      <c r="B330">
        <v>-0.000260806</v>
      </c>
      <c r="C330">
        <v>-2.77e-13</v>
      </c>
    </row>
    <row r="331" spans="1:3">
      <c r="A331">
        <v>-74</v>
      </c>
      <c r="B331">
        <v>-0.000253844</v>
      </c>
      <c r="C331">
        <v>-2.71e-13</v>
      </c>
    </row>
    <row r="332" spans="1:3">
      <c r="A332">
        <v>-73</v>
      </c>
      <c r="B332">
        <v>-0.000246896</v>
      </c>
      <c r="C332">
        <v>-2.98e-13</v>
      </c>
    </row>
    <row r="333" spans="1:3">
      <c r="A333">
        <v>-72</v>
      </c>
      <c r="B333">
        <v>-0.000240044</v>
      </c>
      <c r="C333">
        <v>-3.03e-13</v>
      </c>
    </row>
    <row r="334" spans="1:3">
      <c r="A334">
        <v>-71</v>
      </c>
      <c r="B334">
        <v>-0.0002331</v>
      </c>
      <c r="C334">
        <v>-2.82e-13</v>
      </c>
    </row>
    <row r="335" spans="1:3">
      <c r="A335">
        <v>-70</v>
      </c>
      <c r="B335">
        <v>-0.000226172</v>
      </c>
      <c r="C335">
        <v>-2.98e-13</v>
      </c>
    </row>
    <row r="336" spans="1:3">
      <c r="A336">
        <v>-69</v>
      </c>
      <c r="B336">
        <v>-0.000219223</v>
      </c>
      <c r="C336">
        <v>-2.88e-13</v>
      </c>
    </row>
    <row r="337" spans="1:3">
      <c r="A337">
        <v>-68</v>
      </c>
      <c r="B337">
        <v>-0.000212293</v>
      </c>
      <c r="C337">
        <v>-2.51e-13</v>
      </c>
    </row>
    <row r="338" spans="1:3">
      <c r="A338">
        <v>-67</v>
      </c>
      <c r="B338">
        <v>-0.000205345</v>
      </c>
      <c r="C338">
        <v>-2.79e-13</v>
      </c>
    </row>
    <row r="339" spans="1:3">
      <c r="A339">
        <v>-66</v>
      </c>
      <c r="B339">
        <v>-0.000198359</v>
      </c>
      <c r="C339">
        <v>-3e-13</v>
      </c>
    </row>
    <row r="340" spans="1:3">
      <c r="A340">
        <v>-65</v>
      </c>
      <c r="B340">
        <v>-0.000191401</v>
      </c>
      <c r="C340">
        <v>-2.73e-13</v>
      </c>
    </row>
    <row r="341" spans="1:3">
      <c r="A341">
        <v>-64</v>
      </c>
      <c r="B341">
        <v>-0.000184449</v>
      </c>
      <c r="C341">
        <v>-2.85e-13</v>
      </c>
    </row>
    <row r="342" spans="1:3">
      <c r="A342">
        <v>-63</v>
      </c>
      <c r="B342">
        <v>-0.000177508</v>
      </c>
      <c r="C342">
        <v>-3.06e-13</v>
      </c>
    </row>
    <row r="343" spans="1:3">
      <c r="A343">
        <v>-62</v>
      </c>
      <c r="B343">
        <v>-0.000170565</v>
      </c>
      <c r="C343">
        <v>-2.79e-13</v>
      </c>
    </row>
    <row r="344" spans="1:3">
      <c r="A344">
        <v>-61</v>
      </c>
      <c r="B344">
        <v>-0.000163696</v>
      </c>
      <c r="C344">
        <v>-2.87e-13</v>
      </c>
    </row>
    <row r="345" spans="1:3">
      <c r="A345">
        <v>-60</v>
      </c>
      <c r="B345">
        <v>-0.000156791</v>
      </c>
      <c r="C345">
        <v>-2.78e-13</v>
      </c>
    </row>
    <row r="346" spans="1:3">
      <c r="A346">
        <v>-59</v>
      </c>
      <c r="B346">
        <v>-0.000149891</v>
      </c>
      <c r="C346">
        <v>-2.89e-13</v>
      </c>
    </row>
    <row r="347" spans="1:3">
      <c r="A347">
        <v>-58</v>
      </c>
      <c r="B347">
        <v>-0.000143054</v>
      </c>
      <c r="C347">
        <v>-2.89e-13</v>
      </c>
    </row>
    <row r="348" spans="1:3">
      <c r="A348">
        <v>-57</v>
      </c>
      <c r="B348">
        <v>-0.000136241</v>
      </c>
      <c r="C348">
        <v>-2.84e-13</v>
      </c>
    </row>
    <row r="349" spans="1:3">
      <c r="A349">
        <v>-56</v>
      </c>
      <c r="B349">
        <v>-0.000129452</v>
      </c>
      <c r="C349">
        <v>-2.91e-13</v>
      </c>
    </row>
    <row r="350" spans="1:3">
      <c r="A350">
        <v>-55</v>
      </c>
      <c r="B350">
        <v>-0.000122759</v>
      </c>
      <c r="C350">
        <v>-3.03e-13</v>
      </c>
    </row>
    <row r="351" spans="1:3">
      <c r="A351">
        <v>-54</v>
      </c>
      <c r="B351">
        <v>-0.000116058</v>
      </c>
      <c r="C351">
        <v>-2.71e-13</v>
      </c>
    </row>
    <row r="352" spans="1:3">
      <c r="A352">
        <v>-53</v>
      </c>
      <c r="B352">
        <v>-0.00010947</v>
      </c>
      <c r="C352">
        <v>-3.09e-13</v>
      </c>
    </row>
    <row r="353" spans="1:3">
      <c r="A353">
        <v>-52</v>
      </c>
      <c r="B353">
        <v>-0.000102967</v>
      </c>
      <c r="C353">
        <v>-3.07e-13</v>
      </c>
    </row>
    <row r="354" spans="1:3">
      <c r="A354">
        <v>-51</v>
      </c>
      <c r="B354">
        <v>-9.655160000000001e-05</v>
      </c>
      <c r="C354">
        <v>-2.44e-13</v>
      </c>
    </row>
    <row r="355" spans="1:3">
      <c r="A355">
        <v>-50</v>
      </c>
      <c r="B355">
        <v>-9.01638e-05</v>
      </c>
      <c r="C355">
        <v>-2.54e-13</v>
      </c>
    </row>
    <row r="356" spans="1:3">
      <c r="A356">
        <v>-49</v>
      </c>
      <c r="B356">
        <v>-8.391180000000001e-05</v>
      </c>
      <c r="C356">
        <v>-2.7e-13</v>
      </c>
    </row>
    <row r="357" spans="1:3">
      <c r="A357">
        <v>-48</v>
      </c>
      <c r="B357">
        <v>-7.77348e-05</v>
      </c>
      <c r="C357">
        <v>-2.71e-13</v>
      </c>
    </row>
    <row r="358" spans="1:3">
      <c r="A358">
        <v>-47</v>
      </c>
      <c r="B358">
        <v>-7.174840000000001e-05</v>
      </c>
      <c r="C358">
        <v>-2.85e-13</v>
      </c>
    </row>
    <row r="359" spans="1:3">
      <c r="A359">
        <v>-46</v>
      </c>
      <c r="B359">
        <v>-6.58876e-05</v>
      </c>
      <c r="C359">
        <v>-2.78e-13</v>
      </c>
    </row>
    <row r="360" spans="1:3">
      <c r="A360">
        <v>-45</v>
      </c>
      <c r="B360">
        <v>-6.02149e-05</v>
      </c>
      <c r="C360">
        <v>-2.93e-13</v>
      </c>
    </row>
    <row r="361" spans="1:3">
      <c r="A361">
        <v>-44</v>
      </c>
      <c r="B361">
        <v>-5.46651e-05</v>
      </c>
      <c r="C361">
        <v>-2.91e-13</v>
      </c>
    </row>
    <row r="362" spans="1:3">
      <c r="A362">
        <v>-43</v>
      </c>
      <c r="B362">
        <v>-4.93369e-05</v>
      </c>
      <c r="C362">
        <v>-2.96e-13</v>
      </c>
    </row>
    <row r="363" spans="1:3">
      <c r="A363">
        <v>-42</v>
      </c>
      <c r="B363">
        <v>-4.42264e-05</v>
      </c>
      <c r="C363">
        <v>-3.08e-13</v>
      </c>
    </row>
    <row r="364" spans="1:3">
      <c r="A364">
        <v>-41</v>
      </c>
      <c r="B364">
        <v>-3.93509e-05</v>
      </c>
      <c r="C364">
        <v>-3.2e-13</v>
      </c>
    </row>
    <row r="365" spans="1:3">
      <c r="A365">
        <v>-40</v>
      </c>
      <c r="B365">
        <v>-3.47308e-05</v>
      </c>
      <c r="C365">
        <v>-3.01e-13</v>
      </c>
    </row>
    <row r="366" spans="1:3">
      <c r="A366">
        <v>-39</v>
      </c>
      <c r="B366">
        <v>-3.03783e-05</v>
      </c>
      <c r="C366">
        <v>-2.84e-13</v>
      </c>
    </row>
    <row r="367" spans="1:3">
      <c r="A367">
        <v>-38</v>
      </c>
      <c r="B367">
        <v>-2.63111e-05</v>
      </c>
      <c r="C367">
        <v>-2.74e-13</v>
      </c>
    </row>
    <row r="368" spans="1:3">
      <c r="A368">
        <v>-37</v>
      </c>
      <c r="B368">
        <v>-2.25734e-05</v>
      </c>
      <c r="C368">
        <v>-2.73e-13</v>
      </c>
    </row>
    <row r="369" spans="1:3">
      <c r="A369">
        <v>-36</v>
      </c>
      <c r="B369">
        <v>-1.91528e-05</v>
      </c>
      <c r="C369">
        <v>-2.8e-13</v>
      </c>
    </row>
    <row r="370" spans="1:3">
      <c r="A370">
        <v>-35</v>
      </c>
      <c r="B370">
        <v>-1.60382e-05</v>
      </c>
      <c r="C370">
        <v>-2.61e-13</v>
      </c>
    </row>
    <row r="371" spans="1:3">
      <c r="A371">
        <v>-34</v>
      </c>
      <c r="B371">
        <v>-1.32528e-05</v>
      </c>
      <c r="C371">
        <v>-2.86e-13</v>
      </c>
    </row>
    <row r="372" spans="1:3">
      <c r="A372">
        <v>-33</v>
      </c>
      <c r="B372">
        <v>-1.07935e-05</v>
      </c>
      <c r="C372">
        <v>-2.64e-13</v>
      </c>
    </row>
    <row r="373" spans="1:3">
      <c r="A373">
        <v>-32</v>
      </c>
      <c r="B373">
        <v>-8.66736e-06</v>
      </c>
      <c r="C373">
        <v>-2.36e-13</v>
      </c>
    </row>
    <row r="374" spans="1:3">
      <c r="A374">
        <v>-31</v>
      </c>
      <c r="B374">
        <v>-6.82569e-06</v>
      </c>
      <c r="C374">
        <v>-2.81e-13</v>
      </c>
    </row>
    <row r="375" spans="1:3">
      <c r="A375">
        <v>-30</v>
      </c>
      <c r="B375">
        <v>-5.28284e-06</v>
      </c>
      <c r="C375">
        <v>-2.77e-13</v>
      </c>
    </row>
    <row r="376" spans="1:3">
      <c r="A376">
        <v>-29</v>
      </c>
      <c r="B376">
        <v>-3.996e-06</v>
      </c>
      <c r="C376">
        <v>-2.72e-13</v>
      </c>
    </row>
    <row r="377" spans="1:3">
      <c r="A377">
        <v>-28</v>
      </c>
      <c r="B377">
        <v>-2.95748e-06</v>
      </c>
      <c r="C377">
        <v>-2.76e-13</v>
      </c>
    </row>
    <row r="378" spans="1:3">
      <c r="A378">
        <v>-27</v>
      </c>
      <c r="B378">
        <v>-2.12347e-06</v>
      </c>
      <c r="C378">
        <v>-2.36e-13</v>
      </c>
    </row>
    <row r="379" spans="1:3">
      <c r="A379">
        <v>-26</v>
      </c>
      <c r="B379">
        <v>-1.48116e-06</v>
      </c>
      <c r="C379">
        <v>-2.46e-13</v>
      </c>
    </row>
    <row r="380" spans="1:3">
      <c r="A380">
        <v>-25</v>
      </c>
      <c r="B380">
        <v>-1.005908e-06</v>
      </c>
      <c r="C380">
        <v>-2.31e-13</v>
      </c>
    </row>
    <row r="381" spans="1:3">
      <c r="A381">
        <v>-24</v>
      </c>
      <c r="B381">
        <v>-6.539019999999999e-07</v>
      </c>
      <c r="C381">
        <v>-2.77e-13</v>
      </c>
    </row>
    <row r="382" spans="1:3">
      <c r="A382">
        <v>-23</v>
      </c>
      <c r="B382">
        <v>-4.09475e-07</v>
      </c>
      <c r="C382">
        <v>-2.44e-13</v>
      </c>
    </row>
    <row r="383" spans="1:3">
      <c r="A383">
        <v>-22</v>
      </c>
      <c r="B383">
        <v>-2.47212e-07</v>
      </c>
      <c r="C383">
        <v>-2.63e-13</v>
      </c>
    </row>
    <row r="384" spans="1:3">
      <c r="A384">
        <v>-21</v>
      </c>
      <c r="B384">
        <v>-1.43822e-07</v>
      </c>
      <c r="C384">
        <v>-2.65e-13</v>
      </c>
    </row>
    <row r="385" spans="1:3">
      <c r="A385">
        <v>-20</v>
      </c>
      <c r="B385">
        <v>-8.094289999999999e-08</v>
      </c>
      <c r="C385">
        <v>-2.31e-13</v>
      </c>
    </row>
    <row r="386" spans="1:3">
      <c r="A386">
        <v>-19</v>
      </c>
      <c r="B386">
        <v>-4.26999e-08</v>
      </c>
      <c r="C386">
        <v>-2.36e-13</v>
      </c>
    </row>
    <row r="387" spans="1:3">
      <c r="A387">
        <v>-18</v>
      </c>
      <c r="B387">
        <v>-2.11625e-08</v>
      </c>
      <c r="C387">
        <v>-2.39e-13</v>
      </c>
    </row>
    <row r="388" spans="1:3">
      <c r="A388">
        <v>-17</v>
      </c>
      <c r="B388">
        <v>-1.017017e-08</v>
      </c>
      <c r="C388">
        <v>-2.01e-13</v>
      </c>
    </row>
    <row r="389" spans="1:3">
      <c r="A389">
        <v>-16</v>
      </c>
      <c r="B389">
        <v>-4.16106e-09</v>
      </c>
      <c r="C389">
        <v>-2.35e-13</v>
      </c>
    </row>
    <row r="390" spans="1:3">
      <c r="A390">
        <v>-15</v>
      </c>
      <c r="B390">
        <v>-1.56459e-09</v>
      </c>
      <c r="C390">
        <v>-2.28e-13</v>
      </c>
    </row>
    <row r="391" spans="1:3">
      <c r="A391">
        <v>-14</v>
      </c>
      <c r="B391">
        <v>-6.26426e-10</v>
      </c>
      <c r="C391">
        <v>-1.82e-13</v>
      </c>
    </row>
    <row r="392" spans="1:3">
      <c r="A392">
        <v>-13</v>
      </c>
      <c r="B392">
        <v>-2.84983e-10</v>
      </c>
      <c r="C392">
        <v>-8.3e-14</v>
      </c>
    </row>
    <row r="393" spans="1:3">
      <c r="A393">
        <v>-12</v>
      </c>
      <c r="B393">
        <v>-1.72325e-10</v>
      </c>
      <c r="C393">
        <v>-6e-14</v>
      </c>
    </row>
    <row r="394" spans="1:3">
      <c r="A394">
        <v>-11</v>
      </c>
      <c r="B394">
        <v>-1.38034e-10</v>
      </c>
      <c r="C394">
        <v>-4.3e-14</v>
      </c>
    </row>
    <row r="395" spans="1:3">
      <c r="A395">
        <v>-10</v>
      </c>
      <c r="B395">
        <v>-1.21431e-10</v>
      </c>
      <c r="C395">
        <v>-5.4e-14</v>
      </c>
    </row>
    <row r="396" spans="1:3">
      <c r="A396">
        <v>-9</v>
      </c>
      <c r="B396">
        <v>-1.12934e-10</v>
      </c>
      <c r="C396">
        <v>-7.2e-14</v>
      </c>
    </row>
    <row r="397" spans="1:3">
      <c r="A397">
        <v>-8</v>
      </c>
      <c r="B397">
        <v>-9.562500000000001e-11</v>
      </c>
      <c r="C397">
        <v>-4.8e-14</v>
      </c>
    </row>
    <row r="398" spans="1:3">
      <c r="A398">
        <v>-7</v>
      </c>
      <c r="B398">
        <v>-8.890099999999999e-11</v>
      </c>
      <c r="C398">
        <v>-2.1e-14</v>
      </c>
    </row>
    <row r="399" spans="1:3">
      <c r="A399">
        <v>-6</v>
      </c>
      <c r="B399">
        <v>-8.6584e-11</v>
      </c>
      <c r="C399">
        <v>-3.7e-14</v>
      </c>
    </row>
    <row r="400" spans="1:3">
      <c r="A400">
        <v>-5</v>
      </c>
      <c r="B400">
        <v>-8.3005e-11</v>
      </c>
      <c r="C400">
        <v>-3.1e-14</v>
      </c>
    </row>
    <row r="401" spans="1:3">
      <c r="A401">
        <v>-4</v>
      </c>
      <c r="B401">
        <v>-8.3275e-11</v>
      </c>
      <c r="C401">
        <v>-3.2e-14</v>
      </c>
    </row>
    <row r="402" spans="1:3">
      <c r="A402">
        <v>-3</v>
      </c>
      <c r="B402">
        <v>-7.769300000000001e-11</v>
      </c>
      <c r="C402">
        <v>-1.6e-14</v>
      </c>
    </row>
    <row r="403" spans="1:3">
      <c r="A403">
        <v>-2</v>
      </c>
      <c r="B403">
        <v>-7.445099999999999e-11</v>
      </c>
      <c r="C403">
        <v>-4.4e-14</v>
      </c>
    </row>
    <row r="404" spans="1:3">
      <c r="A404">
        <v>-1</v>
      </c>
      <c r="B404">
        <v>-7.5675e-11</v>
      </c>
      <c r="C404">
        <v>-5.9e-14</v>
      </c>
    </row>
    <row r="405" spans="1:3">
      <c r="A405">
        <v>0</v>
      </c>
      <c r="B405">
        <v>-6.7524e-11</v>
      </c>
      <c r="C405">
        <v>-1.9e-14</v>
      </c>
    </row>
    <row r="406" spans="1:3">
      <c r="A406">
        <v>0</v>
      </c>
      <c r="B406">
        <v>-8.4805e-11</v>
      </c>
      <c r="C406">
        <v>9e-15</v>
      </c>
    </row>
    <row r="407" spans="1:3">
      <c r="A407">
        <v>-1</v>
      </c>
      <c r="B407">
        <v>-6.7825e-11</v>
      </c>
      <c r="C407">
        <v>7.2e-14</v>
      </c>
    </row>
    <row r="408" spans="1:3">
      <c r="A408">
        <v>-2</v>
      </c>
      <c r="B408">
        <v>-6.8287e-11</v>
      </c>
      <c r="C408">
        <v>3.6e-14</v>
      </c>
    </row>
    <row r="409" spans="1:3">
      <c r="A409">
        <v>-3</v>
      </c>
      <c r="B409">
        <v>-6.5255e-11</v>
      </c>
      <c r="C409">
        <v>5e-14</v>
      </c>
    </row>
    <row r="410" spans="1:3">
      <c r="A410">
        <v>-4</v>
      </c>
      <c r="B410">
        <v>-6.324900000000001e-11</v>
      </c>
      <c r="C410">
        <v>3.6e-14</v>
      </c>
    </row>
    <row r="411" spans="1:3">
      <c r="A411">
        <v>-5</v>
      </c>
      <c r="B411">
        <v>-6.3685e-11</v>
      </c>
      <c r="C411">
        <v>9.2e-14</v>
      </c>
    </row>
    <row r="412" spans="1:3">
      <c r="A412">
        <v>-6</v>
      </c>
      <c r="B412">
        <v>-5.8046e-11</v>
      </c>
      <c r="C412">
        <v>5.6e-14</v>
      </c>
    </row>
    <row r="413" spans="1:3">
      <c r="A413">
        <v>-7</v>
      </c>
      <c r="B413">
        <v>-5.6423e-11</v>
      </c>
      <c r="C413">
        <v>7.8e-14</v>
      </c>
    </row>
    <row r="414" spans="1:3">
      <c r="A414">
        <v>-8</v>
      </c>
      <c r="B414">
        <v>-4.9937e-11</v>
      </c>
      <c r="C414">
        <v>7e-14</v>
      </c>
    </row>
    <row r="415" spans="1:3">
      <c r="A415">
        <v>-9</v>
      </c>
      <c r="B415">
        <v>-5.5244e-11</v>
      </c>
      <c r="C415">
        <v>6e-14</v>
      </c>
    </row>
    <row r="416" spans="1:3">
      <c r="A416">
        <v>-10</v>
      </c>
      <c r="B416">
        <v>-6.2668e-11</v>
      </c>
      <c r="C416">
        <v>3.9e-14</v>
      </c>
    </row>
    <row r="417" spans="1:3">
      <c r="A417">
        <v>-11</v>
      </c>
      <c r="B417">
        <v>-1.11033e-10</v>
      </c>
      <c r="C417">
        <v>6.7e-14</v>
      </c>
    </row>
    <row r="418" spans="1:3">
      <c r="A418">
        <v>-12</v>
      </c>
      <c r="B418">
        <v>-3.42545e-10</v>
      </c>
      <c r="C418">
        <v>7.8e-14</v>
      </c>
    </row>
    <row r="419" spans="1:3">
      <c r="A419">
        <v>-13</v>
      </c>
      <c r="B419">
        <v>-1.31822e-09</v>
      </c>
      <c r="C419">
        <v>9.4e-14</v>
      </c>
    </row>
    <row r="420" spans="1:3">
      <c r="A420">
        <v>-14</v>
      </c>
      <c r="B420">
        <v>-4.83104e-09</v>
      </c>
      <c r="C420">
        <v>2.01e-13</v>
      </c>
    </row>
    <row r="421" spans="1:3">
      <c r="A421">
        <v>-15</v>
      </c>
      <c r="B421">
        <v>-1.27124e-08</v>
      </c>
      <c r="C421">
        <v>9.7e-14</v>
      </c>
    </row>
    <row r="422" spans="1:3">
      <c r="A422">
        <v>-16</v>
      </c>
      <c r="B422">
        <v>-3.13347e-08</v>
      </c>
      <c r="C422">
        <v>2.38e-13</v>
      </c>
    </row>
    <row r="423" spans="1:3">
      <c r="A423">
        <v>-17</v>
      </c>
      <c r="B423">
        <v>-6.69141e-08</v>
      </c>
      <c r="C423">
        <v>2.48e-13</v>
      </c>
    </row>
    <row r="424" spans="1:3">
      <c r="A424">
        <v>-18</v>
      </c>
      <c r="B424">
        <v>-1.24416e-07</v>
      </c>
      <c r="C424">
        <v>1.4e-13</v>
      </c>
    </row>
    <row r="425" spans="1:3">
      <c r="A425">
        <v>-19</v>
      </c>
      <c r="B425">
        <v>-2.29345e-07</v>
      </c>
      <c r="C425">
        <v>2.18e-13</v>
      </c>
    </row>
    <row r="426" spans="1:3">
      <c r="A426">
        <v>-20</v>
      </c>
      <c r="B426">
        <v>-3.94837e-07</v>
      </c>
      <c r="C426">
        <v>2.48e-13</v>
      </c>
    </row>
    <row r="427" spans="1:3">
      <c r="A427">
        <v>-21</v>
      </c>
      <c r="B427">
        <v>-6.42434e-07</v>
      </c>
      <c r="C427">
        <v>2.59e-13</v>
      </c>
    </row>
    <row r="428" spans="1:3">
      <c r="A428">
        <v>-22</v>
      </c>
      <c r="B428">
        <v>-1.003252e-06</v>
      </c>
      <c r="C428">
        <v>2.84e-13</v>
      </c>
    </row>
    <row r="429" spans="1:3">
      <c r="A429">
        <v>-23</v>
      </c>
      <c r="B429">
        <v>-1.48324e-06</v>
      </c>
      <c r="C429">
        <v>2.19e-13</v>
      </c>
    </row>
    <row r="430" spans="1:3">
      <c r="A430">
        <v>-24</v>
      </c>
      <c r="B430">
        <v>-2.17446e-06</v>
      </c>
      <c r="C430">
        <v>2.36e-13</v>
      </c>
    </row>
    <row r="431" spans="1:3">
      <c r="A431">
        <v>-25</v>
      </c>
      <c r="B431">
        <v>-3.0623e-06</v>
      </c>
      <c r="C431">
        <v>2.42e-13</v>
      </c>
    </row>
    <row r="432" spans="1:3">
      <c r="A432">
        <v>-26</v>
      </c>
      <c r="B432">
        <v>-4.19007e-06</v>
      </c>
      <c r="C432">
        <v>2.91e-13</v>
      </c>
    </row>
    <row r="433" spans="1:3">
      <c r="A433">
        <v>-27</v>
      </c>
      <c r="B433">
        <v>-5.59301e-06</v>
      </c>
      <c r="C433">
        <v>2.74e-13</v>
      </c>
    </row>
    <row r="434" spans="1:3">
      <c r="A434">
        <v>-28</v>
      </c>
      <c r="B434">
        <v>-7.30142e-06</v>
      </c>
      <c r="C434">
        <v>2.66e-13</v>
      </c>
    </row>
    <row r="435" spans="1:3">
      <c r="A435">
        <v>-29</v>
      </c>
      <c r="B435">
        <v>-9.356379999999999e-06</v>
      </c>
      <c r="C435">
        <v>2.98e-13</v>
      </c>
    </row>
    <row r="436" spans="1:3">
      <c r="A436">
        <v>-30</v>
      </c>
      <c r="B436">
        <v>-1.17072e-05</v>
      </c>
      <c r="C436">
        <v>1.61e-13</v>
      </c>
    </row>
    <row r="437" spans="1:3">
      <c r="A437">
        <v>-31</v>
      </c>
      <c r="B437">
        <v>-1.45381e-05</v>
      </c>
      <c r="C437">
        <v>2.48e-13</v>
      </c>
    </row>
    <row r="438" spans="1:3">
      <c r="A438">
        <v>-32</v>
      </c>
      <c r="B438">
        <v>-1.7762e-05</v>
      </c>
      <c r="C438">
        <v>2.88e-13</v>
      </c>
    </row>
    <row r="439" spans="1:3">
      <c r="A439">
        <v>-33</v>
      </c>
      <c r="B439">
        <v>-2.14201e-05</v>
      </c>
      <c r="C439">
        <v>3.06e-13</v>
      </c>
    </row>
    <row r="440" spans="1:3">
      <c r="A440">
        <v>-34</v>
      </c>
      <c r="B440">
        <v>-2.55337e-05</v>
      </c>
      <c r="C440">
        <v>2.72e-13</v>
      </c>
    </row>
    <row r="441" spans="1:3">
      <c r="A441">
        <v>-35</v>
      </c>
      <c r="B441">
        <v>-3.00942e-05</v>
      </c>
      <c r="C441">
        <v>2.66e-13</v>
      </c>
    </row>
    <row r="442" spans="1:3">
      <c r="A442">
        <v>-36</v>
      </c>
      <c r="B442">
        <v>-3.51369e-05</v>
      </c>
      <c r="C442">
        <v>2.78e-13</v>
      </c>
    </row>
    <row r="443" spans="1:3">
      <c r="A443">
        <v>-37</v>
      </c>
      <c r="B443">
        <v>-4.06617e-05</v>
      </c>
      <c r="C443">
        <v>2.85e-13</v>
      </c>
    </row>
    <row r="444" spans="1:3">
      <c r="A444">
        <v>-38</v>
      </c>
      <c r="B444">
        <v>-4.66942e-05</v>
      </c>
      <c r="C444">
        <v>3.17e-13</v>
      </c>
    </row>
    <row r="445" spans="1:3">
      <c r="A445">
        <v>-39</v>
      </c>
      <c r="B445">
        <v>-5.32183e-05</v>
      </c>
      <c r="C445">
        <v>2.73e-13</v>
      </c>
    </row>
    <row r="446" spans="1:3">
      <c r="A446">
        <v>-40</v>
      </c>
      <c r="B446">
        <v>-6.02615e-05</v>
      </c>
      <c r="C446">
        <v>2.89e-13</v>
      </c>
    </row>
    <row r="447" spans="1:3">
      <c r="A447">
        <v>-41</v>
      </c>
      <c r="B447">
        <v>-6.778e-05</v>
      </c>
      <c r="C447">
        <v>2.75e-13</v>
      </c>
    </row>
    <row r="448" spans="1:3">
      <c r="A448">
        <v>-42</v>
      </c>
      <c r="B448">
        <v>-7.58296e-05</v>
      </c>
      <c r="C448">
        <v>2.94e-13</v>
      </c>
    </row>
    <row r="449" spans="1:3">
      <c r="A449">
        <v>-43</v>
      </c>
      <c r="B449">
        <v>-8.43635e-05</v>
      </c>
      <c r="C449">
        <v>2.89e-13</v>
      </c>
    </row>
    <row r="450" spans="1:3">
      <c r="A450">
        <v>-44</v>
      </c>
      <c r="B450">
        <v>-9.341e-05</v>
      </c>
      <c r="C450">
        <v>3.04e-13</v>
      </c>
    </row>
    <row r="451" spans="1:3">
      <c r="A451">
        <v>-45</v>
      </c>
      <c r="B451">
        <v>-0.0001029595</v>
      </c>
      <c r="C451">
        <v>2.81e-13</v>
      </c>
    </row>
    <row r="452" spans="1:3">
      <c r="A452">
        <v>-46</v>
      </c>
      <c r="B452">
        <v>-0.0001130424</v>
      </c>
      <c r="C452">
        <v>2.82e-13</v>
      </c>
    </row>
    <row r="453" spans="1:3">
      <c r="A453">
        <v>-47</v>
      </c>
      <c r="B453">
        <v>-0.000123372</v>
      </c>
      <c r="C453">
        <v>2.22e-13</v>
      </c>
    </row>
    <row r="454" spans="1:3">
      <c r="A454">
        <v>-48</v>
      </c>
      <c r="B454">
        <v>-0.00013448</v>
      </c>
      <c r="C454">
        <v>2.72e-13</v>
      </c>
    </row>
    <row r="455" spans="1:3">
      <c r="A455">
        <v>-49</v>
      </c>
      <c r="B455">
        <v>-0.000146028</v>
      </c>
      <c r="C455">
        <v>2.81e-13</v>
      </c>
    </row>
    <row r="456" spans="1:3">
      <c r="A456">
        <v>-50</v>
      </c>
      <c r="B456">
        <v>-0.000158039</v>
      </c>
      <c r="C456">
        <v>2.92e-13</v>
      </c>
    </row>
    <row r="457" spans="1:3">
      <c r="A457">
        <v>-51</v>
      </c>
      <c r="B457">
        <v>-0.000170535</v>
      </c>
      <c r="C457">
        <v>3.15e-13</v>
      </c>
    </row>
    <row r="458" spans="1:3">
      <c r="A458">
        <v>-52</v>
      </c>
      <c r="B458">
        <v>-0.000183372</v>
      </c>
      <c r="C458">
        <v>3e-13</v>
      </c>
    </row>
    <row r="459" spans="1:3">
      <c r="A459">
        <v>-53</v>
      </c>
      <c r="B459">
        <v>-0.000196582</v>
      </c>
      <c r="C459">
        <v>2.44e-13</v>
      </c>
    </row>
    <row r="460" spans="1:3">
      <c r="A460">
        <v>-54</v>
      </c>
      <c r="B460">
        <v>-0.000210206</v>
      </c>
      <c r="C460">
        <v>2.89e-13</v>
      </c>
    </row>
    <row r="461" spans="1:3">
      <c r="A461">
        <v>-55</v>
      </c>
      <c r="B461">
        <v>-0.000224148</v>
      </c>
      <c r="C461">
        <v>2.88e-13</v>
      </c>
    </row>
    <row r="462" spans="1:3">
      <c r="A462">
        <v>-56</v>
      </c>
      <c r="B462">
        <v>-0.00023838</v>
      </c>
      <c r="C462">
        <v>2.89e-13</v>
      </c>
    </row>
    <row r="463" spans="1:3">
      <c r="A463">
        <v>-57</v>
      </c>
      <c r="B463">
        <v>-0.00025284</v>
      </c>
      <c r="C463">
        <v>2.93e-13</v>
      </c>
    </row>
    <row r="464" spans="1:3">
      <c r="A464">
        <v>-58</v>
      </c>
      <c r="B464">
        <v>-0.000267498</v>
      </c>
      <c r="C464">
        <v>2.9e-13</v>
      </c>
    </row>
    <row r="465" spans="1:3">
      <c r="A465">
        <v>-59</v>
      </c>
      <c r="B465">
        <v>-0.000282505</v>
      </c>
      <c r="C465">
        <v>2.74e-13</v>
      </c>
    </row>
    <row r="466" spans="1:3">
      <c r="A466">
        <v>-60</v>
      </c>
      <c r="B466">
        <v>-0.00029761</v>
      </c>
      <c r="C466">
        <v>2.69e-13</v>
      </c>
    </row>
    <row r="467" spans="1:3">
      <c r="A467">
        <v>-61</v>
      </c>
      <c r="B467">
        <v>-0.000312861</v>
      </c>
      <c r="C467">
        <v>2.78e-13</v>
      </c>
    </row>
    <row r="468" spans="1:3">
      <c r="A468">
        <v>-62</v>
      </c>
      <c r="B468">
        <v>-0.000328297</v>
      </c>
      <c r="C468">
        <v>2.86e-13</v>
      </c>
    </row>
    <row r="469" spans="1:3">
      <c r="A469">
        <v>-63</v>
      </c>
      <c r="B469">
        <v>-0.000343777</v>
      </c>
      <c r="C469">
        <v>3.11e-13</v>
      </c>
    </row>
    <row r="470" spans="1:3">
      <c r="A470">
        <v>-64</v>
      </c>
      <c r="B470">
        <v>-0.000359342</v>
      </c>
      <c r="C470">
        <v>2.58e-13</v>
      </c>
    </row>
    <row r="471" spans="1:3">
      <c r="A471">
        <v>-65</v>
      </c>
      <c r="B471">
        <v>-0.000374919</v>
      </c>
      <c r="C471">
        <v>2.78e-13</v>
      </c>
    </row>
    <row r="472" spans="1:3">
      <c r="A472">
        <v>-66</v>
      </c>
      <c r="B472">
        <v>-0.000390472</v>
      </c>
      <c r="C472">
        <v>2.83e-13</v>
      </c>
    </row>
    <row r="473" spans="1:3">
      <c r="A473">
        <v>-67</v>
      </c>
      <c r="B473">
        <v>-0.00040616</v>
      </c>
      <c r="C473">
        <v>3.11e-13</v>
      </c>
    </row>
    <row r="474" spans="1:3">
      <c r="A474">
        <v>-68</v>
      </c>
      <c r="B474">
        <v>-0.00042175</v>
      </c>
      <c r="C474">
        <v>3.05e-13</v>
      </c>
    </row>
    <row r="475" spans="1:3">
      <c r="A475">
        <v>-69</v>
      </c>
      <c r="B475">
        <v>-0.000437358</v>
      </c>
      <c r="C475">
        <v>2.91e-13</v>
      </c>
    </row>
    <row r="476" spans="1:3">
      <c r="A476">
        <v>-70</v>
      </c>
      <c r="B476">
        <v>-0.000452816</v>
      </c>
      <c r="C476">
        <v>2.65e-13</v>
      </c>
    </row>
    <row r="477" spans="1:3">
      <c r="A477">
        <v>-71</v>
      </c>
      <c r="B477">
        <v>-0.000468477</v>
      </c>
      <c r="C477">
        <v>2.82e-13</v>
      </c>
    </row>
    <row r="478" spans="1:3">
      <c r="A478">
        <v>-72</v>
      </c>
      <c r="B478">
        <v>-0.000483978</v>
      </c>
      <c r="C478">
        <v>2.91e-13</v>
      </c>
    </row>
    <row r="479" spans="1:3">
      <c r="A479">
        <v>-73</v>
      </c>
      <c r="B479">
        <v>-0.0004993349999999999</v>
      </c>
      <c r="C479">
        <v>2.66e-13</v>
      </c>
    </row>
    <row r="480" spans="1:3">
      <c r="A480">
        <v>-74</v>
      </c>
      <c r="B480">
        <v>-0.000514774</v>
      </c>
      <c r="C480">
        <v>2.97e-13</v>
      </c>
    </row>
    <row r="481" spans="1:3">
      <c r="A481">
        <v>-75</v>
      </c>
      <c r="B481">
        <v>-0.000530089</v>
      </c>
      <c r="C481">
        <v>3.07e-13</v>
      </c>
    </row>
    <row r="482" spans="1:3">
      <c r="A482">
        <v>-76</v>
      </c>
      <c r="B482">
        <v>-0.000545365</v>
      </c>
      <c r="C482">
        <v>2.8e-13</v>
      </c>
    </row>
    <row r="483" spans="1:3">
      <c r="A483">
        <v>-77</v>
      </c>
      <c r="B483">
        <v>-0.000560231</v>
      </c>
      <c r="C483">
        <v>2.88e-13</v>
      </c>
    </row>
    <row r="484" spans="1:3">
      <c r="A484">
        <v>-78</v>
      </c>
      <c r="B484">
        <v>-0.000575108</v>
      </c>
      <c r="C484">
        <v>3.12e-13</v>
      </c>
    </row>
    <row r="485" spans="1:3">
      <c r="A485">
        <v>-79</v>
      </c>
      <c r="B485">
        <v>-0.000589635</v>
      </c>
      <c r="C485">
        <v>3.09e-13</v>
      </c>
    </row>
    <row r="486" spans="1:3">
      <c r="A486">
        <v>-80</v>
      </c>
      <c r="B486">
        <v>-0.00060434</v>
      </c>
      <c r="C486">
        <v>2.98e-13</v>
      </c>
    </row>
    <row r="487" spans="1:3">
      <c r="A487">
        <v>-81</v>
      </c>
      <c r="B487">
        <v>-0.000618964</v>
      </c>
      <c r="C487">
        <v>2.68e-13</v>
      </c>
    </row>
    <row r="488" spans="1:3">
      <c r="A488">
        <v>-82</v>
      </c>
      <c r="B488">
        <v>-0.000633336</v>
      </c>
      <c r="C488">
        <v>2.87e-13</v>
      </c>
    </row>
    <row r="489" spans="1:3">
      <c r="A489">
        <v>-83</v>
      </c>
      <c r="B489">
        <v>-0.000647848</v>
      </c>
      <c r="C489">
        <v>2.93e-13</v>
      </c>
    </row>
    <row r="490" spans="1:3">
      <c r="A490">
        <v>-84</v>
      </c>
      <c r="B490">
        <v>-0.000661979</v>
      </c>
      <c r="C490">
        <v>3e-13</v>
      </c>
    </row>
    <row r="491" spans="1:3">
      <c r="A491">
        <v>-85</v>
      </c>
      <c r="B491">
        <v>-0.000676077</v>
      </c>
      <c r="C491">
        <v>2.93e-13</v>
      </c>
    </row>
    <row r="492" spans="1:3">
      <c r="A492">
        <v>-86</v>
      </c>
      <c r="B492">
        <v>-0.000690192</v>
      </c>
      <c r="C492">
        <v>2.99e-13</v>
      </c>
    </row>
    <row r="493" spans="1:3">
      <c r="A493">
        <v>-87</v>
      </c>
      <c r="B493">
        <v>-0.000703733</v>
      </c>
      <c r="C493">
        <v>2.93e-13</v>
      </c>
    </row>
    <row r="494" spans="1:3">
      <c r="A494">
        <v>-88</v>
      </c>
      <c r="B494">
        <v>-0.000717168</v>
      </c>
      <c r="C494">
        <v>2.93e-13</v>
      </c>
    </row>
    <row r="495" spans="1:3">
      <c r="A495">
        <v>-89</v>
      </c>
      <c r="B495">
        <v>-0.000730211</v>
      </c>
      <c r="C495">
        <v>2.76e-13</v>
      </c>
    </row>
    <row r="496" spans="1:3">
      <c r="A496">
        <v>-90</v>
      </c>
      <c r="B496">
        <v>-0.00074327</v>
      </c>
      <c r="C496">
        <v>2.59e-13</v>
      </c>
    </row>
    <row r="497" spans="1:3">
      <c r="A497">
        <v>-91</v>
      </c>
      <c r="B497">
        <v>-0.000756225</v>
      </c>
      <c r="C497">
        <v>3.06e-13</v>
      </c>
    </row>
    <row r="498" spans="1:3">
      <c r="A498">
        <v>-92</v>
      </c>
      <c r="B498">
        <v>-0.000769043</v>
      </c>
      <c r="C498">
        <v>2.85e-13</v>
      </c>
    </row>
    <row r="499" spans="1:3">
      <c r="A499">
        <v>-93</v>
      </c>
      <c r="B499">
        <v>-0.000781841</v>
      </c>
      <c r="C499">
        <v>2.92e-13</v>
      </c>
    </row>
    <row r="500" spans="1:3">
      <c r="A500">
        <v>-94</v>
      </c>
      <c r="B500">
        <v>-0.0007945749999999999</v>
      </c>
      <c r="C500">
        <v>2.71e-13</v>
      </c>
    </row>
    <row r="501" spans="1:3">
      <c r="A501">
        <v>-95</v>
      </c>
      <c r="B501">
        <v>-0.000807264</v>
      </c>
      <c r="C501">
        <v>2.53e-13</v>
      </c>
    </row>
    <row r="502" spans="1:3">
      <c r="A502">
        <v>-96</v>
      </c>
      <c r="B502">
        <v>-0.000819344</v>
      </c>
      <c r="C502">
        <v>2.96e-13</v>
      </c>
    </row>
    <row r="503" spans="1:3">
      <c r="A503">
        <v>-97</v>
      </c>
      <c r="B503">
        <v>-0.00083139</v>
      </c>
      <c r="C503">
        <v>2.91e-13</v>
      </c>
    </row>
    <row r="504" spans="1:3">
      <c r="A504">
        <v>-98</v>
      </c>
      <c r="B504">
        <v>-0.000843119</v>
      </c>
      <c r="C504">
        <v>2.73e-13</v>
      </c>
    </row>
    <row r="505" spans="1:3">
      <c r="A505">
        <v>-99</v>
      </c>
      <c r="B505">
        <v>-0.000854638</v>
      </c>
      <c r="C505">
        <v>2.57e-13</v>
      </c>
    </row>
    <row r="506" spans="1:3">
      <c r="A506">
        <v>-100</v>
      </c>
      <c r="B506">
        <v>-0.000865477</v>
      </c>
      <c r="C506">
        <v>2.98e-13</v>
      </c>
    </row>
    <row r="507" spans="1:3">
      <c r="A507">
        <v>-100</v>
      </c>
      <c r="B507">
        <v>-0.000862172</v>
      </c>
      <c r="C507">
        <v>1.78e-13</v>
      </c>
    </row>
    <row r="508" spans="1:3">
      <c r="A508">
        <v>-99</v>
      </c>
      <c r="B508">
        <v>-0.0008429759999999999</v>
      </c>
      <c r="C508">
        <v>-5.1e-14</v>
      </c>
    </row>
    <row r="509" spans="1:3">
      <c r="A509">
        <v>-98</v>
      </c>
      <c r="B509">
        <v>-0.000823955</v>
      </c>
      <c r="C509">
        <v>-9.599999999999999e-14</v>
      </c>
    </row>
    <row r="510" spans="1:3">
      <c r="A510">
        <v>-97</v>
      </c>
      <c r="B510">
        <v>-0.000805874</v>
      </c>
      <c r="C510">
        <v>-1.61e-13</v>
      </c>
    </row>
    <row r="511" spans="1:3">
      <c r="A511">
        <v>-96</v>
      </c>
      <c r="B511">
        <v>-0.0007882880000000001</v>
      </c>
      <c r="C511">
        <v>-2.14e-13</v>
      </c>
    </row>
    <row r="512" spans="1:3">
      <c r="A512">
        <v>-95</v>
      </c>
      <c r="B512">
        <v>-0.000770995</v>
      </c>
      <c r="C512">
        <v>-2.24e-13</v>
      </c>
    </row>
    <row r="513" spans="1:3">
      <c r="A513">
        <v>-94</v>
      </c>
      <c r="B513">
        <v>-0.0007538860000000001</v>
      </c>
      <c r="C513">
        <v>-2.6e-13</v>
      </c>
    </row>
    <row r="514" spans="1:3">
      <c r="A514">
        <v>-93</v>
      </c>
      <c r="B514">
        <v>-0.000736704</v>
      </c>
      <c r="C514">
        <v>-2.36e-13</v>
      </c>
    </row>
    <row r="515" spans="1:3">
      <c r="A515">
        <v>-92</v>
      </c>
      <c r="B515">
        <v>-0.000719715</v>
      </c>
      <c r="C515">
        <v>-2.29e-13</v>
      </c>
    </row>
    <row r="516" spans="1:3">
      <c r="A516">
        <v>-91</v>
      </c>
      <c r="B516">
        <v>-0.000702851</v>
      </c>
      <c r="C516">
        <v>-2.52e-13</v>
      </c>
    </row>
    <row r="517" spans="1:3">
      <c r="A517">
        <v>-90</v>
      </c>
      <c r="B517">
        <v>-0.000686309</v>
      </c>
      <c r="C517">
        <v>-2.82e-13</v>
      </c>
    </row>
    <row r="518" spans="1:3">
      <c r="A518">
        <v>-89</v>
      </c>
      <c r="B518">
        <v>-0.0006696370000000001</v>
      </c>
      <c r="C518">
        <v>-2.44e-13</v>
      </c>
    </row>
    <row r="519" spans="1:3">
      <c r="A519">
        <v>-88</v>
      </c>
      <c r="B519">
        <v>-0.000653244</v>
      </c>
      <c r="C519">
        <v>-2.63e-13</v>
      </c>
    </row>
    <row r="520" spans="1:3">
      <c r="A520">
        <v>-87</v>
      </c>
      <c r="B520">
        <v>-0.0006369429999999999</v>
      </c>
      <c r="C520">
        <v>-3.14e-13</v>
      </c>
    </row>
    <row r="521" spans="1:3">
      <c r="A521">
        <v>-86</v>
      </c>
      <c r="B521">
        <v>-0.000620618</v>
      </c>
      <c r="C521">
        <v>-2.26e-13</v>
      </c>
    </row>
    <row r="522" spans="1:3">
      <c r="A522">
        <v>-85</v>
      </c>
      <c r="B522">
        <v>-0.000604253</v>
      </c>
      <c r="C522">
        <v>-2.8e-13</v>
      </c>
    </row>
    <row r="523" spans="1:3">
      <c r="A523">
        <v>-84</v>
      </c>
      <c r="B523">
        <v>-0.000587982</v>
      </c>
      <c r="C523">
        <v>-2.8e-13</v>
      </c>
    </row>
    <row r="524" spans="1:3">
      <c r="A524">
        <v>-83</v>
      </c>
      <c r="B524">
        <v>-0.000571566</v>
      </c>
      <c r="C524">
        <v>-3.14e-13</v>
      </c>
    </row>
    <row r="525" spans="1:3">
      <c r="A525">
        <v>-82</v>
      </c>
      <c r="B525">
        <v>-0.000555389</v>
      </c>
      <c r="C525">
        <v>-2.83e-13</v>
      </c>
    </row>
    <row r="526" spans="1:3">
      <c r="A526">
        <v>-81</v>
      </c>
      <c r="B526">
        <v>-0.000539243</v>
      </c>
      <c r="C526">
        <v>-2.75e-13</v>
      </c>
    </row>
    <row r="527" spans="1:3">
      <c r="A527">
        <v>-80</v>
      </c>
      <c r="B527">
        <v>-0.000523122</v>
      </c>
      <c r="C527">
        <v>-2.73e-13</v>
      </c>
    </row>
    <row r="528" spans="1:3">
      <c r="A528">
        <v>-79</v>
      </c>
      <c r="B528">
        <v>-0.000506971</v>
      </c>
      <c r="C528">
        <v>-2.53e-13</v>
      </c>
    </row>
    <row r="529" spans="1:3">
      <c r="A529">
        <v>-78</v>
      </c>
      <c r="B529">
        <v>-0.000490845</v>
      </c>
      <c r="C529">
        <v>-2.68e-13</v>
      </c>
    </row>
    <row r="530" spans="1:3">
      <c r="A530">
        <v>-77</v>
      </c>
      <c r="B530">
        <v>-0.000474839</v>
      </c>
      <c r="C530">
        <v>-2.67e-13</v>
      </c>
    </row>
    <row r="531" spans="1:3">
      <c r="A531">
        <v>-76</v>
      </c>
      <c r="B531">
        <v>-0.000458827</v>
      </c>
      <c r="C531">
        <v>-2.92e-13</v>
      </c>
    </row>
    <row r="532" spans="1:3">
      <c r="A532">
        <v>-75</v>
      </c>
      <c r="B532">
        <v>-0.000442951</v>
      </c>
      <c r="C532">
        <v>-2.8e-13</v>
      </c>
    </row>
    <row r="533" spans="1:3">
      <c r="A533">
        <v>-74</v>
      </c>
      <c r="B533">
        <v>-0.000427178</v>
      </c>
      <c r="C533">
        <v>-2.66e-13</v>
      </c>
    </row>
    <row r="534" spans="1:3">
      <c r="A534">
        <v>-73</v>
      </c>
      <c r="B534">
        <v>-0.000411288</v>
      </c>
      <c r="C534">
        <v>-3.19e-13</v>
      </c>
    </row>
    <row r="535" spans="1:3">
      <c r="A535">
        <v>-72</v>
      </c>
      <c r="B535">
        <v>-0.000395577</v>
      </c>
      <c r="C535">
        <v>-2.62e-13</v>
      </c>
    </row>
    <row r="536" spans="1:3">
      <c r="A536">
        <v>-71</v>
      </c>
      <c r="B536">
        <v>-0.000379958</v>
      </c>
      <c r="C536">
        <v>-2.85e-13</v>
      </c>
    </row>
    <row r="537" spans="1:3">
      <c r="A537">
        <v>-70</v>
      </c>
      <c r="B537">
        <v>-0.000364452</v>
      </c>
      <c r="C537">
        <v>-2.56e-13</v>
      </c>
    </row>
    <row r="538" spans="1:3">
      <c r="A538">
        <v>-69</v>
      </c>
      <c r="B538">
        <v>-0.000349039</v>
      </c>
      <c r="C538">
        <v>-2.89e-13</v>
      </c>
    </row>
    <row r="539" spans="1:3">
      <c r="A539">
        <v>-68</v>
      </c>
      <c r="B539">
        <v>-0.000333716</v>
      </c>
      <c r="C539">
        <v>-2.52e-13</v>
      </c>
    </row>
    <row r="540" spans="1:3">
      <c r="A540">
        <v>-67</v>
      </c>
      <c r="B540">
        <v>-0.000318536</v>
      </c>
      <c r="C540">
        <v>-3.02e-13</v>
      </c>
    </row>
    <row r="541" spans="1:3">
      <c r="A541">
        <v>-66</v>
      </c>
      <c r="B541">
        <v>-0.000303561</v>
      </c>
      <c r="C541">
        <v>-2.57e-13</v>
      </c>
    </row>
    <row r="542" spans="1:3">
      <c r="A542">
        <v>-65</v>
      </c>
      <c r="B542">
        <v>-0.000288672</v>
      </c>
      <c r="C542">
        <v>-2.84e-13</v>
      </c>
    </row>
    <row r="543" spans="1:3">
      <c r="A543">
        <v>-64</v>
      </c>
      <c r="B543">
        <v>-0.00027396</v>
      </c>
      <c r="C543">
        <v>-2.83e-13</v>
      </c>
    </row>
    <row r="544" spans="1:3">
      <c r="A544">
        <v>-63</v>
      </c>
      <c r="B544">
        <v>-0.000259543</v>
      </c>
      <c r="C544">
        <v>-2.92e-13</v>
      </c>
    </row>
    <row r="545" spans="1:3">
      <c r="A545">
        <v>-62</v>
      </c>
      <c r="B545">
        <v>-0.000245237</v>
      </c>
      <c r="C545">
        <v>-2.88e-13</v>
      </c>
    </row>
    <row r="546" spans="1:3">
      <c r="A546">
        <v>-61</v>
      </c>
      <c r="B546">
        <v>-0.000231212</v>
      </c>
      <c r="C546">
        <v>-2.87e-13</v>
      </c>
    </row>
    <row r="547" spans="1:3">
      <c r="A547">
        <v>-60</v>
      </c>
      <c r="B547">
        <v>-0.000217527</v>
      </c>
      <c r="C547">
        <v>-2.77e-13</v>
      </c>
    </row>
    <row r="548" spans="1:3">
      <c r="A548">
        <v>-59</v>
      </c>
      <c r="B548">
        <v>-0.000204118</v>
      </c>
      <c r="C548">
        <v>-2.82e-13</v>
      </c>
    </row>
    <row r="549" spans="1:3">
      <c r="A549">
        <v>-58</v>
      </c>
      <c r="B549">
        <v>-0.000190993</v>
      </c>
      <c r="C549">
        <v>-2.66e-13</v>
      </c>
    </row>
    <row r="550" spans="1:3">
      <c r="A550">
        <v>-57</v>
      </c>
      <c r="B550">
        <v>-0.000178261</v>
      </c>
      <c r="C550">
        <v>-2.67e-13</v>
      </c>
    </row>
    <row r="551" spans="1:3">
      <c r="A551">
        <v>-56</v>
      </c>
      <c r="B551">
        <v>-0.000165851</v>
      </c>
      <c r="C551">
        <v>-2.63e-13</v>
      </c>
    </row>
    <row r="552" spans="1:3">
      <c r="A552">
        <v>-55</v>
      </c>
      <c r="B552">
        <v>-0.000153849</v>
      </c>
      <c r="C552">
        <v>-2.86e-13</v>
      </c>
    </row>
    <row r="553" spans="1:3">
      <c r="A553">
        <v>-54</v>
      </c>
      <c r="B553">
        <v>-0.000142257</v>
      </c>
      <c r="C553">
        <v>-2.57e-13</v>
      </c>
    </row>
    <row r="554" spans="1:3">
      <c r="A554">
        <v>-53</v>
      </c>
      <c r="B554">
        <v>-0.000131134</v>
      </c>
      <c r="C554">
        <v>-2.72e-13</v>
      </c>
    </row>
    <row r="555" spans="1:3">
      <c r="A555">
        <v>-52</v>
      </c>
      <c r="B555">
        <v>-0.000120479</v>
      </c>
      <c r="C555">
        <v>-2.51e-13</v>
      </c>
    </row>
    <row r="556" spans="1:3">
      <c r="A556">
        <v>-51</v>
      </c>
      <c r="B556">
        <v>-0.000110264</v>
      </c>
      <c r="C556">
        <v>-2.73e-13</v>
      </c>
    </row>
    <row r="557" spans="1:3">
      <c r="A557">
        <v>-50</v>
      </c>
      <c r="B557">
        <v>-0.00010047</v>
      </c>
      <c r="C557">
        <v>-2.88e-13</v>
      </c>
    </row>
    <row r="558" spans="1:3">
      <c r="A558">
        <v>-49</v>
      </c>
      <c r="B558">
        <v>-9.12972e-05</v>
      </c>
      <c r="C558">
        <v>-2.52e-13</v>
      </c>
    </row>
    <row r="559" spans="1:3">
      <c r="A559">
        <v>-48</v>
      </c>
      <c r="B559">
        <v>-8.2543e-05</v>
      </c>
      <c r="C559">
        <v>-2.75e-13</v>
      </c>
    </row>
    <row r="560" spans="1:3">
      <c r="A560">
        <v>-47</v>
      </c>
      <c r="B560">
        <v>-7.42936e-05</v>
      </c>
      <c r="C560">
        <v>-2.46e-13</v>
      </c>
    </row>
    <row r="561" spans="1:3">
      <c r="A561">
        <v>-46</v>
      </c>
      <c r="B561">
        <v>-6.6568e-05</v>
      </c>
      <c r="C561">
        <v>-2.64e-13</v>
      </c>
    </row>
    <row r="562" spans="1:3">
      <c r="A562">
        <v>-45</v>
      </c>
      <c r="B562">
        <v>-5.93392e-05</v>
      </c>
      <c r="C562">
        <v>-2.62e-13</v>
      </c>
    </row>
    <row r="563" spans="1:3">
      <c r="A563">
        <v>-44</v>
      </c>
      <c r="B563">
        <v>-5.2642e-05</v>
      </c>
      <c r="C563">
        <v>-2.74e-13</v>
      </c>
    </row>
    <row r="564" spans="1:3">
      <c r="A564">
        <v>-43</v>
      </c>
      <c r="B564">
        <v>-4.64057e-05</v>
      </c>
      <c r="C564">
        <v>-2.84e-13</v>
      </c>
    </row>
    <row r="565" spans="1:3">
      <c r="A565">
        <v>-42</v>
      </c>
      <c r="B565">
        <v>-4.06406e-05</v>
      </c>
      <c r="C565">
        <v>-2.99e-13</v>
      </c>
    </row>
    <row r="566" spans="1:3">
      <c r="A566">
        <v>-41</v>
      </c>
      <c r="B566">
        <v>-3.53549e-05</v>
      </c>
      <c r="C566">
        <v>-2.64e-13</v>
      </c>
    </row>
    <row r="567" spans="1:3">
      <c r="A567">
        <v>-40</v>
      </c>
      <c r="B567">
        <v>-3.05372e-05</v>
      </c>
      <c r="C567">
        <v>-2.94e-13</v>
      </c>
    </row>
    <row r="568" spans="1:3">
      <c r="A568">
        <v>-39</v>
      </c>
      <c r="B568">
        <v>-2.6153e-05</v>
      </c>
      <c r="C568">
        <v>-2.81e-13</v>
      </c>
    </row>
    <row r="569" spans="1:3">
      <c r="A569">
        <v>-38</v>
      </c>
      <c r="B569">
        <v>-2.22181e-05</v>
      </c>
      <c r="C569">
        <v>-2.7e-13</v>
      </c>
    </row>
    <row r="570" spans="1:3">
      <c r="A570">
        <v>-37</v>
      </c>
      <c r="B570">
        <v>-1.86613e-05</v>
      </c>
      <c r="C570">
        <v>-2.56e-13</v>
      </c>
    </row>
    <row r="571" spans="1:3">
      <c r="A571">
        <v>-36</v>
      </c>
      <c r="B571">
        <v>-1.55184e-05</v>
      </c>
      <c r="C571">
        <v>-2.9e-13</v>
      </c>
    </row>
    <row r="572" spans="1:3">
      <c r="A572">
        <v>-35</v>
      </c>
      <c r="B572">
        <v>-1.27376e-05</v>
      </c>
      <c r="C572">
        <v>-2.42e-13</v>
      </c>
    </row>
    <row r="573" spans="1:3">
      <c r="A573">
        <v>-34</v>
      </c>
      <c r="B573">
        <v>-1.03226e-05</v>
      </c>
      <c r="C573">
        <v>-2.71e-13</v>
      </c>
    </row>
    <row r="574" spans="1:3">
      <c r="A574">
        <v>-33</v>
      </c>
      <c r="B574">
        <v>-8.248529999999999e-06</v>
      </c>
      <c r="C574">
        <v>-2.37e-13</v>
      </c>
    </row>
    <row r="575" spans="1:3">
      <c r="A575">
        <v>-32</v>
      </c>
      <c r="B575">
        <v>-6.47473e-06</v>
      </c>
      <c r="C575">
        <v>-2.69e-13</v>
      </c>
    </row>
    <row r="576" spans="1:3">
      <c r="A576">
        <v>-31</v>
      </c>
      <c r="B576">
        <v>-4.98977e-06</v>
      </c>
      <c r="C576">
        <v>-2.51e-13</v>
      </c>
    </row>
    <row r="577" spans="1:3">
      <c r="A577">
        <v>-30</v>
      </c>
      <c r="B577">
        <v>-3.76825e-06</v>
      </c>
      <c r="C577">
        <v>-2.8e-13</v>
      </c>
    </row>
    <row r="578" spans="1:3">
      <c r="A578">
        <v>-29</v>
      </c>
      <c r="B578">
        <v>-2.78216e-06</v>
      </c>
      <c r="C578">
        <v>-3.01e-13</v>
      </c>
    </row>
    <row r="579" spans="1:3">
      <c r="A579">
        <v>-28</v>
      </c>
      <c r="B579">
        <v>-2.00626e-06</v>
      </c>
      <c r="C579">
        <v>-2.61e-13</v>
      </c>
    </row>
    <row r="580" spans="1:3">
      <c r="A580">
        <v>-27</v>
      </c>
      <c r="B580">
        <v>-1.40554e-06</v>
      </c>
      <c r="C580">
        <v>-2.71e-13</v>
      </c>
    </row>
    <row r="581" spans="1:3">
      <c r="A581">
        <v>-26</v>
      </c>
      <c r="B581">
        <v>-9.703109999999999e-07</v>
      </c>
      <c r="C581">
        <v>-2.04e-13</v>
      </c>
    </row>
    <row r="582" spans="1:3">
      <c r="A582">
        <v>-25</v>
      </c>
      <c r="B582">
        <v>-6.43843e-07</v>
      </c>
      <c r="C582">
        <v>-2.42e-13</v>
      </c>
    </row>
    <row r="583" spans="1:3">
      <c r="A583">
        <v>-24</v>
      </c>
      <c r="B583">
        <v>-4.13035e-07</v>
      </c>
      <c r="C583">
        <v>-2.55e-13</v>
      </c>
    </row>
    <row r="584" spans="1:3">
      <c r="A584">
        <v>-23</v>
      </c>
      <c r="B584">
        <v>-2.56931e-07</v>
      </c>
      <c r="C584">
        <v>-2.31e-13</v>
      </c>
    </row>
    <row r="585" spans="1:3">
      <c r="A585">
        <v>-22</v>
      </c>
      <c r="B585">
        <v>-1.53806e-07</v>
      </c>
      <c r="C585">
        <v>-2.56e-13</v>
      </c>
    </row>
    <row r="586" spans="1:3">
      <c r="A586">
        <v>-21</v>
      </c>
      <c r="B586">
        <v>-8.92694e-08</v>
      </c>
      <c r="C586">
        <v>-2.43e-13</v>
      </c>
    </row>
    <row r="587" spans="1:3">
      <c r="A587">
        <v>-20</v>
      </c>
      <c r="B587">
        <v>-4.87748e-08</v>
      </c>
      <c r="C587">
        <v>-2.6e-13</v>
      </c>
    </row>
    <row r="588" spans="1:3">
      <c r="A588">
        <v>-19</v>
      </c>
      <c r="B588">
        <v>-2.54938e-08</v>
      </c>
      <c r="C588">
        <v>-2.49e-13</v>
      </c>
    </row>
    <row r="589" spans="1:3">
      <c r="A589">
        <v>-18</v>
      </c>
      <c r="B589">
        <v>-1.23882e-08</v>
      </c>
      <c r="C589">
        <v>-2.65e-13</v>
      </c>
    </row>
    <row r="590" spans="1:3">
      <c r="A590">
        <v>-17</v>
      </c>
      <c r="B590">
        <v>-5.59987e-09</v>
      </c>
      <c r="C590">
        <v>-1.86e-13</v>
      </c>
    </row>
    <row r="591" spans="1:3">
      <c r="A591">
        <v>-16</v>
      </c>
      <c r="B591">
        <v>-2.22329e-09</v>
      </c>
      <c r="C591">
        <v>-2.36e-13</v>
      </c>
    </row>
    <row r="592" spans="1:3">
      <c r="A592">
        <v>-15</v>
      </c>
      <c r="B592">
        <v>-8.68043e-10</v>
      </c>
      <c r="C592">
        <v>-1.53e-13</v>
      </c>
    </row>
    <row r="593" spans="1:3">
      <c r="A593">
        <v>-14</v>
      </c>
      <c r="B593">
        <v>-3.7539e-10</v>
      </c>
      <c r="C593">
        <v>-5e-14</v>
      </c>
    </row>
    <row r="594" spans="1:3">
      <c r="A594">
        <v>-13</v>
      </c>
      <c r="B594">
        <v>-1.99624e-10</v>
      </c>
      <c r="C594">
        <v>-2.4e-14</v>
      </c>
    </row>
    <row r="595" spans="1:3">
      <c r="A595">
        <v>-12</v>
      </c>
      <c r="B595">
        <v>-1.60006e-10</v>
      </c>
      <c r="C595">
        <v>-8.1e-14</v>
      </c>
    </row>
    <row r="596" spans="1:3">
      <c r="A596">
        <v>-11</v>
      </c>
      <c r="B596">
        <v>-1.3888e-10</v>
      </c>
      <c r="C596">
        <v>-5.6e-14</v>
      </c>
    </row>
    <row r="597" spans="1:3">
      <c r="A597">
        <v>-10</v>
      </c>
      <c r="B597">
        <v>-1.31343e-10</v>
      </c>
      <c r="C597">
        <v>-5e-14</v>
      </c>
    </row>
    <row r="598" spans="1:3">
      <c r="A598">
        <v>-9</v>
      </c>
      <c r="B598">
        <v>-1.10628e-10</v>
      </c>
      <c r="C598">
        <v>-4e-14</v>
      </c>
    </row>
    <row r="599" spans="1:3">
      <c r="A599">
        <v>-8</v>
      </c>
      <c r="B599">
        <v>-1.05413e-10</v>
      </c>
      <c r="C599">
        <v>-2.4e-14</v>
      </c>
    </row>
    <row r="600" spans="1:3">
      <c r="A600">
        <v>-7</v>
      </c>
      <c r="B600">
        <v>-1.05416e-10</v>
      </c>
      <c r="C600">
        <v>-4.8e-14</v>
      </c>
    </row>
    <row r="601" spans="1:3">
      <c r="A601">
        <v>-6</v>
      </c>
      <c r="B601">
        <v>-9.8634e-11</v>
      </c>
      <c r="C601">
        <v>-3.9e-14</v>
      </c>
    </row>
    <row r="602" spans="1:3">
      <c r="A602">
        <v>-5</v>
      </c>
      <c r="B602">
        <v>-9.3628e-11</v>
      </c>
      <c r="C602">
        <v>9e-15</v>
      </c>
    </row>
    <row r="603" spans="1:3">
      <c r="A603">
        <v>-4</v>
      </c>
      <c r="B603">
        <v>-8.573400000000001e-11</v>
      </c>
      <c r="C603">
        <v>-3.7e-14</v>
      </c>
    </row>
    <row r="604" spans="1:3">
      <c r="A604">
        <v>-3</v>
      </c>
      <c r="B604">
        <v>-7.8919e-11</v>
      </c>
      <c r="C604">
        <v>-2.7e-14</v>
      </c>
    </row>
    <row r="605" spans="1:3">
      <c r="A605">
        <v>-2</v>
      </c>
      <c r="B605">
        <v>-7.4128e-11</v>
      </c>
      <c r="C605">
        <v>-4e-15</v>
      </c>
    </row>
    <row r="606" spans="1:3">
      <c r="A606">
        <v>-1</v>
      </c>
      <c r="B606">
        <v>-7.9143e-11</v>
      </c>
      <c r="C606">
        <v>-5.2e-14</v>
      </c>
    </row>
    <row r="607" spans="1:3">
      <c r="A607">
        <v>0</v>
      </c>
      <c r="B607">
        <v>-7.1957e-11</v>
      </c>
      <c r="C607">
        <v>-1.5e-14</v>
      </c>
    </row>
    <row r="608" spans="1:3">
      <c r="A608">
        <v>0</v>
      </c>
      <c r="B608">
        <v>-1.60724e-10</v>
      </c>
      <c r="C608">
        <v>9e-15</v>
      </c>
    </row>
    <row r="609" spans="1:3">
      <c r="A609">
        <v>-1</v>
      </c>
      <c r="B609">
        <v>-9.345400000000001e-11</v>
      </c>
      <c r="C609">
        <v>4.9e-14</v>
      </c>
    </row>
    <row r="610" spans="1:3">
      <c r="A610">
        <v>-2</v>
      </c>
      <c r="B610">
        <v>-7.716599999999999e-11</v>
      </c>
      <c r="C610">
        <v>3.2e-14</v>
      </c>
    </row>
    <row r="611" spans="1:3">
      <c r="A611">
        <v>-3</v>
      </c>
      <c r="B611">
        <v>-7.0638e-11</v>
      </c>
      <c r="C611">
        <v>6.2e-14</v>
      </c>
    </row>
    <row r="612" spans="1:3">
      <c r="A612">
        <v>-4</v>
      </c>
      <c r="B612">
        <v>-6.8711e-11</v>
      </c>
      <c r="C612">
        <v>1.01e-13</v>
      </c>
    </row>
    <row r="613" spans="1:3">
      <c r="A613">
        <v>-5</v>
      </c>
      <c r="B613">
        <v>-6.7047e-11</v>
      </c>
      <c r="C613">
        <v>1e-13</v>
      </c>
    </row>
    <row r="614" spans="1:3">
      <c r="A614">
        <v>-6</v>
      </c>
      <c r="B614">
        <v>-6.673399999999999e-11</v>
      </c>
      <c r="C614">
        <v>1.07e-13</v>
      </c>
    </row>
    <row r="615" spans="1:3">
      <c r="A615">
        <v>-7</v>
      </c>
      <c r="B615">
        <v>-6.413800000000001e-11</v>
      </c>
      <c r="C615">
        <v>6.3e-14</v>
      </c>
    </row>
    <row r="616" spans="1:3">
      <c r="A616">
        <v>-8</v>
      </c>
      <c r="B616">
        <v>-6.3943e-11</v>
      </c>
      <c r="C616">
        <v>6.100000000000001e-14</v>
      </c>
    </row>
    <row r="617" spans="1:3">
      <c r="A617">
        <v>-9</v>
      </c>
      <c r="B617">
        <v>-6.0603e-11</v>
      </c>
      <c r="C617">
        <v>8.6e-14</v>
      </c>
    </row>
    <row r="618" spans="1:3">
      <c r="A618">
        <v>-10</v>
      </c>
      <c r="B618">
        <v>-5.7375e-11</v>
      </c>
      <c r="C618">
        <v>7.2e-14</v>
      </c>
    </row>
    <row r="619" spans="1:3">
      <c r="A619">
        <v>-11</v>
      </c>
      <c r="B619">
        <v>-6.528300000000001e-11</v>
      </c>
      <c r="C619">
        <v>7.8e-14</v>
      </c>
    </row>
    <row r="620" spans="1:3">
      <c r="A620">
        <v>-12</v>
      </c>
      <c r="B620">
        <v>-1.25566e-10</v>
      </c>
      <c r="C620">
        <v>7.1e-14</v>
      </c>
    </row>
    <row r="621" spans="1:3">
      <c r="A621">
        <v>-13</v>
      </c>
      <c r="B621">
        <v>-4.21182e-10</v>
      </c>
      <c r="C621">
        <v>1.05e-13</v>
      </c>
    </row>
    <row r="622" spans="1:3">
      <c r="A622">
        <v>-14</v>
      </c>
      <c r="B622">
        <v>-1.51065e-09</v>
      </c>
      <c r="C622">
        <v>1.07e-13</v>
      </c>
    </row>
    <row r="623" spans="1:3">
      <c r="A623">
        <v>-15</v>
      </c>
      <c r="B623">
        <v>-4.96905e-09</v>
      </c>
      <c r="C623">
        <v>2.2e-13</v>
      </c>
    </row>
    <row r="624" spans="1:3">
      <c r="A624">
        <v>-16</v>
      </c>
      <c r="B624">
        <v>-1.22446e-08</v>
      </c>
      <c r="C624">
        <v>1.46e-13</v>
      </c>
    </row>
    <row r="625" spans="1:3">
      <c r="A625">
        <v>-17</v>
      </c>
      <c r="B625">
        <v>-2.84713e-08</v>
      </c>
      <c r="C625">
        <v>2.34e-13</v>
      </c>
    </row>
    <row r="626" spans="1:3">
      <c r="A626">
        <v>-18</v>
      </c>
      <c r="B626">
        <v>-5.80907e-08</v>
      </c>
      <c r="C626">
        <v>2.65e-13</v>
      </c>
    </row>
    <row r="627" spans="1:3">
      <c r="A627">
        <v>-19</v>
      </c>
      <c r="B627">
        <v>-1.094462e-07</v>
      </c>
      <c r="C627">
        <v>2.65e-13</v>
      </c>
    </row>
    <row r="628" spans="1:3">
      <c r="A628">
        <v>-20</v>
      </c>
      <c r="B628">
        <v>-1.92453e-07</v>
      </c>
      <c r="C628">
        <v>1.41e-13</v>
      </c>
    </row>
    <row r="629" spans="1:3">
      <c r="A629">
        <v>-21</v>
      </c>
      <c r="B629">
        <v>-3.27165e-07</v>
      </c>
      <c r="C629">
        <v>2.76e-13</v>
      </c>
    </row>
    <row r="630" spans="1:3">
      <c r="A630">
        <v>-22</v>
      </c>
      <c r="B630">
        <v>-5.30963e-07</v>
      </c>
      <c r="C630">
        <v>2.6e-13</v>
      </c>
    </row>
    <row r="631" spans="1:3">
      <c r="A631">
        <v>-23</v>
      </c>
      <c r="B631">
        <v>-8.2809e-07</v>
      </c>
      <c r="C631">
        <v>2.97e-13</v>
      </c>
    </row>
    <row r="632" spans="1:3">
      <c r="A632">
        <v>-24</v>
      </c>
      <c r="B632">
        <v>-1.23175e-06</v>
      </c>
      <c r="C632">
        <v>1.89e-13</v>
      </c>
    </row>
    <row r="633" spans="1:3">
      <c r="A633">
        <v>-25</v>
      </c>
      <c r="B633">
        <v>-1.80504e-06</v>
      </c>
      <c r="C633">
        <v>2.55e-13</v>
      </c>
    </row>
    <row r="634" spans="1:3">
      <c r="A634">
        <v>-26</v>
      </c>
      <c r="B634">
        <v>-2.56561e-06</v>
      </c>
      <c r="C634">
        <v>2.75e-13</v>
      </c>
    </row>
    <row r="635" spans="1:3">
      <c r="A635">
        <v>-27</v>
      </c>
      <c r="B635">
        <v>-3.547e-06</v>
      </c>
      <c r="C635">
        <v>2.91e-13</v>
      </c>
    </row>
    <row r="636" spans="1:3">
      <c r="A636">
        <v>-28</v>
      </c>
      <c r="B636">
        <v>-4.7759e-06</v>
      </c>
      <c r="C636">
        <v>2.95e-13</v>
      </c>
    </row>
    <row r="637" spans="1:3">
      <c r="A637">
        <v>-29</v>
      </c>
      <c r="B637">
        <v>-6.27555e-06</v>
      </c>
      <c r="C637">
        <v>2.92e-13</v>
      </c>
    </row>
    <row r="638" spans="1:3">
      <c r="A638">
        <v>-30</v>
      </c>
      <c r="B638">
        <v>-8.074919999999999e-06</v>
      </c>
      <c r="C638">
        <v>2.67e-13</v>
      </c>
    </row>
    <row r="639" spans="1:3">
      <c r="A639">
        <v>-31</v>
      </c>
      <c r="B639">
        <v>-1.021822e-05</v>
      </c>
      <c r="C639">
        <v>2.71e-13</v>
      </c>
    </row>
    <row r="640" spans="1:3">
      <c r="A640">
        <v>-32</v>
      </c>
      <c r="B640">
        <v>-1.26537e-05</v>
      </c>
      <c r="C640">
        <v>1.67e-13</v>
      </c>
    </row>
    <row r="641" spans="1:3">
      <c r="A641">
        <v>-33</v>
      </c>
      <c r="B641">
        <v>-1.55627e-05</v>
      </c>
      <c r="C641">
        <v>2.32e-13</v>
      </c>
    </row>
    <row r="642" spans="1:3">
      <c r="A642">
        <v>-34</v>
      </c>
      <c r="B642">
        <v>-1.88665e-05</v>
      </c>
      <c r="C642">
        <v>2.6e-13</v>
      </c>
    </row>
    <row r="643" spans="1:3">
      <c r="A643">
        <v>-35</v>
      </c>
      <c r="B643">
        <v>-2.25895e-05</v>
      </c>
      <c r="C643">
        <v>3.09e-13</v>
      </c>
    </row>
    <row r="644" spans="1:3">
      <c r="A644">
        <v>-36</v>
      </c>
      <c r="B644">
        <v>-2.67785e-05</v>
      </c>
      <c r="C644">
        <v>2.79e-13</v>
      </c>
    </row>
    <row r="645" spans="1:3">
      <c r="A645">
        <v>-37</v>
      </c>
      <c r="B645">
        <v>-3.14397e-05</v>
      </c>
      <c r="C645">
        <v>2.76e-13</v>
      </c>
    </row>
    <row r="646" spans="1:3">
      <c r="A646">
        <v>-38</v>
      </c>
      <c r="B646">
        <v>-3.65733e-05</v>
      </c>
      <c r="C646">
        <v>2.97e-13</v>
      </c>
    </row>
    <row r="647" spans="1:3">
      <c r="A647">
        <v>-39</v>
      </c>
      <c r="B647">
        <v>-4.21945e-05</v>
      </c>
      <c r="C647">
        <v>2.94e-13</v>
      </c>
    </row>
    <row r="648" spans="1:3">
      <c r="A648">
        <v>-40</v>
      </c>
      <c r="B648">
        <v>-4.83965e-05</v>
      </c>
      <c r="C648">
        <v>2.94e-13</v>
      </c>
    </row>
    <row r="649" spans="1:3">
      <c r="A649">
        <v>-41</v>
      </c>
      <c r="B649">
        <v>-5.51352e-05</v>
      </c>
      <c r="C649">
        <v>2.94e-13</v>
      </c>
    </row>
    <row r="650" spans="1:3">
      <c r="A650">
        <v>-42</v>
      </c>
      <c r="B650">
        <v>-6.23926e-05</v>
      </c>
      <c r="C650">
        <v>3.03e-13</v>
      </c>
    </row>
    <row r="651" spans="1:3">
      <c r="A651">
        <v>-43</v>
      </c>
      <c r="B651">
        <v>-7.02155e-05</v>
      </c>
      <c r="C651">
        <v>2.88e-13</v>
      </c>
    </row>
    <row r="652" spans="1:3">
      <c r="A652">
        <v>-44</v>
      </c>
      <c r="B652">
        <v>-7.85652e-05</v>
      </c>
      <c r="C652">
        <v>2.95e-13</v>
      </c>
    </row>
    <row r="653" spans="1:3">
      <c r="A653">
        <v>-45</v>
      </c>
      <c r="B653">
        <v>-8.74826e-05</v>
      </c>
      <c r="C653">
        <v>3.13e-13</v>
      </c>
    </row>
    <row r="654" spans="1:3">
      <c r="A654">
        <v>-46</v>
      </c>
      <c r="B654">
        <v>-9.69932e-05</v>
      </c>
      <c r="C654">
        <v>2.99e-13</v>
      </c>
    </row>
    <row r="655" spans="1:3">
      <c r="A655">
        <v>-47</v>
      </c>
      <c r="B655">
        <v>-0.000107072</v>
      </c>
      <c r="C655">
        <v>2.93e-13</v>
      </c>
    </row>
    <row r="656" spans="1:3">
      <c r="A656">
        <v>-48</v>
      </c>
      <c r="B656">
        <v>-0.00011748</v>
      </c>
      <c r="C656">
        <v>2.19e-13</v>
      </c>
    </row>
    <row r="657" spans="1:3">
      <c r="A657">
        <v>-49</v>
      </c>
      <c r="B657">
        <v>-0.00012874</v>
      </c>
      <c r="C657">
        <v>2.75e-13</v>
      </c>
    </row>
    <row r="658" spans="1:3">
      <c r="A658">
        <v>-50</v>
      </c>
      <c r="B658">
        <v>-0.000140584</v>
      </c>
      <c r="C658">
        <v>2.63e-13</v>
      </c>
    </row>
    <row r="659" spans="1:3">
      <c r="A659">
        <v>-51</v>
      </c>
      <c r="B659">
        <v>-0.000153032</v>
      </c>
      <c r="C659">
        <v>3e-13</v>
      </c>
    </row>
    <row r="660" spans="1:3">
      <c r="A660">
        <v>-52</v>
      </c>
      <c r="B660">
        <v>-0.000166</v>
      </c>
      <c r="C660">
        <v>3.14e-13</v>
      </c>
    </row>
    <row r="661" spans="1:3">
      <c r="A661">
        <v>-53</v>
      </c>
      <c r="B661">
        <v>-0.000179504</v>
      </c>
      <c r="C661">
        <v>2.97e-13</v>
      </c>
    </row>
    <row r="662" spans="1:3">
      <c r="A662">
        <v>-54</v>
      </c>
      <c r="B662">
        <v>-0.00019365</v>
      </c>
      <c r="C662">
        <v>3.25e-13</v>
      </c>
    </row>
    <row r="663" spans="1:3">
      <c r="A663">
        <v>-55</v>
      </c>
      <c r="B663">
        <v>-0.000208258</v>
      </c>
      <c r="C663">
        <v>2.99e-13</v>
      </c>
    </row>
    <row r="664" spans="1:3">
      <c r="A664">
        <v>-56</v>
      </c>
      <c r="B664">
        <v>-0.000223484</v>
      </c>
      <c r="C664">
        <v>2.99e-13</v>
      </c>
    </row>
    <row r="665" spans="1:3">
      <c r="A665">
        <v>-57</v>
      </c>
      <c r="B665">
        <v>-0.000239287</v>
      </c>
      <c r="C665">
        <v>3.23e-13</v>
      </c>
    </row>
    <row r="666" spans="1:3">
      <c r="A666">
        <v>-58</v>
      </c>
      <c r="B666">
        <v>-0.000255609</v>
      </c>
      <c r="C666">
        <v>3.22e-13</v>
      </c>
    </row>
    <row r="667" spans="1:3">
      <c r="A667">
        <v>-59</v>
      </c>
      <c r="B667">
        <v>-0.000272342</v>
      </c>
      <c r="C667">
        <v>2.96e-13</v>
      </c>
    </row>
    <row r="668" spans="1:3">
      <c r="A668">
        <v>-60</v>
      </c>
      <c r="B668">
        <v>-0.00028961</v>
      </c>
      <c r="C668">
        <v>2.74e-13</v>
      </c>
    </row>
    <row r="669" spans="1:3">
      <c r="A669">
        <v>-61</v>
      </c>
      <c r="B669">
        <v>-0.00030754</v>
      </c>
      <c r="C669">
        <v>2.8e-13</v>
      </c>
    </row>
    <row r="670" spans="1:3">
      <c r="A670">
        <v>-62</v>
      </c>
      <c r="B670">
        <v>-0.000325978</v>
      </c>
      <c r="C670">
        <v>3.07e-13</v>
      </c>
    </row>
    <row r="671" spans="1:3">
      <c r="A671">
        <v>-63</v>
      </c>
      <c r="B671">
        <v>-0.000344906</v>
      </c>
      <c r="C671">
        <v>3.15e-13</v>
      </c>
    </row>
    <row r="672" spans="1:3">
      <c r="A672">
        <v>-64</v>
      </c>
      <c r="B672">
        <v>-0.000364247</v>
      </c>
      <c r="C672">
        <v>2.85e-13</v>
      </c>
    </row>
    <row r="673" spans="1:3">
      <c r="A673">
        <v>-65</v>
      </c>
      <c r="B673">
        <v>-0.000384101</v>
      </c>
      <c r="C673">
        <v>3.09e-13</v>
      </c>
    </row>
    <row r="674" spans="1:3">
      <c r="A674">
        <v>-66</v>
      </c>
      <c r="B674">
        <v>-0.000404424</v>
      </c>
      <c r="C674">
        <v>3.19e-13</v>
      </c>
    </row>
    <row r="675" spans="1:3">
      <c r="A675">
        <v>-67</v>
      </c>
      <c r="B675">
        <v>-0.000425067</v>
      </c>
      <c r="C675">
        <v>2.96e-13</v>
      </c>
    </row>
    <row r="676" spans="1:3">
      <c r="A676">
        <v>-68</v>
      </c>
      <c r="B676">
        <v>-0.00044627</v>
      </c>
      <c r="C676">
        <v>2.94e-13</v>
      </c>
    </row>
    <row r="677" spans="1:3">
      <c r="A677">
        <v>-69</v>
      </c>
      <c r="B677">
        <v>-0.00046782</v>
      </c>
      <c r="C677">
        <v>2.53e-13</v>
      </c>
    </row>
    <row r="678" spans="1:3">
      <c r="A678">
        <v>-70</v>
      </c>
      <c r="B678">
        <v>-0.000489771</v>
      </c>
      <c r="C678">
        <v>2.63e-13</v>
      </c>
    </row>
    <row r="679" spans="1:3">
      <c r="A679">
        <v>-71</v>
      </c>
      <c r="B679">
        <v>-0.000511909</v>
      </c>
      <c r="C679">
        <v>2.84e-13</v>
      </c>
    </row>
    <row r="680" spans="1:3">
      <c r="A680">
        <v>-72</v>
      </c>
      <c r="B680">
        <v>-0.0005345839999999999</v>
      </c>
      <c r="C680">
        <v>2.74e-13</v>
      </c>
    </row>
    <row r="681" spans="1:3">
      <c r="A681">
        <v>-73</v>
      </c>
      <c r="B681">
        <v>-0.000557476</v>
      </c>
      <c r="C681">
        <v>3.16e-13</v>
      </c>
    </row>
    <row r="682" spans="1:3">
      <c r="A682">
        <v>-74</v>
      </c>
      <c r="B682">
        <v>-0.000580581</v>
      </c>
      <c r="C682">
        <v>2.92e-13</v>
      </c>
    </row>
    <row r="683" spans="1:3">
      <c r="A683">
        <v>-75</v>
      </c>
      <c r="B683">
        <v>-0.000603901</v>
      </c>
      <c r="C683">
        <v>2.94e-13</v>
      </c>
    </row>
    <row r="684" spans="1:3">
      <c r="A684">
        <v>-76</v>
      </c>
      <c r="B684">
        <v>-0.000627394</v>
      </c>
      <c r="C684">
        <v>2.82e-13</v>
      </c>
    </row>
    <row r="685" spans="1:3">
      <c r="A685">
        <v>-77</v>
      </c>
      <c r="B685">
        <v>-0.000651076</v>
      </c>
      <c r="C685">
        <v>2.92e-13</v>
      </c>
    </row>
    <row r="686" spans="1:3">
      <c r="A686">
        <v>-78</v>
      </c>
      <c r="B686">
        <v>-0.000674609</v>
      </c>
      <c r="C686">
        <v>2.6e-13</v>
      </c>
    </row>
    <row r="687" spans="1:3">
      <c r="A687">
        <v>-79</v>
      </c>
      <c r="B687">
        <v>-0.000698452</v>
      </c>
      <c r="C687">
        <v>3.05e-13</v>
      </c>
    </row>
    <row r="688" spans="1:3">
      <c r="A688">
        <v>-80</v>
      </c>
      <c r="B688">
        <v>-0.000722312</v>
      </c>
      <c r="C688">
        <v>3.04e-13</v>
      </c>
    </row>
    <row r="689" spans="1:3">
      <c r="A689">
        <v>-81</v>
      </c>
      <c r="B689">
        <v>-0.0007460499999999999</v>
      </c>
      <c r="C689">
        <v>2.96e-13</v>
      </c>
    </row>
    <row r="690" spans="1:3">
      <c r="A690">
        <v>-82</v>
      </c>
      <c r="B690">
        <v>-0.000769853</v>
      </c>
      <c r="C690">
        <v>2.84e-13</v>
      </c>
    </row>
    <row r="691" spans="1:3">
      <c r="A691">
        <v>-83</v>
      </c>
      <c r="B691">
        <v>-0.000792962</v>
      </c>
      <c r="C691">
        <v>2.74e-13</v>
      </c>
    </row>
    <row r="692" spans="1:3">
      <c r="A692">
        <v>-84</v>
      </c>
      <c r="B692">
        <v>-0.000816696</v>
      </c>
      <c r="C692">
        <v>2.61e-13</v>
      </c>
    </row>
    <row r="693" spans="1:3">
      <c r="A693">
        <v>-85</v>
      </c>
      <c r="B693">
        <v>-0.000840216</v>
      </c>
      <c r="C693">
        <v>3.03e-13</v>
      </c>
    </row>
    <row r="694" spans="1:3">
      <c r="A694">
        <v>-86</v>
      </c>
      <c r="B694">
        <v>-0.000863835</v>
      </c>
      <c r="C694">
        <v>2.95e-13</v>
      </c>
    </row>
    <row r="695" spans="1:3">
      <c r="A695">
        <v>-87</v>
      </c>
      <c r="B695">
        <v>-0.000886482</v>
      </c>
      <c r="C695">
        <v>2.92e-13</v>
      </c>
    </row>
    <row r="696" spans="1:3">
      <c r="A696">
        <v>-88</v>
      </c>
      <c r="B696">
        <v>-0.00090951</v>
      </c>
      <c r="C696">
        <v>2.64e-13</v>
      </c>
    </row>
    <row r="697" spans="1:3">
      <c r="A697">
        <v>-89</v>
      </c>
      <c r="B697">
        <v>-0.000932013</v>
      </c>
      <c r="C697">
        <v>2.98e-13</v>
      </c>
    </row>
    <row r="698" spans="1:3">
      <c r="A698">
        <v>-90</v>
      </c>
      <c r="B698">
        <v>-0.0009541</v>
      </c>
      <c r="C698">
        <v>2.81e-13</v>
      </c>
    </row>
    <row r="699" spans="1:3">
      <c r="A699">
        <v>-91</v>
      </c>
      <c r="B699">
        <v>-0.000976096</v>
      </c>
      <c r="C699">
        <v>2.91e-13</v>
      </c>
    </row>
    <row r="700" spans="1:3">
      <c r="A700">
        <v>-92</v>
      </c>
      <c r="B700">
        <v>-0.000997827</v>
      </c>
      <c r="C700">
        <v>2.71e-13</v>
      </c>
    </row>
    <row r="701" spans="1:3">
      <c r="A701">
        <v>-93</v>
      </c>
      <c r="B701">
        <v>-0.001019207</v>
      </c>
      <c r="C701">
        <v>2.84e-13</v>
      </c>
    </row>
    <row r="702" spans="1:3">
      <c r="A702">
        <v>-94</v>
      </c>
      <c r="B702">
        <v>-0.001040723</v>
      </c>
      <c r="C702">
        <v>2.97e-13</v>
      </c>
    </row>
    <row r="703" spans="1:3">
      <c r="A703">
        <v>-95</v>
      </c>
      <c r="B703">
        <v>-0.001061517</v>
      </c>
      <c r="C703">
        <v>2.7e-13</v>
      </c>
    </row>
    <row r="704" spans="1:3">
      <c r="A704">
        <v>-96</v>
      </c>
      <c r="B704">
        <v>-0.001081794</v>
      </c>
      <c r="C704">
        <v>3.07e-13</v>
      </c>
    </row>
    <row r="705" spans="1:3">
      <c r="A705">
        <v>-97</v>
      </c>
      <c r="B705">
        <v>-0.001101212</v>
      </c>
      <c r="C705">
        <v>3.28e-13</v>
      </c>
    </row>
    <row r="706" spans="1:3">
      <c r="A706">
        <v>-98</v>
      </c>
      <c r="B706">
        <v>-0.001120902</v>
      </c>
      <c r="C706">
        <v>2.7e-13</v>
      </c>
    </row>
    <row r="707" spans="1:3">
      <c r="A707">
        <v>-99</v>
      </c>
      <c r="B707">
        <v>-0.00114027</v>
      </c>
      <c r="C707">
        <v>2.9e-13</v>
      </c>
    </row>
    <row r="708" spans="1:3">
      <c r="A708">
        <v>-100</v>
      </c>
      <c r="B708">
        <v>-0.0011588</v>
      </c>
      <c r="C708">
        <v>3.21e-13</v>
      </c>
    </row>
    <row r="709" spans="1:3">
      <c r="A709">
        <v>-100</v>
      </c>
      <c r="B709">
        <v>-0.001153</v>
      </c>
      <c r="C709">
        <v>1.6e-13</v>
      </c>
    </row>
    <row r="710" spans="1:3">
      <c r="A710">
        <v>-99</v>
      </c>
      <c r="B710">
        <v>-0.00111975</v>
      </c>
      <c r="C710">
        <v>-6.6e-14</v>
      </c>
    </row>
    <row r="711" spans="1:3">
      <c r="A711">
        <v>-98</v>
      </c>
      <c r="B711">
        <v>-0.00108926</v>
      </c>
      <c r="C711">
        <v>-1.36e-13</v>
      </c>
    </row>
    <row r="712" spans="1:3">
      <c r="A712">
        <v>-97</v>
      </c>
      <c r="B712">
        <v>-0.00105942</v>
      </c>
      <c r="C712">
        <v>-1.48e-13</v>
      </c>
    </row>
    <row r="713" spans="1:3">
      <c r="A713">
        <v>-96</v>
      </c>
      <c r="B713">
        <v>-0.00103042</v>
      </c>
      <c r="C713">
        <v>-2.35e-13</v>
      </c>
    </row>
    <row r="714" spans="1:3">
      <c r="A714">
        <v>-95</v>
      </c>
      <c r="B714">
        <v>-0.0010024</v>
      </c>
      <c r="C714">
        <v>-1.91e-13</v>
      </c>
    </row>
    <row r="715" spans="1:3">
      <c r="A715">
        <v>-94</v>
      </c>
      <c r="B715">
        <v>-0.000974441</v>
      </c>
      <c r="C715">
        <v>-2.28e-13</v>
      </c>
    </row>
    <row r="716" spans="1:3">
      <c r="A716">
        <v>-93</v>
      </c>
      <c r="B716">
        <v>-0.000946766</v>
      </c>
      <c r="C716">
        <v>-2.4e-13</v>
      </c>
    </row>
    <row r="717" spans="1:3">
      <c r="A717">
        <v>-92</v>
      </c>
      <c r="B717">
        <v>-0.000919683</v>
      </c>
      <c r="C717">
        <v>-2.37e-13</v>
      </c>
    </row>
    <row r="718" spans="1:3">
      <c r="A718">
        <v>-91</v>
      </c>
      <c r="B718">
        <v>-0.000892744</v>
      </c>
      <c r="C718">
        <v>-2.27e-13</v>
      </c>
    </row>
    <row r="719" spans="1:3">
      <c r="A719">
        <v>-90</v>
      </c>
      <c r="B719">
        <v>-0.000866031</v>
      </c>
      <c r="C719">
        <v>-2.6e-13</v>
      </c>
    </row>
    <row r="720" spans="1:3">
      <c r="A720">
        <v>-89</v>
      </c>
      <c r="B720">
        <v>-0.000839707</v>
      </c>
      <c r="C720">
        <v>-2.84e-13</v>
      </c>
    </row>
    <row r="721" spans="1:3">
      <c r="A721">
        <v>-88</v>
      </c>
      <c r="B721">
        <v>-0.000813545</v>
      </c>
      <c r="C721">
        <v>-2.58e-13</v>
      </c>
    </row>
    <row r="722" spans="1:3">
      <c r="A722">
        <v>-87</v>
      </c>
      <c r="B722">
        <v>-0.0007873240000000001</v>
      </c>
      <c r="C722">
        <v>-2.57e-13</v>
      </c>
    </row>
    <row r="723" spans="1:3">
      <c r="A723">
        <v>-86</v>
      </c>
      <c r="B723">
        <v>-0.0007612</v>
      </c>
      <c r="C723">
        <v>-2.5e-13</v>
      </c>
    </row>
    <row r="724" spans="1:3">
      <c r="A724">
        <v>-85</v>
      </c>
      <c r="B724">
        <v>-0.000735459</v>
      </c>
      <c r="C724">
        <v>-2.74e-13</v>
      </c>
    </row>
    <row r="725" spans="1:3">
      <c r="A725">
        <v>-84</v>
      </c>
      <c r="B725">
        <v>-0.000710081</v>
      </c>
      <c r="C725">
        <v>-2.61e-13</v>
      </c>
    </row>
    <row r="726" spans="1:3">
      <c r="A726">
        <v>-83</v>
      </c>
      <c r="B726">
        <v>-0.000684599</v>
      </c>
      <c r="C726">
        <v>-2.82e-13</v>
      </c>
    </row>
    <row r="727" spans="1:3">
      <c r="A727">
        <v>-82</v>
      </c>
      <c r="B727">
        <v>-0.000659778</v>
      </c>
      <c r="C727">
        <v>-2.72e-13</v>
      </c>
    </row>
    <row r="728" spans="1:3">
      <c r="A728">
        <v>-81</v>
      </c>
      <c r="B728">
        <v>-0.000634998</v>
      </c>
      <c r="C728">
        <v>-2.98e-13</v>
      </c>
    </row>
    <row r="729" spans="1:3">
      <c r="A729">
        <v>-80</v>
      </c>
      <c r="B729">
        <v>-0.000610186</v>
      </c>
      <c r="C729">
        <v>-2.7e-13</v>
      </c>
    </row>
    <row r="730" spans="1:3">
      <c r="A730">
        <v>-79</v>
      </c>
      <c r="B730">
        <v>-0.000585745</v>
      </c>
      <c r="C730">
        <v>-2.77e-13</v>
      </c>
    </row>
    <row r="731" spans="1:3">
      <c r="A731">
        <v>-78</v>
      </c>
      <c r="B731">
        <v>-0.000561761</v>
      </c>
      <c r="C731">
        <v>-2.51e-13</v>
      </c>
    </row>
    <row r="732" spans="1:3">
      <c r="A732">
        <v>-77</v>
      </c>
      <c r="B732">
        <v>-0.000538023</v>
      </c>
      <c r="C732">
        <v>-2.86e-13</v>
      </c>
    </row>
    <row r="733" spans="1:3">
      <c r="A733">
        <v>-76</v>
      </c>
      <c r="B733">
        <v>-0.000514424</v>
      </c>
      <c r="C733">
        <v>-2.89e-13</v>
      </c>
    </row>
    <row r="734" spans="1:3">
      <c r="A734">
        <v>-75</v>
      </c>
      <c r="B734">
        <v>-0.000491355</v>
      </c>
      <c r="C734">
        <v>-2.97e-13</v>
      </c>
    </row>
    <row r="735" spans="1:3">
      <c r="A735">
        <v>-74</v>
      </c>
      <c r="B735">
        <v>-0.000468839</v>
      </c>
      <c r="C735">
        <v>-2.82e-13</v>
      </c>
    </row>
    <row r="736" spans="1:3">
      <c r="A736">
        <v>-73</v>
      </c>
      <c r="B736">
        <v>-0.000446623</v>
      </c>
      <c r="C736">
        <v>-2.8e-13</v>
      </c>
    </row>
    <row r="737" spans="1:3">
      <c r="A737">
        <v>-72</v>
      </c>
      <c r="B737">
        <v>-0.000424744</v>
      </c>
      <c r="C737">
        <v>-3.04e-13</v>
      </c>
    </row>
    <row r="738" spans="1:3">
      <c r="A738">
        <v>-71</v>
      </c>
      <c r="B738">
        <v>-0.000403505</v>
      </c>
      <c r="C738">
        <v>-2.64e-13</v>
      </c>
    </row>
    <row r="739" spans="1:3">
      <c r="A739">
        <v>-70</v>
      </c>
      <c r="B739">
        <v>-0.000382584</v>
      </c>
      <c r="C739">
        <v>-2.73e-13</v>
      </c>
    </row>
    <row r="740" spans="1:3">
      <c r="A740">
        <v>-69</v>
      </c>
      <c r="B740">
        <v>-0.000362341</v>
      </c>
      <c r="C740">
        <v>-2.5e-13</v>
      </c>
    </row>
    <row r="741" spans="1:3">
      <c r="A741">
        <v>-68</v>
      </c>
      <c r="B741">
        <v>-0.000342621</v>
      </c>
      <c r="C741">
        <v>-2.59e-13</v>
      </c>
    </row>
    <row r="742" spans="1:3">
      <c r="A742">
        <v>-67</v>
      </c>
      <c r="B742">
        <v>-0.000323368</v>
      </c>
      <c r="C742">
        <v>-2.93e-13</v>
      </c>
    </row>
    <row r="743" spans="1:3">
      <c r="A743">
        <v>-66</v>
      </c>
      <c r="B743">
        <v>-0.000304712</v>
      </c>
      <c r="C743">
        <v>-2.69e-13</v>
      </c>
    </row>
    <row r="744" spans="1:3">
      <c r="A744">
        <v>-65</v>
      </c>
      <c r="B744">
        <v>-0.000286675</v>
      </c>
      <c r="C744">
        <v>-2.86e-13</v>
      </c>
    </row>
    <row r="745" spans="1:3">
      <c r="A745">
        <v>-64</v>
      </c>
      <c r="B745">
        <v>-0.000269237</v>
      </c>
      <c r="C745">
        <v>-2.62e-13</v>
      </c>
    </row>
    <row r="746" spans="1:3">
      <c r="A746">
        <v>-63</v>
      </c>
      <c r="B746">
        <v>-0.000252425</v>
      </c>
      <c r="C746">
        <v>-2.8e-13</v>
      </c>
    </row>
    <row r="747" spans="1:3">
      <c r="A747">
        <v>-62</v>
      </c>
      <c r="B747">
        <v>-0.000236044</v>
      </c>
      <c r="C747">
        <v>-2.99e-13</v>
      </c>
    </row>
    <row r="748" spans="1:3">
      <c r="A748">
        <v>-61</v>
      </c>
      <c r="B748">
        <v>-0.000220393</v>
      </c>
      <c r="C748">
        <v>-2.54e-13</v>
      </c>
    </row>
    <row r="749" spans="1:3">
      <c r="A749">
        <v>-60</v>
      </c>
      <c r="B749">
        <v>-0.000205338</v>
      </c>
      <c r="C749">
        <v>-2.75e-13</v>
      </c>
    </row>
    <row r="750" spans="1:3">
      <c r="A750">
        <v>-59</v>
      </c>
      <c r="B750">
        <v>-0.000190907</v>
      </c>
      <c r="C750">
        <v>-2.77e-13</v>
      </c>
    </row>
    <row r="751" spans="1:3">
      <c r="A751">
        <v>-58</v>
      </c>
      <c r="B751">
        <v>-0.000177105</v>
      </c>
      <c r="C751">
        <v>-2.75e-13</v>
      </c>
    </row>
    <row r="752" spans="1:3">
      <c r="A752">
        <v>-57</v>
      </c>
      <c r="B752">
        <v>-0.000163839</v>
      </c>
      <c r="C752">
        <v>-2.82e-13</v>
      </c>
    </row>
    <row r="753" spans="1:3">
      <c r="A753">
        <v>-56</v>
      </c>
      <c r="B753">
        <v>-0.000151259</v>
      </c>
      <c r="C753">
        <v>-2.67e-13</v>
      </c>
    </row>
    <row r="754" spans="1:3">
      <c r="A754">
        <v>-55</v>
      </c>
      <c r="B754">
        <v>-0.000139199</v>
      </c>
      <c r="C754">
        <v>-2.75e-13</v>
      </c>
    </row>
    <row r="755" spans="1:3">
      <c r="A755">
        <v>-54</v>
      </c>
      <c r="B755">
        <v>-0.000127777</v>
      </c>
      <c r="C755">
        <v>-2.57e-13</v>
      </c>
    </row>
    <row r="756" spans="1:3">
      <c r="A756">
        <v>-53</v>
      </c>
      <c r="B756">
        <v>-0.000116928</v>
      </c>
      <c r="C756">
        <v>-2.63e-13</v>
      </c>
    </row>
    <row r="757" spans="1:3">
      <c r="A757">
        <v>-52</v>
      </c>
      <c r="B757">
        <v>-0.000106669</v>
      </c>
      <c r="C757">
        <v>-2.84e-13</v>
      </c>
    </row>
    <row r="758" spans="1:3">
      <c r="A758">
        <v>-51</v>
      </c>
      <c r="B758">
        <v>-9.702509999999999e-05</v>
      </c>
      <c r="C758">
        <v>-2.54e-13</v>
      </c>
    </row>
    <row r="759" spans="1:3">
      <c r="A759">
        <v>-50</v>
      </c>
      <c r="B759">
        <v>-8.78606e-05</v>
      </c>
      <c r="C759">
        <v>-2.74e-13</v>
      </c>
    </row>
    <row r="760" spans="1:3">
      <c r="A760">
        <v>-49</v>
      </c>
      <c r="B760">
        <v>-7.92878e-05</v>
      </c>
      <c r="C760">
        <v>-2.71e-13</v>
      </c>
    </row>
    <row r="761" spans="1:3">
      <c r="A761">
        <v>-48</v>
      </c>
      <c r="B761">
        <v>-7.12043e-05</v>
      </c>
      <c r="C761">
        <v>-2.63e-13</v>
      </c>
    </row>
    <row r="762" spans="1:3">
      <c r="A762">
        <v>-47</v>
      </c>
      <c r="B762">
        <v>-6.368069999999999e-05</v>
      </c>
      <c r="C762">
        <v>-2.47e-13</v>
      </c>
    </row>
    <row r="763" spans="1:3">
      <c r="A763">
        <v>-46</v>
      </c>
      <c r="B763">
        <v>-5.67037e-05</v>
      </c>
      <c r="C763">
        <v>-2.71e-13</v>
      </c>
    </row>
    <row r="764" spans="1:3">
      <c r="A764">
        <v>-45</v>
      </c>
      <c r="B764">
        <v>-5.01865e-05</v>
      </c>
      <c r="C764">
        <v>-2.5e-13</v>
      </c>
    </row>
    <row r="765" spans="1:3">
      <c r="A765">
        <v>-44</v>
      </c>
      <c r="B765">
        <v>-4.41834e-05</v>
      </c>
      <c r="C765">
        <v>-2.62e-13</v>
      </c>
    </row>
    <row r="766" spans="1:3">
      <c r="A766">
        <v>-43</v>
      </c>
      <c r="B766">
        <v>-3.86476e-05</v>
      </c>
      <c r="C766">
        <v>-2.82e-13</v>
      </c>
    </row>
    <row r="767" spans="1:3">
      <c r="A767">
        <v>-42</v>
      </c>
      <c r="B767">
        <v>-3.35782e-05</v>
      </c>
      <c r="C767">
        <v>-2.65e-13</v>
      </c>
    </row>
    <row r="768" spans="1:3">
      <c r="A768">
        <v>-41</v>
      </c>
      <c r="B768">
        <v>-2.89956e-05</v>
      </c>
      <c r="C768">
        <v>-2.64e-13</v>
      </c>
    </row>
    <row r="769" spans="1:3">
      <c r="A769">
        <v>-40</v>
      </c>
      <c r="B769">
        <v>-2.48186e-05</v>
      </c>
      <c r="C769">
        <v>-2.54e-13</v>
      </c>
    </row>
    <row r="770" spans="1:3">
      <c r="A770">
        <v>-39</v>
      </c>
      <c r="B770">
        <v>-2.10652e-05</v>
      </c>
      <c r="C770">
        <v>-2.6e-13</v>
      </c>
    </row>
    <row r="771" spans="1:3">
      <c r="A771">
        <v>-38</v>
      </c>
      <c r="B771">
        <v>-1.77046e-05</v>
      </c>
      <c r="C771">
        <v>-2.32e-13</v>
      </c>
    </row>
    <row r="772" spans="1:3">
      <c r="A772">
        <v>-37</v>
      </c>
      <c r="B772">
        <v>-1.47312e-05</v>
      </c>
      <c r="C772">
        <v>-2.45e-13</v>
      </c>
    </row>
    <row r="773" spans="1:3">
      <c r="A773">
        <v>-36</v>
      </c>
      <c r="B773">
        <v>-1.21202e-05</v>
      </c>
      <c r="C773">
        <v>-2.58e-13</v>
      </c>
    </row>
    <row r="774" spans="1:3">
      <c r="A774">
        <v>-35</v>
      </c>
      <c r="B774">
        <v>-9.851600000000001e-06</v>
      </c>
      <c r="C774">
        <v>-2.53e-13</v>
      </c>
    </row>
    <row r="775" spans="1:3">
      <c r="A775">
        <v>-34</v>
      </c>
      <c r="B775">
        <v>-7.895379999999999e-06</v>
      </c>
      <c r="C775">
        <v>-2.76e-13</v>
      </c>
    </row>
    <row r="776" spans="1:3">
      <c r="A776">
        <v>-33</v>
      </c>
      <c r="B776">
        <v>-6.23718e-06</v>
      </c>
      <c r="C776">
        <v>-2.85e-13</v>
      </c>
    </row>
    <row r="777" spans="1:3">
      <c r="A777">
        <v>-32</v>
      </c>
      <c r="B777">
        <v>-4.84529e-06</v>
      </c>
      <c r="C777">
        <v>-2.64e-13</v>
      </c>
    </row>
    <row r="778" spans="1:3">
      <c r="A778">
        <v>-31</v>
      </c>
      <c r="B778">
        <v>-3.70148e-06</v>
      </c>
      <c r="C778">
        <v>-2.55e-13</v>
      </c>
    </row>
    <row r="779" spans="1:3">
      <c r="A779">
        <v>-30</v>
      </c>
      <c r="B779">
        <v>-2.76734e-06</v>
      </c>
      <c r="C779">
        <v>-2.53e-13</v>
      </c>
    </row>
    <row r="780" spans="1:3">
      <c r="A780">
        <v>-29</v>
      </c>
      <c r="B780">
        <v>-2.02759e-06</v>
      </c>
      <c r="C780">
        <v>-2.7e-13</v>
      </c>
    </row>
    <row r="781" spans="1:3">
      <c r="A781">
        <v>-28</v>
      </c>
      <c r="B781">
        <v>-1.45405e-06</v>
      </c>
      <c r="C781">
        <v>-2.62e-13</v>
      </c>
    </row>
    <row r="782" spans="1:3">
      <c r="A782">
        <v>-27</v>
      </c>
      <c r="B782">
        <v>-1.01345e-06</v>
      </c>
      <c r="C782">
        <v>-3.03e-13</v>
      </c>
    </row>
    <row r="783" spans="1:3">
      <c r="A783">
        <v>-26</v>
      </c>
      <c r="B783">
        <v>-6.9345e-07</v>
      </c>
      <c r="C783">
        <v>-2.12e-13</v>
      </c>
    </row>
    <row r="784" spans="1:3">
      <c r="A784">
        <v>-25</v>
      </c>
      <c r="B784">
        <v>-4.5725e-07</v>
      </c>
      <c r="C784">
        <v>-2.58e-13</v>
      </c>
    </row>
    <row r="785" spans="1:3">
      <c r="A785">
        <v>-24</v>
      </c>
      <c r="B785">
        <v>-2.92591e-07</v>
      </c>
      <c r="C785">
        <v>-2.39e-13</v>
      </c>
    </row>
    <row r="786" spans="1:3">
      <c r="A786">
        <v>-23</v>
      </c>
      <c r="B786">
        <v>-1.82014e-07</v>
      </c>
      <c r="C786">
        <v>-2.6e-13</v>
      </c>
    </row>
    <row r="787" spans="1:3">
      <c r="A787">
        <v>-22</v>
      </c>
      <c r="B787">
        <v>-1.09332e-07</v>
      </c>
      <c r="C787">
        <v>-2.62e-13</v>
      </c>
    </row>
    <row r="788" spans="1:3">
      <c r="A788">
        <v>-21</v>
      </c>
      <c r="B788">
        <v>-6.3707e-08</v>
      </c>
      <c r="C788">
        <v>-2.3e-13</v>
      </c>
    </row>
    <row r="789" spans="1:3">
      <c r="A789">
        <v>-20</v>
      </c>
      <c r="B789">
        <v>-3.51088e-08</v>
      </c>
      <c r="C789">
        <v>-2.43e-13</v>
      </c>
    </row>
    <row r="790" spans="1:3">
      <c r="A790">
        <v>-19</v>
      </c>
      <c r="B790">
        <v>-1.81284e-08</v>
      </c>
      <c r="C790">
        <v>-2.4e-13</v>
      </c>
    </row>
    <row r="791" spans="1:3">
      <c r="A791">
        <v>-18</v>
      </c>
      <c r="B791">
        <v>-9.02865e-09</v>
      </c>
      <c r="C791">
        <v>-1.87e-13</v>
      </c>
    </row>
    <row r="792" spans="1:3">
      <c r="A792">
        <v>-17</v>
      </c>
      <c r="B792">
        <v>-3.66231e-09</v>
      </c>
      <c r="C792">
        <v>-2.42e-13</v>
      </c>
    </row>
    <row r="793" spans="1:3">
      <c r="A793">
        <v>-16</v>
      </c>
      <c r="B793">
        <v>-1.35575e-09</v>
      </c>
      <c r="C793">
        <v>-2.27e-13</v>
      </c>
    </row>
    <row r="794" spans="1:3">
      <c r="A794">
        <v>-15</v>
      </c>
      <c r="B794">
        <v>-5.3259e-10</v>
      </c>
      <c r="C794">
        <v>-1.33e-13</v>
      </c>
    </row>
    <row r="795" spans="1:3">
      <c r="A795">
        <v>-14</v>
      </c>
      <c r="B795">
        <v>-2.78122e-10</v>
      </c>
      <c r="C795">
        <v>-8.2e-14</v>
      </c>
    </row>
    <row r="796" spans="1:3">
      <c r="A796">
        <v>-13</v>
      </c>
      <c r="B796">
        <v>-1.98165e-10</v>
      </c>
      <c r="C796">
        <v>-7.5e-14</v>
      </c>
    </row>
    <row r="797" spans="1:3">
      <c r="A797">
        <v>-12</v>
      </c>
      <c r="B797">
        <v>-1.63237e-10</v>
      </c>
      <c r="C797">
        <v>-4.1e-14</v>
      </c>
    </row>
    <row r="798" spans="1:3">
      <c r="A798">
        <v>-11</v>
      </c>
      <c r="B798">
        <v>-1.53753e-10</v>
      </c>
      <c r="C798">
        <v>-5.5e-14</v>
      </c>
    </row>
    <row r="799" spans="1:3">
      <c r="A799">
        <v>-10</v>
      </c>
      <c r="B799">
        <v>-1.36683e-10</v>
      </c>
      <c r="C799">
        <v>-5e-14</v>
      </c>
    </row>
    <row r="800" spans="1:3">
      <c r="A800">
        <v>-9</v>
      </c>
      <c r="B800">
        <v>-1.30732e-10</v>
      </c>
      <c r="C800">
        <v>-2.4e-14</v>
      </c>
    </row>
    <row r="801" spans="1:3">
      <c r="A801">
        <v>-8</v>
      </c>
      <c r="B801">
        <v>-1.1944e-10</v>
      </c>
      <c r="C801">
        <v>-4.8e-14</v>
      </c>
    </row>
    <row r="802" spans="1:3">
      <c r="A802">
        <v>-7</v>
      </c>
      <c r="B802">
        <v>-1.1258e-10</v>
      </c>
      <c r="C802">
        <v>-4.5e-14</v>
      </c>
    </row>
    <row r="803" spans="1:3">
      <c r="A803">
        <v>-6</v>
      </c>
      <c r="B803">
        <v>-1.08613e-10</v>
      </c>
      <c r="C803">
        <v>-4.5e-14</v>
      </c>
    </row>
    <row r="804" spans="1:3">
      <c r="A804">
        <v>-5</v>
      </c>
      <c r="B804">
        <v>-1.07195e-10</v>
      </c>
      <c r="C804">
        <v>-3.8e-14</v>
      </c>
    </row>
    <row r="805" spans="1:3">
      <c r="A805">
        <v>-4</v>
      </c>
      <c r="B805">
        <v>-1.01951e-10</v>
      </c>
      <c r="C805">
        <v>-4.8e-14</v>
      </c>
    </row>
    <row r="806" spans="1:3">
      <c r="A806">
        <v>-3</v>
      </c>
      <c r="B806">
        <v>-1.04519e-10</v>
      </c>
      <c r="C806">
        <v>-2.4e-14</v>
      </c>
    </row>
    <row r="807" spans="1:3">
      <c r="A807">
        <v>-2</v>
      </c>
      <c r="B807">
        <v>-9.5721e-11</v>
      </c>
      <c r="C807">
        <v>-5.3e-14</v>
      </c>
    </row>
    <row r="808" spans="1:3">
      <c r="A808">
        <v>-1</v>
      </c>
      <c r="B808">
        <v>-9.218099999999999e-11</v>
      </c>
      <c r="C808">
        <v>-5.5e-14</v>
      </c>
    </row>
    <row r="809" spans="1:3">
      <c r="A809">
        <v>0</v>
      </c>
      <c r="B809">
        <v>-9.2887e-11</v>
      </c>
      <c r="C809">
        <v>-3.3e-14</v>
      </c>
    </row>
    <row r="810" spans="1:3">
      <c r="A810">
        <v>0</v>
      </c>
      <c r="B810">
        <v>-3.194e-10</v>
      </c>
      <c r="C810">
        <v>1.6e-14</v>
      </c>
    </row>
    <row r="811" spans="1:3">
      <c r="A811">
        <v>-1</v>
      </c>
      <c r="B811">
        <v>-1.28294e-10</v>
      </c>
      <c r="C811">
        <v>4.5e-14</v>
      </c>
    </row>
    <row r="812" spans="1:3">
      <c r="A812">
        <v>-2</v>
      </c>
      <c r="B812">
        <v>-1.08577e-10</v>
      </c>
      <c r="C812">
        <v>8.3e-14</v>
      </c>
    </row>
    <row r="813" spans="1:3">
      <c r="A813">
        <v>-3</v>
      </c>
      <c r="B813">
        <v>-9.4493e-11</v>
      </c>
      <c r="C813">
        <v>5.9e-14</v>
      </c>
    </row>
    <row r="814" spans="1:3">
      <c r="A814">
        <v>-4</v>
      </c>
      <c r="B814">
        <v>-8.262899999999999e-11</v>
      </c>
      <c r="C814">
        <v>6.3e-14</v>
      </c>
    </row>
    <row r="815" spans="1:3">
      <c r="A815">
        <v>-5</v>
      </c>
      <c r="B815">
        <v>-7.3267e-11</v>
      </c>
      <c r="C815">
        <v>8e-14</v>
      </c>
    </row>
    <row r="816" spans="1:3">
      <c r="A816">
        <v>-6</v>
      </c>
      <c r="B816">
        <v>-6.8772e-11</v>
      </c>
      <c r="C816">
        <v>6.9e-14</v>
      </c>
    </row>
    <row r="817" spans="1:3">
      <c r="A817">
        <v>-7</v>
      </c>
      <c r="B817">
        <v>-6.5383e-11</v>
      </c>
      <c r="C817">
        <v>9.7e-14</v>
      </c>
    </row>
    <row r="818" spans="1:3">
      <c r="A818">
        <v>-8</v>
      </c>
      <c r="B818">
        <v>-6.0882e-11</v>
      </c>
      <c r="C818">
        <v>9.299999999999999e-14</v>
      </c>
    </row>
    <row r="819" spans="1:3">
      <c r="A819">
        <v>-9</v>
      </c>
      <c r="B819">
        <v>-6.2515e-11</v>
      </c>
      <c r="C819">
        <v>1.19e-13</v>
      </c>
    </row>
    <row r="820" spans="1:3">
      <c r="A820">
        <v>-10</v>
      </c>
      <c r="B820">
        <v>-6.112e-11</v>
      </c>
      <c r="C820">
        <v>8.9e-14</v>
      </c>
    </row>
    <row r="821" spans="1:3">
      <c r="A821">
        <v>-11</v>
      </c>
      <c r="B821">
        <v>-6.269600000000001e-11</v>
      </c>
      <c r="C821">
        <v>1.17e-13</v>
      </c>
    </row>
    <row r="822" spans="1:3">
      <c r="A822">
        <v>-12</v>
      </c>
      <c r="B822">
        <v>-8.0877e-11</v>
      </c>
      <c r="C822">
        <v>6.4e-14</v>
      </c>
    </row>
    <row r="823" spans="1:3">
      <c r="A823">
        <v>-13</v>
      </c>
      <c r="B823">
        <v>-2.07551e-10</v>
      </c>
      <c r="C823">
        <v>9.899999999999999e-14</v>
      </c>
    </row>
    <row r="824" spans="1:3">
      <c r="A824">
        <v>-14</v>
      </c>
      <c r="B824">
        <v>-7.82999e-10</v>
      </c>
      <c r="C824">
        <v>9.899999999999999e-14</v>
      </c>
    </row>
    <row r="825" spans="1:3">
      <c r="A825">
        <v>-15</v>
      </c>
      <c r="B825">
        <v>-2.60869e-09</v>
      </c>
      <c r="C825">
        <v>7.2e-14</v>
      </c>
    </row>
    <row r="826" spans="1:3">
      <c r="A826">
        <v>-16</v>
      </c>
      <c r="B826">
        <v>-7.821949999999999e-09</v>
      </c>
      <c r="C826">
        <v>2.18e-13</v>
      </c>
    </row>
    <row r="827" spans="1:3">
      <c r="A827">
        <v>-17</v>
      </c>
      <c r="B827">
        <v>-1.74911e-08</v>
      </c>
      <c r="C827">
        <v>1.54e-13</v>
      </c>
    </row>
    <row r="828" spans="1:3">
      <c r="A828">
        <v>-18</v>
      </c>
      <c r="B828">
        <v>-3.73805e-08</v>
      </c>
      <c r="C828">
        <v>2.16e-13</v>
      </c>
    </row>
    <row r="829" spans="1:3">
      <c r="A829">
        <v>-19</v>
      </c>
      <c r="B829">
        <v>-7.07445e-08</v>
      </c>
      <c r="C829">
        <v>2.8e-13</v>
      </c>
    </row>
    <row r="830" spans="1:3">
      <c r="A830">
        <v>-20</v>
      </c>
      <c r="B830">
        <v>-1.22219e-07</v>
      </c>
      <c r="C830">
        <v>1.46e-13</v>
      </c>
    </row>
    <row r="831" spans="1:3">
      <c r="A831">
        <v>-21</v>
      </c>
      <c r="B831">
        <v>-2.08036e-07</v>
      </c>
      <c r="C831">
        <v>2.72e-13</v>
      </c>
    </row>
    <row r="832" spans="1:3">
      <c r="A832">
        <v>-22</v>
      </c>
      <c r="B832">
        <v>-3.37501e-07</v>
      </c>
      <c r="C832">
        <v>2.49e-13</v>
      </c>
    </row>
    <row r="833" spans="1:3">
      <c r="A833">
        <v>-23</v>
      </c>
      <c r="B833">
        <v>-5.2819e-07</v>
      </c>
      <c r="C833">
        <v>2.47e-13</v>
      </c>
    </row>
    <row r="834" spans="1:3">
      <c r="A834">
        <v>-24</v>
      </c>
      <c r="B834">
        <v>-7.99588e-07</v>
      </c>
      <c r="C834">
        <v>2.95e-13</v>
      </c>
    </row>
    <row r="835" spans="1:3">
      <c r="A835">
        <v>-25</v>
      </c>
      <c r="B835">
        <v>-1.16442e-06</v>
      </c>
      <c r="C835">
        <v>1.64e-13</v>
      </c>
    </row>
    <row r="836" spans="1:3">
      <c r="A836">
        <v>-26</v>
      </c>
      <c r="B836">
        <v>-1.67469e-06</v>
      </c>
      <c r="C836">
        <v>2.65e-13</v>
      </c>
    </row>
    <row r="837" spans="1:3">
      <c r="A837">
        <v>-27</v>
      </c>
      <c r="B837">
        <v>-2.34111e-06</v>
      </c>
      <c r="C837">
        <v>2.64e-13</v>
      </c>
    </row>
    <row r="838" spans="1:3">
      <c r="A838">
        <v>-28</v>
      </c>
      <c r="B838">
        <v>-3.19632e-06</v>
      </c>
      <c r="C838">
        <v>2.76e-13</v>
      </c>
    </row>
    <row r="839" spans="1:3">
      <c r="A839">
        <v>-29</v>
      </c>
      <c r="B839">
        <v>-4.2681e-06</v>
      </c>
      <c r="C839">
        <v>2.84e-13</v>
      </c>
    </row>
    <row r="840" spans="1:3">
      <c r="A840">
        <v>-30</v>
      </c>
      <c r="B840">
        <v>-5.59966e-06</v>
      </c>
      <c r="C840">
        <v>2.75e-13</v>
      </c>
    </row>
    <row r="841" spans="1:3">
      <c r="A841">
        <v>-31</v>
      </c>
      <c r="B841">
        <v>-7.2064e-06</v>
      </c>
      <c r="C841">
        <v>2.93e-13</v>
      </c>
    </row>
    <row r="842" spans="1:3">
      <c r="A842">
        <v>-32</v>
      </c>
      <c r="B842">
        <v>-9.1118e-06</v>
      </c>
      <c r="C842">
        <v>3.02e-13</v>
      </c>
    </row>
    <row r="843" spans="1:3">
      <c r="A843">
        <v>-33</v>
      </c>
      <c r="B843">
        <v>-1.136678e-05</v>
      </c>
      <c r="C843">
        <v>2.82e-13</v>
      </c>
    </row>
    <row r="844" spans="1:3">
      <c r="A844">
        <v>-34</v>
      </c>
      <c r="B844">
        <v>-1.39275e-05</v>
      </c>
      <c r="C844">
        <v>1.6e-13</v>
      </c>
    </row>
    <row r="845" spans="1:3">
      <c r="A845">
        <v>-35</v>
      </c>
      <c r="B845">
        <v>-1.69375e-05</v>
      </c>
      <c r="C845">
        <v>2.57e-13</v>
      </c>
    </row>
    <row r="846" spans="1:3">
      <c r="A846">
        <v>-36</v>
      </c>
      <c r="B846">
        <v>-2.03664e-05</v>
      </c>
      <c r="C846">
        <v>2.76e-13</v>
      </c>
    </row>
    <row r="847" spans="1:3">
      <c r="A847">
        <v>-37</v>
      </c>
      <c r="B847">
        <v>-2.42002e-05</v>
      </c>
      <c r="C847">
        <v>2.77e-13</v>
      </c>
    </row>
    <row r="848" spans="1:3">
      <c r="A848">
        <v>-38</v>
      </c>
      <c r="B848">
        <v>-2.84746e-05</v>
      </c>
      <c r="C848">
        <v>2.8e-13</v>
      </c>
    </row>
    <row r="849" spans="1:3">
      <c r="A849">
        <v>-39</v>
      </c>
      <c r="B849">
        <v>-3.32501e-05</v>
      </c>
      <c r="C849">
        <v>3.02e-13</v>
      </c>
    </row>
    <row r="850" spans="1:3">
      <c r="A850">
        <v>-40</v>
      </c>
      <c r="B850">
        <v>-3.85503e-05</v>
      </c>
      <c r="C850">
        <v>2.78e-13</v>
      </c>
    </row>
    <row r="851" spans="1:3">
      <c r="A851">
        <v>-41</v>
      </c>
      <c r="B851">
        <v>-4.43361e-05</v>
      </c>
      <c r="C851">
        <v>2.9e-13</v>
      </c>
    </row>
    <row r="852" spans="1:3">
      <c r="A852">
        <v>-42</v>
      </c>
      <c r="B852">
        <v>-5.06265e-05</v>
      </c>
      <c r="C852">
        <v>3.11e-13</v>
      </c>
    </row>
    <row r="853" spans="1:3">
      <c r="A853">
        <v>-43</v>
      </c>
      <c r="B853">
        <v>-5.74499e-05</v>
      </c>
      <c r="C853">
        <v>3.07e-13</v>
      </c>
    </row>
    <row r="854" spans="1:3">
      <c r="A854">
        <v>-44</v>
      </c>
      <c r="B854">
        <v>-6.48031e-05</v>
      </c>
      <c r="C854">
        <v>3.02e-13</v>
      </c>
    </row>
    <row r="855" spans="1:3">
      <c r="A855">
        <v>-45</v>
      </c>
      <c r="B855">
        <v>-7.27356e-05</v>
      </c>
      <c r="C855">
        <v>2.89e-13</v>
      </c>
    </row>
    <row r="856" spans="1:3">
      <c r="A856">
        <v>-46</v>
      </c>
      <c r="B856">
        <v>-8.13023e-05</v>
      </c>
      <c r="C856">
        <v>2.91e-13</v>
      </c>
    </row>
    <row r="857" spans="1:3">
      <c r="A857">
        <v>-47</v>
      </c>
      <c r="B857">
        <v>-9.04532e-05</v>
      </c>
      <c r="C857">
        <v>3.02e-13</v>
      </c>
    </row>
    <row r="858" spans="1:3">
      <c r="A858">
        <v>-48</v>
      </c>
      <c r="B858">
        <v>-0.0001001173</v>
      </c>
      <c r="C858">
        <v>2.99e-13</v>
      </c>
    </row>
    <row r="859" spans="1:3">
      <c r="A859">
        <v>-49</v>
      </c>
      <c r="B859">
        <v>-0.0001104268</v>
      </c>
      <c r="C859">
        <v>2.85e-13</v>
      </c>
    </row>
    <row r="860" spans="1:3">
      <c r="A860">
        <v>-50</v>
      </c>
      <c r="B860">
        <v>-0.000121092</v>
      </c>
      <c r="C860">
        <v>2.07e-13</v>
      </c>
    </row>
    <row r="861" spans="1:3">
      <c r="A861">
        <v>-51</v>
      </c>
      <c r="B861">
        <v>-0.000132674</v>
      </c>
      <c r="C861">
        <v>2.32e-13</v>
      </c>
    </row>
    <row r="862" spans="1:3">
      <c r="A862">
        <v>-52</v>
      </c>
      <c r="B862">
        <v>-0.000144878</v>
      </c>
      <c r="C862">
        <v>2.81e-13</v>
      </c>
    </row>
    <row r="863" spans="1:3">
      <c r="A863">
        <v>-53</v>
      </c>
      <c r="B863">
        <v>-0.000157715</v>
      </c>
      <c r="C863">
        <v>3.03e-13</v>
      </c>
    </row>
    <row r="864" spans="1:3">
      <c r="A864">
        <v>-54</v>
      </c>
      <c r="B864">
        <v>-0.000171195</v>
      </c>
      <c r="C864">
        <v>2.95e-13</v>
      </c>
    </row>
    <row r="865" spans="1:3">
      <c r="A865">
        <v>-55</v>
      </c>
      <c r="B865">
        <v>-0.000185307</v>
      </c>
      <c r="C865">
        <v>2.97e-13</v>
      </c>
    </row>
    <row r="866" spans="1:3">
      <c r="A866">
        <v>-56</v>
      </c>
      <c r="B866">
        <v>-0.000199987</v>
      </c>
      <c r="C866">
        <v>3.07e-13</v>
      </c>
    </row>
    <row r="867" spans="1:3">
      <c r="A867">
        <v>-57</v>
      </c>
      <c r="B867">
        <v>-0.000215326</v>
      </c>
      <c r="C867">
        <v>2.94e-13</v>
      </c>
    </row>
    <row r="868" spans="1:3">
      <c r="A868">
        <v>-58</v>
      </c>
      <c r="B868">
        <v>-0.000231184</v>
      </c>
      <c r="C868">
        <v>3.13e-13</v>
      </c>
    </row>
    <row r="869" spans="1:3">
      <c r="A869">
        <v>-59</v>
      </c>
      <c r="B869">
        <v>-0.000247823</v>
      </c>
      <c r="C869">
        <v>3.07e-13</v>
      </c>
    </row>
    <row r="870" spans="1:3">
      <c r="A870">
        <v>-60</v>
      </c>
      <c r="B870">
        <v>-0.000265007</v>
      </c>
      <c r="C870">
        <v>2.84e-13</v>
      </c>
    </row>
    <row r="871" spans="1:3">
      <c r="A871">
        <v>-61</v>
      </c>
      <c r="B871">
        <v>-0.000282812</v>
      </c>
      <c r="C871">
        <v>3.72e-13</v>
      </c>
    </row>
    <row r="872" spans="1:3">
      <c r="A872">
        <v>-62</v>
      </c>
      <c r="B872">
        <v>-0.000301064</v>
      </c>
      <c r="C872">
        <v>2.99e-13</v>
      </c>
    </row>
    <row r="873" spans="1:3">
      <c r="A873">
        <v>-63</v>
      </c>
      <c r="B873">
        <v>-0.000319968</v>
      </c>
      <c r="C873">
        <v>3.17e-13</v>
      </c>
    </row>
    <row r="874" spans="1:3">
      <c r="A874">
        <v>-64</v>
      </c>
      <c r="B874">
        <v>-0.000339507</v>
      </c>
      <c r="C874">
        <v>2.83e-13</v>
      </c>
    </row>
    <row r="875" spans="1:3">
      <c r="A875">
        <v>-65</v>
      </c>
      <c r="B875">
        <v>-0.000359816</v>
      </c>
      <c r="C875">
        <v>3.03e-13</v>
      </c>
    </row>
    <row r="876" spans="1:3">
      <c r="A876">
        <v>-66</v>
      </c>
      <c r="B876">
        <v>-0.000380451</v>
      </c>
      <c r="C876">
        <v>3.08e-13</v>
      </c>
    </row>
    <row r="877" spans="1:3">
      <c r="A877">
        <v>-67</v>
      </c>
      <c r="B877">
        <v>-0.000401861</v>
      </c>
      <c r="C877">
        <v>2.79e-13</v>
      </c>
    </row>
    <row r="878" spans="1:3">
      <c r="A878">
        <v>-68</v>
      </c>
      <c r="B878">
        <v>-0.000423747</v>
      </c>
      <c r="C878">
        <v>3.01e-13</v>
      </c>
    </row>
    <row r="879" spans="1:3">
      <c r="A879">
        <v>-69</v>
      </c>
      <c r="B879">
        <v>-0.000446215</v>
      </c>
      <c r="C879">
        <v>2.96e-13</v>
      </c>
    </row>
    <row r="880" spans="1:3">
      <c r="A880">
        <v>-70</v>
      </c>
      <c r="B880">
        <v>-0.000469219</v>
      </c>
      <c r="C880">
        <v>2.96e-13</v>
      </c>
    </row>
    <row r="881" spans="1:3">
      <c r="A881">
        <v>-71</v>
      </c>
      <c r="B881">
        <v>-0.00049278</v>
      </c>
      <c r="C881">
        <v>2.81e-13</v>
      </c>
    </row>
    <row r="882" spans="1:3">
      <c r="A882">
        <v>-72</v>
      </c>
      <c r="B882">
        <v>-0.000516741</v>
      </c>
      <c r="C882">
        <v>2.94e-13</v>
      </c>
    </row>
    <row r="883" spans="1:3">
      <c r="A883">
        <v>-73</v>
      </c>
      <c r="B883">
        <v>-0.000541268</v>
      </c>
      <c r="C883">
        <v>2.82e-13</v>
      </c>
    </row>
    <row r="884" spans="1:3">
      <c r="A884">
        <v>-74</v>
      </c>
      <c r="B884">
        <v>-0.000566294</v>
      </c>
      <c r="C884">
        <v>2.99e-13</v>
      </c>
    </row>
    <row r="885" spans="1:3">
      <c r="A885">
        <v>-75</v>
      </c>
      <c r="B885">
        <v>-0.000591877</v>
      </c>
      <c r="C885">
        <v>2.83e-13</v>
      </c>
    </row>
    <row r="886" spans="1:3">
      <c r="A886">
        <v>-76</v>
      </c>
      <c r="B886">
        <v>-0.000617629</v>
      </c>
      <c r="C886">
        <v>2.65e-13</v>
      </c>
    </row>
    <row r="887" spans="1:3">
      <c r="A887">
        <v>-77</v>
      </c>
      <c r="B887">
        <v>-0.000644148</v>
      </c>
      <c r="C887">
        <v>3.21e-13</v>
      </c>
    </row>
    <row r="888" spans="1:3">
      <c r="A888">
        <v>-78</v>
      </c>
      <c r="B888">
        <v>-0.000670936</v>
      </c>
      <c r="C888">
        <v>2.99e-13</v>
      </c>
    </row>
    <row r="889" spans="1:3">
      <c r="A889">
        <v>-79</v>
      </c>
      <c r="B889">
        <v>-0.000698259</v>
      </c>
      <c r="C889">
        <v>3.06e-13</v>
      </c>
    </row>
    <row r="890" spans="1:3">
      <c r="A890">
        <v>-80</v>
      </c>
      <c r="B890">
        <v>-0.000726103</v>
      </c>
      <c r="C890">
        <v>2.9e-13</v>
      </c>
    </row>
    <row r="891" spans="1:3">
      <c r="A891">
        <v>-81</v>
      </c>
      <c r="B891">
        <v>-0.000754242</v>
      </c>
      <c r="C891">
        <v>2.67e-13</v>
      </c>
    </row>
    <row r="892" spans="1:3">
      <c r="A892">
        <v>-82</v>
      </c>
      <c r="B892">
        <v>-0.000782638</v>
      </c>
      <c r="C892">
        <v>3.03e-13</v>
      </c>
    </row>
    <row r="893" spans="1:3">
      <c r="A893">
        <v>-83</v>
      </c>
      <c r="B893">
        <v>-0.000811339</v>
      </c>
      <c r="C893">
        <v>2.97e-13</v>
      </c>
    </row>
    <row r="894" spans="1:3">
      <c r="A894">
        <v>-84</v>
      </c>
      <c r="B894">
        <v>-0.000840333</v>
      </c>
      <c r="C894">
        <v>3.16e-13</v>
      </c>
    </row>
    <row r="895" spans="1:3">
      <c r="A895">
        <v>-85</v>
      </c>
      <c r="B895">
        <v>-0.000869619</v>
      </c>
      <c r="C895">
        <v>2.78e-13</v>
      </c>
    </row>
    <row r="896" spans="1:3">
      <c r="A896">
        <v>-86</v>
      </c>
      <c r="B896">
        <v>-0.000899428</v>
      </c>
      <c r="C896">
        <v>2.8e-13</v>
      </c>
    </row>
    <row r="897" spans="1:3">
      <c r="A897">
        <v>-87</v>
      </c>
      <c r="B897">
        <v>-0.0009289809999999999</v>
      </c>
      <c r="C897">
        <v>2.93e-13</v>
      </c>
    </row>
    <row r="898" spans="1:3">
      <c r="A898">
        <v>-88</v>
      </c>
      <c r="B898">
        <v>-0.000958499</v>
      </c>
      <c r="C898">
        <v>2.68e-13</v>
      </c>
    </row>
    <row r="899" spans="1:3">
      <c r="A899">
        <v>-89</v>
      </c>
      <c r="B899">
        <v>-0.0009885880000000001</v>
      </c>
      <c r="C899">
        <v>2.8e-13</v>
      </c>
    </row>
    <row r="900" spans="1:3">
      <c r="A900">
        <v>-90</v>
      </c>
      <c r="B900">
        <v>-0.001018531</v>
      </c>
      <c r="C900">
        <v>2.6e-13</v>
      </c>
    </row>
    <row r="901" spans="1:3">
      <c r="A901">
        <v>-91</v>
      </c>
      <c r="B901">
        <v>-0.001048214</v>
      </c>
      <c r="C901">
        <v>2.39e-13</v>
      </c>
    </row>
    <row r="902" spans="1:3">
      <c r="A902">
        <v>-92</v>
      </c>
      <c r="B902">
        <v>-0.001078013</v>
      </c>
      <c r="C902">
        <v>2.85e-13</v>
      </c>
    </row>
    <row r="903" spans="1:3">
      <c r="A903">
        <v>-93</v>
      </c>
      <c r="B903">
        <v>-0.001107724</v>
      </c>
      <c r="C903">
        <v>2.78e-13</v>
      </c>
    </row>
    <row r="904" spans="1:3">
      <c r="A904">
        <v>-94</v>
      </c>
      <c r="B904">
        <v>-0.001136739</v>
      </c>
      <c r="C904">
        <v>2.63e-13</v>
      </c>
    </row>
    <row r="905" spans="1:3">
      <c r="A905">
        <v>-95</v>
      </c>
      <c r="B905">
        <v>-0.00116539</v>
      </c>
      <c r="C905">
        <v>2.47e-13</v>
      </c>
    </row>
    <row r="906" spans="1:3">
      <c r="A906">
        <v>-96</v>
      </c>
      <c r="B906">
        <v>-0.00119475</v>
      </c>
      <c r="C906">
        <v>2.79e-13</v>
      </c>
    </row>
    <row r="907" spans="1:3">
      <c r="A907">
        <v>-97</v>
      </c>
      <c r="B907">
        <v>-0.0012231</v>
      </c>
      <c r="C907">
        <v>2.78e-13</v>
      </c>
    </row>
    <row r="908" spans="1:3">
      <c r="A908">
        <v>-98</v>
      </c>
      <c r="B908">
        <v>-0.00125084</v>
      </c>
      <c r="C908">
        <v>2.87e-13</v>
      </c>
    </row>
    <row r="909" spans="1:3">
      <c r="A909">
        <v>-99</v>
      </c>
      <c r="B909">
        <v>-0.00127788</v>
      </c>
      <c r="C909">
        <v>2.55e-13</v>
      </c>
    </row>
    <row r="910" spans="1:3">
      <c r="A910">
        <v>-100</v>
      </c>
      <c r="B910">
        <v>-0.00130473</v>
      </c>
      <c r="C910">
        <v>2.71e-13</v>
      </c>
    </row>
    <row r="911" spans="1:3">
      <c r="A911">
        <v>-100</v>
      </c>
      <c r="B911">
        <v>-0.00129833</v>
      </c>
      <c r="C911">
        <v>1.77e-13</v>
      </c>
    </row>
    <row r="912" spans="1:3">
      <c r="A912">
        <v>-99</v>
      </c>
      <c r="B912">
        <v>-0.00125429</v>
      </c>
      <c r="C912">
        <v>-6.2e-14</v>
      </c>
    </row>
    <row r="913" spans="1:3">
      <c r="A913">
        <v>-98</v>
      </c>
      <c r="B913">
        <v>-0.00121343</v>
      </c>
      <c r="C913">
        <v>-1.56e-13</v>
      </c>
    </row>
    <row r="914" spans="1:3">
      <c r="A914">
        <v>-97</v>
      </c>
      <c r="B914">
        <v>-0.00117401</v>
      </c>
      <c r="C914">
        <v>-1.38e-13</v>
      </c>
    </row>
    <row r="915" spans="1:3">
      <c r="A915">
        <v>-96</v>
      </c>
      <c r="B915">
        <v>-0.00113576</v>
      </c>
      <c r="C915">
        <v>-1.85e-13</v>
      </c>
    </row>
    <row r="916" spans="1:3">
      <c r="A916">
        <v>-95</v>
      </c>
      <c r="B916">
        <v>-0.00109802</v>
      </c>
      <c r="C916">
        <v>-2.12e-13</v>
      </c>
    </row>
    <row r="917" spans="1:3">
      <c r="A917">
        <v>-94</v>
      </c>
      <c r="B917">
        <v>-0.00106174</v>
      </c>
      <c r="C917">
        <v>-2.27e-13</v>
      </c>
    </row>
    <row r="918" spans="1:3">
      <c r="A918">
        <v>-93</v>
      </c>
      <c r="B918">
        <v>-0.0010257</v>
      </c>
      <c r="C918">
        <v>-2.3e-13</v>
      </c>
    </row>
    <row r="919" spans="1:3">
      <c r="A919">
        <v>-92</v>
      </c>
      <c r="B919">
        <v>-0.0009900449999999999</v>
      </c>
      <c r="C919">
        <v>-2.3e-13</v>
      </c>
    </row>
    <row r="920" spans="1:3">
      <c r="A920">
        <v>-91</v>
      </c>
      <c r="B920">
        <v>-0.000955183</v>
      </c>
      <c r="C920">
        <v>-2.36e-13</v>
      </c>
    </row>
    <row r="921" spans="1:3">
      <c r="A921">
        <v>-90</v>
      </c>
      <c r="B921">
        <v>-0.000921094</v>
      </c>
      <c r="C921">
        <v>-2.78e-13</v>
      </c>
    </row>
    <row r="922" spans="1:3">
      <c r="A922">
        <v>-89</v>
      </c>
      <c r="B922">
        <v>-0.00088755</v>
      </c>
      <c r="C922">
        <v>-2.65e-13</v>
      </c>
    </row>
    <row r="923" spans="1:3">
      <c r="A923">
        <v>-88</v>
      </c>
      <c r="B923">
        <v>-0.000854275</v>
      </c>
      <c r="C923">
        <v>-2.7e-13</v>
      </c>
    </row>
    <row r="924" spans="1:3">
      <c r="A924">
        <v>-87</v>
      </c>
      <c r="B924">
        <v>-0.000822053</v>
      </c>
      <c r="C924">
        <v>-2.56e-13</v>
      </c>
    </row>
    <row r="925" spans="1:3">
      <c r="A925">
        <v>-86</v>
      </c>
      <c r="B925">
        <v>-0.000790163</v>
      </c>
      <c r="C925">
        <v>-2.4e-13</v>
      </c>
    </row>
    <row r="926" spans="1:3">
      <c r="A926">
        <v>-85</v>
      </c>
      <c r="B926">
        <v>-0.0007588920000000001</v>
      </c>
      <c r="C926">
        <v>-2.65e-13</v>
      </c>
    </row>
    <row r="927" spans="1:3">
      <c r="A927">
        <v>-84</v>
      </c>
      <c r="B927">
        <v>-0.000728014</v>
      </c>
      <c r="C927">
        <v>-2.34e-13</v>
      </c>
    </row>
    <row r="928" spans="1:3">
      <c r="A928">
        <v>-83</v>
      </c>
      <c r="B928">
        <v>-0.000697695</v>
      </c>
      <c r="C928">
        <v>-2.81e-13</v>
      </c>
    </row>
    <row r="929" spans="1:3">
      <c r="A929">
        <v>-82</v>
      </c>
      <c r="B929">
        <v>-0.000668237</v>
      </c>
      <c r="C929">
        <v>-2.65e-13</v>
      </c>
    </row>
    <row r="930" spans="1:3">
      <c r="A930">
        <v>-81</v>
      </c>
      <c r="B930">
        <v>-0.000639149</v>
      </c>
      <c r="C930">
        <v>-2.63e-13</v>
      </c>
    </row>
    <row r="931" spans="1:3">
      <c r="A931">
        <v>-80</v>
      </c>
      <c r="B931">
        <v>-0.000610694</v>
      </c>
      <c r="C931">
        <v>-2.69e-13</v>
      </c>
    </row>
    <row r="932" spans="1:3">
      <c r="A932">
        <v>-79</v>
      </c>
      <c r="B932">
        <v>-0.000583055</v>
      </c>
      <c r="C932">
        <v>-2.62e-13</v>
      </c>
    </row>
    <row r="933" spans="1:3">
      <c r="A933">
        <v>-78</v>
      </c>
      <c r="B933">
        <v>-0.000556108</v>
      </c>
      <c r="C933">
        <v>-2.83e-13</v>
      </c>
    </row>
    <row r="934" spans="1:3">
      <c r="A934">
        <v>-77</v>
      </c>
      <c r="B934">
        <v>-0.000529917</v>
      </c>
      <c r="C934">
        <v>-2.58e-13</v>
      </c>
    </row>
    <row r="935" spans="1:3">
      <c r="A935">
        <v>-76</v>
      </c>
      <c r="B935">
        <v>-0.00050424</v>
      </c>
      <c r="C935">
        <v>-2.87e-13</v>
      </c>
    </row>
    <row r="936" spans="1:3">
      <c r="A936">
        <v>-75</v>
      </c>
      <c r="B936">
        <v>-0.000479316</v>
      </c>
      <c r="C936">
        <v>-2.78e-13</v>
      </c>
    </row>
    <row r="937" spans="1:3">
      <c r="A937">
        <v>-74</v>
      </c>
      <c r="B937">
        <v>-0.000455029</v>
      </c>
      <c r="C937">
        <v>-2.68e-13</v>
      </c>
    </row>
    <row r="938" spans="1:3">
      <c r="A938">
        <v>-73</v>
      </c>
      <c r="B938">
        <v>-0.000431461</v>
      </c>
      <c r="C938">
        <v>-2.84e-13</v>
      </c>
    </row>
    <row r="939" spans="1:3">
      <c r="A939">
        <v>-72</v>
      </c>
      <c r="B939">
        <v>-0.000408539</v>
      </c>
      <c r="C939">
        <v>-2.58e-13</v>
      </c>
    </row>
    <row r="940" spans="1:3">
      <c r="A940">
        <v>-71</v>
      </c>
      <c r="B940">
        <v>-0.000386321</v>
      </c>
      <c r="C940">
        <v>-2.7e-13</v>
      </c>
    </row>
    <row r="941" spans="1:3">
      <c r="A941">
        <v>-70</v>
      </c>
      <c r="B941">
        <v>-0.000364734</v>
      </c>
      <c r="C941">
        <v>-2.72e-13</v>
      </c>
    </row>
    <row r="942" spans="1:3">
      <c r="A942">
        <v>-69</v>
      </c>
      <c r="B942">
        <v>-0.000343888</v>
      </c>
      <c r="C942">
        <v>-2.45e-13</v>
      </c>
    </row>
    <row r="943" spans="1:3">
      <c r="A943">
        <v>-68</v>
      </c>
      <c r="B943">
        <v>-0.000323986</v>
      </c>
      <c r="C943">
        <v>-2.92e-13</v>
      </c>
    </row>
    <row r="944" spans="1:3">
      <c r="A944">
        <v>-67</v>
      </c>
      <c r="B944">
        <v>-0.000304641</v>
      </c>
      <c r="C944">
        <v>-2.74e-13</v>
      </c>
    </row>
    <row r="945" spans="1:3">
      <c r="A945">
        <v>-66</v>
      </c>
      <c r="B945">
        <v>-0.000286094</v>
      </c>
      <c r="C945">
        <v>-2.98e-13</v>
      </c>
    </row>
    <row r="946" spans="1:3">
      <c r="A946">
        <v>-65</v>
      </c>
      <c r="B946">
        <v>-0.000268282</v>
      </c>
      <c r="C946">
        <v>-2.79e-13</v>
      </c>
    </row>
    <row r="947" spans="1:3">
      <c r="A947">
        <v>-64</v>
      </c>
      <c r="B947">
        <v>-0.000250983</v>
      </c>
      <c r="C947">
        <v>-2.6e-13</v>
      </c>
    </row>
    <row r="948" spans="1:3">
      <c r="A948">
        <v>-63</v>
      </c>
      <c r="B948">
        <v>-0.000234324</v>
      </c>
      <c r="C948">
        <v>-2.6e-13</v>
      </c>
    </row>
    <row r="949" spans="1:3">
      <c r="A949">
        <v>-62</v>
      </c>
      <c r="B949">
        <v>-0.000218295</v>
      </c>
      <c r="C949">
        <v>-2.26e-13</v>
      </c>
    </row>
    <row r="950" spans="1:3">
      <c r="A950">
        <v>-61</v>
      </c>
      <c r="B950">
        <v>-0.000203077</v>
      </c>
      <c r="C950">
        <v>-2.64e-13</v>
      </c>
    </row>
    <row r="951" spans="1:3">
      <c r="A951">
        <v>-60</v>
      </c>
      <c r="B951">
        <v>-0.000188505</v>
      </c>
      <c r="C951">
        <v>-2.62e-13</v>
      </c>
    </row>
    <row r="952" spans="1:3">
      <c r="A952">
        <v>-59</v>
      </c>
      <c r="B952">
        <v>-0.000174641</v>
      </c>
      <c r="C952">
        <v>-2.73e-13</v>
      </c>
    </row>
    <row r="953" spans="1:3">
      <c r="A953">
        <v>-58</v>
      </c>
      <c r="B953">
        <v>-0.000161378</v>
      </c>
      <c r="C953">
        <v>-2.75e-13</v>
      </c>
    </row>
    <row r="954" spans="1:3">
      <c r="A954">
        <v>-57</v>
      </c>
      <c r="B954">
        <v>-0.000148754</v>
      </c>
      <c r="C954">
        <v>-2.74e-13</v>
      </c>
    </row>
    <row r="955" spans="1:3">
      <c r="A955">
        <v>-56</v>
      </c>
      <c r="B955">
        <v>-0.00013674</v>
      </c>
      <c r="C955">
        <v>-2.48e-13</v>
      </c>
    </row>
    <row r="956" spans="1:3">
      <c r="A956">
        <v>-55</v>
      </c>
      <c r="B956">
        <v>-0.0001254</v>
      </c>
      <c r="C956">
        <v>-2.7e-13</v>
      </c>
    </row>
    <row r="957" spans="1:3">
      <c r="A957">
        <v>-54</v>
      </c>
      <c r="B957">
        <v>-0.000114589</v>
      </c>
      <c r="C957">
        <v>-2.72e-13</v>
      </c>
    </row>
    <row r="958" spans="1:3">
      <c r="A958">
        <v>-53</v>
      </c>
      <c r="B958">
        <v>-0.000104414</v>
      </c>
      <c r="C958">
        <v>-2.87e-13</v>
      </c>
    </row>
    <row r="959" spans="1:3">
      <c r="A959">
        <v>-52</v>
      </c>
      <c r="B959">
        <v>-9.48397e-05</v>
      </c>
      <c r="C959">
        <v>-2.44e-13</v>
      </c>
    </row>
    <row r="960" spans="1:3">
      <c r="A960">
        <v>-51</v>
      </c>
      <c r="B960">
        <v>-8.58118e-05</v>
      </c>
      <c r="C960">
        <v>-2.47e-13</v>
      </c>
    </row>
    <row r="961" spans="1:3">
      <c r="A961">
        <v>-50</v>
      </c>
      <c r="B961">
        <v>-7.73411e-05</v>
      </c>
      <c r="C961">
        <v>-2.71e-13</v>
      </c>
    </row>
    <row r="962" spans="1:3">
      <c r="A962">
        <v>-49</v>
      </c>
      <c r="B962">
        <v>-6.944399999999999e-05</v>
      </c>
      <c r="C962">
        <v>-2.81e-13</v>
      </c>
    </row>
    <row r="963" spans="1:3">
      <c r="A963">
        <v>-48</v>
      </c>
      <c r="B963">
        <v>-6.204790000000001e-05</v>
      </c>
      <c r="C963">
        <v>-2.68e-13</v>
      </c>
    </row>
    <row r="964" spans="1:3">
      <c r="A964">
        <v>-47</v>
      </c>
      <c r="B964">
        <v>-5.52011e-05</v>
      </c>
      <c r="C964">
        <v>-2.62e-13</v>
      </c>
    </row>
    <row r="965" spans="1:3">
      <c r="A965">
        <v>-46</v>
      </c>
      <c r="B965">
        <v>-4.8854e-05</v>
      </c>
      <c r="C965">
        <v>-2.54e-13</v>
      </c>
    </row>
    <row r="966" spans="1:3">
      <c r="A966">
        <v>-45</v>
      </c>
      <c r="B966">
        <v>-4.30388e-05</v>
      </c>
      <c r="C966">
        <v>-2.57e-13</v>
      </c>
    </row>
    <row r="967" spans="1:3">
      <c r="A967">
        <v>-44</v>
      </c>
      <c r="B967">
        <v>-3.76949e-05</v>
      </c>
      <c r="C967">
        <v>-2.5e-13</v>
      </c>
    </row>
    <row r="968" spans="1:3">
      <c r="A968">
        <v>-43</v>
      </c>
      <c r="B968">
        <v>-3.28082e-05</v>
      </c>
      <c r="C968">
        <v>-2.6e-13</v>
      </c>
    </row>
    <row r="969" spans="1:3">
      <c r="A969">
        <v>-42</v>
      </c>
      <c r="B969">
        <v>-2.83933e-05</v>
      </c>
      <c r="C969">
        <v>-2.49e-13</v>
      </c>
    </row>
    <row r="970" spans="1:3">
      <c r="A970">
        <v>-41</v>
      </c>
      <c r="B970">
        <v>-2.43665e-05</v>
      </c>
      <c r="C970">
        <v>-2.74e-13</v>
      </c>
    </row>
    <row r="971" spans="1:3">
      <c r="A971">
        <v>-40</v>
      </c>
      <c r="B971">
        <v>-2.07318e-05</v>
      </c>
      <c r="C971">
        <v>-2.53e-13</v>
      </c>
    </row>
    <row r="972" spans="1:3">
      <c r="A972">
        <v>-39</v>
      </c>
      <c r="B972">
        <v>-1.74927e-05</v>
      </c>
      <c r="C972">
        <v>-2.53e-13</v>
      </c>
    </row>
    <row r="973" spans="1:3">
      <c r="A973">
        <v>-38</v>
      </c>
      <c r="B973">
        <v>-1.4613e-05</v>
      </c>
      <c r="C973">
        <v>-2.57e-13</v>
      </c>
    </row>
    <row r="974" spans="1:3">
      <c r="A974">
        <v>-37</v>
      </c>
      <c r="B974">
        <v>-1.20928e-05</v>
      </c>
      <c r="C974">
        <v>-2.32e-13</v>
      </c>
    </row>
    <row r="975" spans="1:3">
      <c r="A975">
        <v>-36</v>
      </c>
      <c r="B975">
        <v>-9.895430000000001e-06</v>
      </c>
      <c r="C975">
        <v>-2.23e-13</v>
      </c>
    </row>
    <row r="976" spans="1:3">
      <c r="A976">
        <v>-35</v>
      </c>
      <c r="B976">
        <v>-7.978050000000001e-06</v>
      </c>
      <c r="C976">
        <v>-2.72e-13</v>
      </c>
    </row>
    <row r="977" spans="1:3">
      <c r="A977">
        <v>-34</v>
      </c>
      <c r="B977">
        <v>-6.35017e-06</v>
      </c>
      <c r="C977">
        <v>-2.55e-13</v>
      </c>
    </row>
    <row r="978" spans="1:3">
      <c r="A978">
        <v>-33</v>
      </c>
      <c r="B978">
        <v>-4.98123e-06</v>
      </c>
      <c r="C978">
        <v>-2.52e-13</v>
      </c>
    </row>
    <row r="979" spans="1:3">
      <c r="A979">
        <v>-32</v>
      </c>
      <c r="B979">
        <v>-3.84177e-06</v>
      </c>
      <c r="C979">
        <v>-2.95e-13</v>
      </c>
    </row>
    <row r="980" spans="1:3">
      <c r="A980">
        <v>-31</v>
      </c>
      <c r="B980">
        <v>-2.91327e-06</v>
      </c>
      <c r="C980">
        <v>-2.51e-13</v>
      </c>
    </row>
    <row r="981" spans="1:3">
      <c r="A981">
        <v>-30</v>
      </c>
      <c r="B981">
        <v>-2.16473e-06</v>
      </c>
      <c r="C981">
        <v>-2.56e-13</v>
      </c>
    </row>
    <row r="982" spans="1:3">
      <c r="A982">
        <v>-29</v>
      </c>
      <c r="B982">
        <v>-1.57703e-06</v>
      </c>
      <c r="C982">
        <v>-2.38e-13</v>
      </c>
    </row>
    <row r="983" spans="1:3">
      <c r="A983">
        <v>-28</v>
      </c>
      <c r="B983">
        <v>-1.12443e-06</v>
      </c>
      <c r="C983">
        <v>-2.32e-13</v>
      </c>
    </row>
    <row r="984" spans="1:3">
      <c r="A984">
        <v>-27</v>
      </c>
      <c r="B984">
        <v>-7.82882e-07</v>
      </c>
      <c r="C984">
        <v>-2.17e-13</v>
      </c>
    </row>
    <row r="985" spans="1:3">
      <c r="A985">
        <v>-26</v>
      </c>
      <c r="B985">
        <v>-5.30678e-07</v>
      </c>
      <c r="C985">
        <v>-2.41e-13</v>
      </c>
    </row>
    <row r="986" spans="1:3">
      <c r="A986">
        <v>-25</v>
      </c>
      <c r="B986">
        <v>-3.51802e-07</v>
      </c>
      <c r="C986">
        <v>-2.54e-13</v>
      </c>
    </row>
    <row r="987" spans="1:3">
      <c r="A987">
        <v>-24</v>
      </c>
      <c r="B987">
        <v>-2.24386e-07</v>
      </c>
      <c r="C987">
        <v>-2.43e-13</v>
      </c>
    </row>
    <row r="988" spans="1:3">
      <c r="A988">
        <v>-23</v>
      </c>
      <c r="B988">
        <v>-1.39372e-07</v>
      </c>
      <c r="C988">
        <v>-2.61e-13</v>
      </c>
    </row>
    <row r="989" spans="1:3">
      <c r="A989">
        <v>-22</v>
      </c>
      <c r="B989">
        <v>-8.43185e-08</v>
      </c>
      <c r="C989">
        <v>-2.52e-13</v>
      </c>
    </row>
    <row r="990" spans="1:3">
      <c r="A990">
        <v>-21</v>
      </c>
      <c r="B990">
        <v>-4.88133e-08</v>
      </c>
      <c r="C990">
        <v>-2.47e-13</v>
      </c>
    </row>
    <row r="991" spans="1:3">
      <c r="A991">
        <v>-20</v>
      </c>
      <c r="B991">
        <v>-2.66981e-08</v>
      </c>
      <c r="C991">
        <v>-2.29e-13</v>
      </c>
    </row>
    <row r="992" spans="1:3">
      <c r="A992">
        <v>-19</v>
      </c>
      <c r="B992">
        <v>-1.35047e-08</v>
      </c>
      <c r="C992">
        <v>-2.5e-13</v>
      </c>
    </row>
    <row r="993" spans="1:3">
      <c r="A993">
        <v>-18</v>
      </c>
      <c r="B993">
        <v>-6.47845e-09</v>
      </c>
      <c r="C993">
        <v>-1.82e-13</v>
      </c>
    </row>
    <row r="994" spans="1:3">
      <c r="A994">
        <v>-17</v>
      </c>
      <c r="B994">
        <v>-2.54972e-09</v>
      </c>
      <c r="C994">
        <v>-2.55e-13</v>
      </c>
    </row>
    <row r="995" spans="1:3">
      <c r="A995">
        <v>-16</v>
      </c>
      <c r="B995">
        <v>-9.62423e-10</v>
      </c>
      <c r="C995">
        <v>-1.35e-13</v>
      </c>
    </row>
    <row r="996" spans="1:3">
      <c r="A996">
        <v>-15</v>
      </c>
      <c r="B996">
        <v>-3.83956e-10</v>
      </c>
      <c r="C996">
        <v>-5.3e-14</v>
      </c>
    </row>
    <row r="997" spans="1:3">
      <c r="A997">
        <v>-14</v>
      </c>
      <c r="B997">
        <v>-2.16232e-10</v>
      </c>
      <c r="C997">
        <v>-7.9e-14</v>
      </c>
    </row>
    <row r="998" spans="1:3">
      <c r="A998">
        <v>-13</v>
      </c>
      <c r="B998">
        <v>-1.80637e-10</v>
      </c>
      <c r="C998">
        <v>-6.4e-14</v>
      </c>
    </row>
    <row r="999" spans="1:3">
      <c r="A999">
        <v>-12</v>
      </c>
      <c r="B999">
        <v>-1.53242e-10</v>
      </c>
      <c r="C999">
        <v>-7.9e-14</v>
      </c>
    </row>
    <row r="1000" spans="1:3">
      <c r="A1000">
        <v>-11</v>
      </c>
      <c r="B1000">
        <v>-1.52623e-10</v>
      </c>
      <c r="C1000">
        <v>-4.7e-14</v>
      </c>
    </row>
    <row r="1001" spans="1:3">
      <c r="A1001">
        <v>-10</v>
      </c>
      <c r="B1001">
        <v>-1.36342e-10</v>
      </c>
      <c r="C1001">
        <v>-5.9e-14</v>
      </c>
    </row>
    <row r="1002" spans="1:3">
      <c r="A1002">
        <v>-9</v>
      </c>
      <c r="B1002">
        <v>-1.28056e-10</v>
      </c>
      <c r="C1002">
        <v>-6.5e-14</v>
      </c>
    </row>
    <row r="1003" spans="1:3">
      <c r="A1003">
        <v>-8</v>
      </c>
      <c r="B1003">
        <v>-1.24951e-10</v>
      </c>
      <c r="C1003">
        <v>-7.2e-14</v>
      </c>
    </row>
    <row r="1004" spans="1:3">
      <c r="A1004">
        <v>-7</v>
      </c>
      <c r="B1004">
        <v>-1.1819e-10</v>
      </c>
      <c r="C1004">
        <v>-3.7e-14</v>
      </c>
    </row>
    <row r="1005" spans="1:3">
      <c r="A1005">
        <v>-6</v>
      </c>
      <c r="B1005">
        <v>-1.14865e-10</v>
      </c>
      <c r="C1005">
        <v>-5.4e-14</v>
      </c>
    </row>
    <row r="1006" spans="1:3">
      <c r="A1006">
        <v>-5</v>
      </c>
      <c r="B1006">
        <v>-1.09399e-10</v>
      </c>
      <c r="C1006">
        <v>-3e-14</v>
      </c>
    </row>
    <row r="1007" spans="1:3">
      <c r="A1007">
        <v>-4</v>
      </c>
      <c r="B1007">
        <v>-1.06439e-10</v>
      </c>
      <c r="C1007">
        <v>-4.3e-14</v>
      </c>
    </row>
    <row r="1008" spans="1:3">
      <c r="A1008">
        <v>-3</v>
      </c>
      <c r="B1008">
        <v>-1.08404e-10</v>
      </c>
      <c r="C1008">
        <v>-3.4e-14</v>
      </c>
    </row>
    <row r="1009" spans="1:3">
      <c r="A1009">
        <v>-2</v>
      </c>
      <c r="B1009">
        <v>-1.02611e-10</v>
      </c>
      <c r="C1009">
        <v>-4.8e-14</v>
      </c>
    </row>
    <row r="1010" spans="1:3">
      <c r="A1010">
        <v>-1</v>
      </c>
      <c r="B1010">
        <v>-9.9359e-11</v>
      </c>
      <c r="C1010">
        <v>-4.2e-14</v>
      </c>
    </row>
    <row r="1011" spans="1:3">
      <c r="A1011">
        <v>0</v>
      </c>
      <c r="B1011">
        <v>-1.11241e-10</v>
      </c>
      <c r="C1011">
        <v>-4.6e-14</v>
      </c>
    </row>
    <row r="1012" spans="1:3">
      <c r="A1012">
        <v>0</v>
      </c>
      <c r="B1012">
        <v>-7.8676e-10</v>
      </c>
      <c r="C1012">
        <v>2.4e-14</v>
      </c>
    </row>
    <row r="1013" spans="1:3">
      <c r="A1013">
        <v>-1</v>
      </c>
      <c r="B1013">
        <v>-2.62076e-10</v>
      </c>
      <c r="C1013">
        <v>7.5e-14</v>
      </c>
    </row>
    <row r="1014" spans="1:3">
      <c r="A1014">
        <v>-2</v>
      </c>
      <c r="B1014">
        <v>-2.08096e-10</v>
      </c>
      <c r="C1014">
        <v>9.899999999999999e-14</v>
      </c>
    </row>
    <row r="1015" spans="1:3">
      <c r="A1015">
        <v>-3</v>
      </c>
      <c r="B1015">
        <v>-1.44935e-10</v>
      </c>
      <c r="C1015">
        <v>8.6e-14</v>
      </c>
    </row>
    <row r="1016" spans="1:3">
      <c r="A1016">
        <v>-4</v>
      </c>
      <c r="B1016">
        <v>-1.12618e-10</v>
      </c>
      <c r="C1016">
        <v>8.2e-14</v>
      </c>
    </row>
    <row r="1017" spans="1:3">
      <c r="A1017">
        <v>-5</v>
      </c>
      <c r="B1017">
        <v>-9.0408e-11</v>
      </c>
      <c r="C1017">
        <v>1.09e-13</v>
      </c>
    </row>
    <row r="1018" spans="1:3">
      <c r="A1018">
        <v>-6</v>
      </c>
      <c r="B1018">
        <v>-8.479e-11</v>
      </c>
      <c r="C1018">
        <v>8.1e-14</v>
      </c>
    </row>
    <row r="1019" spans="1:3">
      <c r="A1019">
        <v>-7</v>
      </c>
      <c r="B1019">
        <v>-7.605399999999999e-11</v>
      </c>
      <c r="C1019">
        <v>7.9e-14</v>
      </c>
    </row>
    <row r="1020" spans="1:3">
      <c r="A1020">
        <v>-8</v>
      </c>
      <c r="B1020">
        <v>-6.8546e-11</v>
      </c>
      <c r="C1020">
        <v>7.8e-14</v>
      </c>
    </row>
    <row r="1021" spans="1:3">
      <c r="A1021">
        <v>-9</v>
      </c>
      <c r="B1021">
        <v>-6.3895e-11</v>
      </c>
      <c r="C1021">
        <v>7.1e-14</v>
      </c>
    </row>
    <row r="1022" spans="1:3">
      <c r="A1022">
        <v>-10</v>
      </c>
      <c r="B1022">
        <v>-6.106900000000001e-11</v>
      </c>
      <c r="C1022">
        <v>5.3e-14</v>
      </c>
    </row>
    <row r="1023" spans="1:3">
      <c r="A1023">
        <v>-11</v>
      </c>
      <c r="B1023">
        <v>-6.421499999999999e-11</v>
      </c>
      <c r="C1023">
        <v>7.9e-14</v>
      </c>
    </row>
    <row r="1024" spans="1:3">
      <c r="A1024">
        <v>-12</v>
      </c>
      <c r="B1024">
        <v>-6.9777e-11</v>
      </c>
      <c r="C1024">
        <v>1.11e-13</v>
      </c>
    </row>
    <row r="1025" spans="1:3">
      <c r="A1025">
        <v>-13</v>
      </c>
      <c r="B1025">
        <v>-1.08469e-10</v>
      </c>
      <c r="C1025">
        <v>9.1e-14</v>
      </c>
    </row>
    <row r="1026" spans="1:3">
      <c r="A1026">
        <v>-14</v>
      </c>
      <c r="B1026">
        <v>-3.45509e-10</v>
      </c>
      <c r="C1026">
        <v>9.1e-14</v>
      </c>
    </row>
    <row r="1027" spans="1:3">
      <c r="A1027">
        <v>-15</v>
      </c>
      <c r="B1027">
        <v>-1.31539e-09</v>
      </c>
      <c r="C1027">
        <v>7.7e-14</v>
      </c>
    </row>
    <row r="1028" spans="1:3">
      <c r="A1028">
        <v>-16</v>
      </c>
      <c r="B1028">
        <v>-4.57903e-09</v>
      </c>
      <c r="C1028">
        <v>2.23e-13</v>
      </c>
    </row>
    <row r="1029" spans="1:3">
      <c r="A1029">
        <v>-17</v>
      </c>
      <c r="B1029">
        <v>-1.10066e-08</v>
      </c>
      <c r="C1029">
        <v>1.43e-13</v>
      </c>
    </row>
    <row r="1030" spans="1:3">
      <c r="A1030">
        <v>-18</v>
      </c>
      <c r="B1030">
        <v>-2.47148e-08</v>
      </c>
      <c r="C1030">
        <v>2.41e-13</v>
      </c>
    </row>
    <row r="1031" spans="1:3">
      <c r="A1031">
        <v>-19</v>
      </c>
      <c r="B1031">
        <v>-4.83675e-08</v>
      </c>
      <c r="C1031">
        <v>2.57e-13</v>
      </c>
    </row>
    <row r="1032" spans="1:3">
      <c r="A1032">
        <v>-20</v>
      </c>
      <c r="B1032">
        <v>-8.71609e-08</v>
      </c>
      <c r="C1032">
        <v>2.82e-13</v>
      </c>
    </row>
    <row r="1033" spans="1:3">
      <c r="A1033">
        <v>-21</v>
      </c>
      <c r="B1033">
        <v>-1.45708e-07</v>
      </c>
      <c r="C1033">
        <v>1.31e-13</v>
      </c>
    </row>
    <row r="1034" spans="1:3">
      <c r="A1034">
        <v>-22</v>
      </c>
      <c r="B1034">
        <v>-2.40424e-07</v>
      </c>
      <c r="C1034">
        <v>2.42e-13</v>
      </c>
    </row>
    <row r="1035" spans="1:3">
      <c r="A1035">
        <v>-23</v>
      </c>
      <c r="B1035">
        <v>-3.79788e-07</v>
      </c>
      <c r="C1035">
        <v>2.75e-13</v>
      </c>
    </row>
    <row r="1036" spans="1:3">
      <c r="A1036">
        <v>-24</v>
      </c>
      <c r="B1036">
        <v>-5.79713e-07</v>
      </c>
      <c r="C1036">
        <v>2.78e-13</v>
      </c>
    </row>
    <row r="1037" spans="1:3">
      <c r="A1037">
        <v>-25</v>
      </c>
      <c r="B1037">
        <v>-8.57113e-07</v>
      </c>
      <c r="C1037">
        <v>2.87e-13</v>
      </c>
    </row>
    <row r="1038" spans="1:3">
      <c r="A1038">
        <v>-26</v>
      </c>
      <c r="B1038">
        <v>-1.2242e-06</v>
      </c>
      <c r="C1038">
        <v>1.35e-13</v>
      </c>
    </row>
    <row r="1039" spans="1:3">
      <c r="A1039">
        <v>-27</v>
      </c>
      <c r="B1039">
        <v>-1.72677e-06</v>
      </c>
      <c r="C1039">
        <v>2.51e-13</v>
      </c>
    </row>
    <row r="1040" spans="1:3">
      <c r="A1040">
        <v>-28</v>
      </c>
      <c r="B1040">
        <v>-2.38363e-06</v>
      </c>
      <c r="C1040">
        <v>2.93e-13</v>
      </c>
    </row>
    <row r="1041" spans="1:3">
      <c r="A1041">
        <v>-29</v>
      </c>
      <c r="B1041">
        <v>-3.2067e-06</v>
      </c>
      <c r="C1041">
        <v>2.75e-13</v>
      </c>
    </row>
    <row r="1042" spans="1:3">
      <c r="A1042">
        <v>-30</v>
      </c>
      <c r="B1042">
        <v>-4.2479e-06</v>
      </c>
      <c r="C1042">
        <v>2.81e-13</v>
      </c>
    </row>
    <row r="1043" spans="1:3">
      <c r="A1043">
        <v>-31</v>
      </c>
      <c r="B1043">
        <v>-5.51393e-06</v>
      </c>
      <c r="C1043">
        <v>2.53e-13</v>
      </c>
    </row>
    <row r="1044" spans="1:3">
      <c r="A1044">
        <v>-32</v>
      </c>
      <c r="B1044">
        <v>-7.05089e-06</v>
      </c>
      <c r="C1044">
        <v>3.03e-13</v>
      </c>
    </row>
    <row r="1045" spans="1:3">
      <c r="A1045">
        <v>-33</v>
      </c>
      <c r="B1045">
        <v>-8.87604e-06</v>
      </c>
      <c r="C1045">
        <v>3e-13</v>
      </c>
    </row>
    <row r="1046" spans="1:3">
      <c r="A1046">
        <v>-34</v>
      </c>
      <c r="B1046">
        <v>-1.102755e-05</v>
      </c>
      <c r="C1046">
        <v>2.64e-13</v>
      </c>
    </row>
    <row r="1047" spans="1:3">
      <c r="A1047">
        <v>-35</v>
      </c>
      <c r="B1047">
        <v>-1.34614e-05</v>
      </c>
      <c r="C1047">
        <v>2.01e-13</v>
      </c>
    </row>
    <row r="1048" spans="1:3">
      <c r="A1048">
        <v>-36</v>
      </c>
      <c r="B1048">
        <v>-1.63133e-05</v>
      </c>
      <c r="C1048">
        <v>2.53e-13</v>
      </c>
    </row>
    <row r="1049" spans="1:3">
      <c r="A1049">
        <v>-37</v>
      </c>
      <c r="B1049">
        <v>-1.95317e-05</v>
      </c>
      <c r="C1049">
        <v>2.82e-13</v>
      </c>
    </row>
    <row r="1050" spans="1:3">
      <c r="A1050">
        <v>-38</v>
      </c>
      <c r="B1050">
        <v>-2.31292e-05</v>
      </c>
      <c r="C1050">
        <v>2.69e-13</v>
      </c>
    </row>
    <row r="1051" spans="1:3">
      <c r="A1051">
        <v>-39</v>
      </c>
      <c r="B1051">
        <v>-2.71756e-05</v>
      </c>
      <c r="C1051">
        <v>2.66e-13</v>
      </c>
    </row>
    <row r="1052" spans="1:3">
      <c r="A1052">
        <v>-40</v>
      </c>
      <c r="B1052">
        <v>-3.16621e-05</v>
      </c>
      <c r="C1052">
        <v>2.98e-13</v>
      </c>
    </row>
    <row r="1053" spans="1:3">
      <c r="A1053">
        <v>-41</v>
      </c>
      <c r="B1053">
        <v>-3.66343e-05</v>
      </c>
      <c r="C1053">
        <v>2.86e-13</v>
      </c>
    </row>
    <row r="1054" spans="1:3">
      <c r="A1054">
        <v>-42</v>
      </c>
      <c r="B1054">
        <v>-4.21249e-05</v>
      </c>
      <c r="C1054">
        <v>3.04e-13</v>
      </c>
    </row>
    <row r="1055" spans="1:3">
      <c r="A1055">
        <v>-43</v>
      </c>
      <c r="B1055">
        <v>-4.80946e-05</v>
      </c>
      <c r="C1055">
        <v>2.97e-13</v>
      </c>
    </row>
    <row r="1056" spans="1:3">
      <c r="A1056">
        <v>-44</v>
      </c>
      <c r="B1056">
        <v>-5.46049e-05</v>
      </c>
      <c r="C1056">
        <v>2.89e-13</v>
      </c>
    </row>
    <row r="1057" spans="1:3">
      <c r="A1057">
        <v>-45</v>
      </c>
      <c r="B1057">
        <v>-6.16644e-05</v>
      </c>
      <c r="C1057">
        <v>2.86e-13</v>
      </c>
    </row>
    <row r="1058" spans="1:3">
      <c r="A1058">
        <v>-46</v>
      </c>
      <c r="B1058">
        <v>-6.93217e-05</v>
      </c>
      <c r="C1058">
        <v>3.03e-13</v>
      </c>
    </row>
    <row r="1059" spans="1:3">
      <c r="A1059">
        <v>-47</v>
      </c>
      <c r="B1059">
        <v>-7.75192e-05</v>
      </c>
      <c r="C1059">
        <v>2.94e-13</v>
      </c>
    </row>
    <row r="1060" spans="1:3">
      <c r="A1060">
        <v>-48</v>
      </c>
      <c r="B1060">
        <v>-8.63841e-05</v>
      </c>
      <c r="C1060">
        <v>2.97e-13</v>
      </c>
    </row>
    <row r="1061" spans="1:3">
      <c r="A1061">
        <v>-49</v>
      </c>
      <c r="B1061">
        <v>-9.58415e-05</v>
      </c>
      <c r="C1061">
        <v>2.51e-13</v>
      </c>
    </row>
    <row r="1062" spans="1:3">
      <c r="A1062">
        <v>-50</v>
      </c>
      <c r="B1062">
        <v>-0.0001058811</v>
      </c>
      <c r="C1062">
        <v>2.98e-13</v>
      </c>
    </row>
    <row r="1063" spans="1:3">
      <c r="A1063">
        <v>-51</v>
      </c>
      <c r="B1063">
        <v>-0.00011637</v>
      </c>
      <c r="C1063">
        <v>1.98e-13</v>
      </c>
    </row>
    <row r="1064" spans="1:3">
      <c r="A1064">
        <v>-52</v>
      </c>
      <c r="B1064">
        <v>-0.000127722</v>
      </c>
      <c r="C1064">
        <v>2.52e-13</v>
      </c>
    </row>
    <row r="1065" spans="1:3">
      <c r="A1065">
        <v>-53</v>
      </c>
      <c r="B1065">
        <v>-0.000139754</v>
      </c>
      <c r="C1065">
        <v>2.84e-13</v>
      </c>
    </row>
    <row r="1066" spans="1:3">
      <c r="A1066">
        <v>-54</v>
      </c>
      <c r="B1066">
        <v>-0.000152408</v>
      </c>
      <c r="C1066">
        <v>2.8e-13</v>
      </c>
    </row>
    <row r="1067" spans="1:3">
      <c r="A1067">
        <v>-55</v>
      </c>
      <c r="B1067">
        <v>-0.000165763</v>
      </c>
      <c r="C1067">
        <v>2.81e-13</v>
      </c>
    </row>
    <row r="1068" spans="1:3">
      <c r="A1068">
        <v>-56</v>
      </c>
      <c r="B1068">
        <v>-0.00017977</v>
      </c>
      <c r="C1068">
        <v>2.91e-13</v>
      </c>
    </row>
    <row r="1069" spans="1:3">
      <c r="A1069">
        <v>-57</v>
      </c>
      <c r="B1069">
        <v>-0.00019449</v>
      </c>
      <c r="C1069">
        <v>3.15e-13</v>
      </c>
    </row>
    <row r="1070" spans="1:3">
      <c r="A1070">
        <v>-58</v>
      </c>
      <c r="B1070">
        <v>-0.000209871</v>
      </c>
      <c r="C1070">
        <v>2.78e-13</v>
      </c>
    </row>
    <row r="1071" spans="1:3">
      <c r="A1071">
        <v>-59</v>
      </c>
      <c r="B1071">
        <v>-0.000225878</v>
      </c>
      <c r="C1071">
        <v>2.89e-13</v>
      </c>
    </row>
    <row r="1072" spans="1:3">
      <c r="A1072">
        <v>-60</v>
      </c>
      <c r="B1072">
        <v>-0.000242591</v>
      </c>
      <c r="C1072">
        <v>2.94e-13</v>
      </c>
    </row>
    <row r="1073" spans="1:3">
      <c r="A1073">
        <v>-61</v>
      </c>
      <c r="B1073">
        <v>-0.000260061</v>
      </c>
      <c r="C1073">
        <v>3.09e-13</v>
      </c>
    </row>
    <row r="1074" spans="1:3">
      <c r="A1074">
        <v>-62</v>
      </c>
      <c r="B1074">
        <v>-0.000278147</v>
      </c>
      <c r="C1074">
        <v>2.83e-13</v>
      </c>
    </row>
    <row r="1075" spans="1:3">
      <c r="A1075">
        <v>-63</v>
      </c>
      <c r="B1075">
        <v>-0.000296869</v>
      </c>
      <c r="C1075">
        <v>2.98e-13</v>
      </c>
    </row>
    <row r="1076" spans="1:3">
      <c r="A1076">
        <v>-64</v>
      </c>
      <c r="B1076">
        <v>-0.000316274</v>
      </c>
      <c r="C1076">
        <v>3.21e-13</v>
      </c>
    </row>
    <row r="1077" spans="1:3">
      <c r="A1077">
        <v>-65</v>
      </c>
      <c r="B1077">
        <v>-0.000336298</v>
      </c>
      <c r="C1077">
        <v>2.82e-13</v>
      </c>
    </row>
    <row r="1078" spans="1:3">
      <c r="A1078">
        <v>-66</v>
      </c>
      <c r="B1078">
        <v>-0.00035708</v>
      </c>
      <c r="C1078">
        <v>2.82e-13</v>
      </c>
    </row>
    <row r="1079" spans="1:3">
      <c r="A1079">
        <v>-67</v>
      </c>
      <c r="B1079">
        <v>-0.000378432</v>
      </c>
      <c r="C1079">
        <v>2.98e-13</v>
      </c>
    </row>
    <row r="1080" spans="1:3">
      <c r="A1080">
        <v>-68</v>
      </c>
      <c r="B1080">
        <v>-0.000400506</v>
      </c>
      <c r="C1080">
        <v>3.09e-13</v>
      </c>
    </row>
    <row r="1081" spans="1:3">
      <c r="A1081">
        <v>-69</v>
      </c>
      <c r="B1081">
        <v>-0.000423006</v>
      </c>
      <c r="C1081">
        <v>3.03e-13</v>
      </c>
    </row>
    <row r="1082" spans="1:3">
      <c r="A1082">
        <v>-70</v>
      </c>
      <c r="B1082">
        <v>-0.000446249</v>
      </c>
      <c r="C1082">
        <v>2.63e-13</v>
      </c>
    </row>
    <row r="1083" spans="1:3">
      <c r="A1083">
        <v>-71</v>
      </c>
      <c r="B1083">
        <v>-0.000470159</v>
      </c>
      <c r="C1083">
        <v>2.75e-13</v>
      </c>
    </row>
    <row r="1084" spans="1:3">
      <c r="A1084">
        <v>-72</v>
      </c>
      <c r="B1084">
        <v>-0.000494689</v>
      </c>
      <c r="C1084">
        <v>2.77e-13</v>
      </c>
    </row>
    <row r="1085" spans="1:3">
      <c r="A1085">
        <v>-73</v>
      </c>
      <c r="B1085">
        <v>-0.000519861</v>
      </c>
      <c r="C1085">
        <v>2.78e-13</v>
      </c>
    </row>
    <row r="1086" spans="1:3">
      <c r="A1086">
        <v>-74</v>
      </c>
      <c r="B1086">
        <v>-0.000545349</v>
      </c>
      <c r="C1086">
        <v>2.74e-13</v>
      </c>
    </row>
    <row r="1087" spans="1:3">
      <c r="A1087">
        <v>-75</v>
      </c>
      <c r="B1087">
        <v>-0.000571416</v>
      </c>
      <c r="C1087">
        <v>2.82e-13</v>
      </c>
    </row>
    <row r="1088" spans="1:3">
      <c r="A1088">
        <v>-76</v>
      </c>
      <c r="B1088">
        <v>-0.000598085</v>
      </c>
      <c r="C1088">
        <v>2.94e-13</v>
      </c>
    </row>
    <row r="1089" spans="1:3">
      <c r="A1089">
        <v>-77</v>
      </c>
      <c r="B1089">
        <v>-0.000625551</v>
      </c>
      <c r="C1089">
        <v>2.78e-13</v>
      </c>
    </row>
    <row r="1090" spans="1:3">
      <c r="A1090">
        <v>-78</v>
      </c>
      <c r="B1090">
        <v>-0.0006533310000000001</v>
      </c>
      <c r="C1090">
        <v>2.63e-13</v>
      </c>
    </row>
    <row r="1091" spans="1:3">
      <c r="A1091">
        <v>-79</v>
      </c>
      <c r="B1091">
        <v>-0.000681744</v>
      </c>
      <c r="C1091">
        <v>3.05e-13</v>
      </c>
    </row>
    <row r="1092" spans="1:3">
      <c r="A1092">
        <v>-80</v>
      </c>
      <c r="B1092">
        <v>-0.000710722</v>
      </c>
      <c r="C1092">
        <v>2.76e-13</v>
      </c>
    </row>
    <row r="1093" spans="1:3">
      <c r="A1093">
        <v>-81</v>
      </c>
      <c r="B1093">
        <v>-0.000740095</v>
      </c>
      <c r="C1093">
        <v>3.49e-13</v>
      </c>
    </row>
    <row r="1094" spans="1:3">
      <c r="A1094">
        <v>-82</v>
      </c>
      <c r="B1094">
        <v>-0.000770065</v>
      </c>
      <c r="C1094">
        <v>2.65e-13</v>
      </c>
    </row>
    <row r="1095" spans="1:3">
      <c r="A1095">
        <v>-83</v>
      </c>
      <c r="B1095">
        <v>-0.000800549</v>
      </c>
      <c r="C1095">
        <v>2.9e-13</v>
      </c>
    </row>
    <row r="1096" spans="1:3">
      <c r="A1096">
        <v>-84</v>
      </c>
      <c r="B1096">
        <v>-0.00083126</v>
      </c>
      <c r="C1096">
        <v>2.96e-13</v>
      </c>
    </row>
    <row r="1097" spans="1:3">
      <c r="A1097">
        <v>-85</v>
      </c>
      <c r="B1097">
        <v>-0.000862717</v>
      </c>
      <c r="C1097">
        <v>2.93e-13</v>
      </c>
    </row>
    <row r="1098" spans="1:3">
      <c r="A1098">
        <v>-86</v>
      </c>
      <c r="B1098">
        <v>-0.000894561</v>
      </c>
      <c r="C1098">
        <v>2.9e-13</v>
      </c>
    </row>
    <row r="1099" spans="1:3">
      <c r="A1099">
        <v>-87</v>
      </c>
      <c r="B1099">
        <v>-0.000926886</v>
      </c>
      <c r="C1099">
        <v>3.11e-13</v>
      </c>
    </row>
    <row r="1100" spans="1:3">
      <c r="A1100">
        <v>-88</v>
      </c>
      <c r="B1100">
        <v>-0.000959181</v>
      </c>
      <c r="C1100">
        <v>2.92e-13</v>
      </c>
    </row>
    <row r="1101" spans="1:3">
      <c r="A1101">
        <v>-89</v>
      </c>
      <c r="B1101">
        <v>-0.000992132</v>
      </c>
      <c r="C1101">
        <v>2.96e-13</v>
      </c>
    </row>
    <row r="1102" spans="1:3">
      <c r="A1102">
        <v>-90</v>
      </c>
      <c r="B1102">
        <v>-0.00102514</v>
      </c>
      <c r="C1102">
        <v>3.01e-13</v>
      </c>
    </row>
    <row r="1103" spans="1:3">
      <c r="A1103">
        <v>-91</v>
      </c>
      <c r="B1103">
        <v>-0.001058436</v>
      </c>
      <c r="C1103">
        <v>2.96e-13</v>
      </c>
    </row>
    <row r="1104" spans="1:3">
      <c r="A1104">
        <v>-92</v>
      </c>
      <c r="B1104">
        <v>-0.00109151</v>
      </c>
      <c r="C1104">
        <v>3.02e-13</v>
      </c>
    </row>
    <row r="1105" spans="1:3">
      <c r="A1105">
        <v>-93</v>
      </c>
      <c r="B1105">
        <v>-0.001125243</v>
      </c>
      <c r="C1105">
        <v>2.63e-13</v>
      </c>
    </row>
    <row r="1106" spans="1:3">
      <c r="A1106">
        <v>-94</v>
      </c>
      <c r="B1106">
        <v>-0.00115835</v>
      </c>
      <c r="C1106">
        <v>2.81e-13</v>
      </c>
    </row>
    <row r="1107" spans="1:3">
      <c r="A1107">
        <v>-95</v>
      </c>
      <c r="B1107">
        <v>-0.00119247</v>
      </c>
      <c r="C1107">
        <v>2.77e-13</v>
      </c>
    </row>
    <row r="1108" spans="1:3">
      <c r="A1108">
        <v>-96</v>
      </c>
      <c r="B1108">
        <v>-0.00122575</v>
      </c>
      <c r="C1108">
        <v>2.31e-13</v>
      </c>
    </row>
    <row r="1109" spans="1:3">
      <c r="A1109">
        <v>-97</v>
      </c>
      <c r="B1109">
        <v>-0.00126033</v>
      </c>
      <c r="C1109">
        <v>2.69e-13</v>
      </c>
    </row>
    <row r="1110" spans="1:3">
      <c r="A1110">
        <v>-98</v>
      </c>
      <c r="B1110">
        <v>-0.00129395</v>
      </c>
      <c r="C1110">
        <v>2.9e-13</v>
      </c>
    </row>
    <row r="1111" spans="1:3">
      <c r="A1111">
        <v>-99</v>
      </c>
      <c r="B1111">
        <v>-0.00132675</v>
      </c>
      <c r="C1111">
        <v>2.96e-13</v>
      </c>
    </row>
    <row r="1112" spans="1:3">
      <c r="A1112">
        <v>-100</v>
      </c>
      <c r="B1112">
        <v>-0.00136074</v>
      </c>
      <c r="C1112">
        <v>3.34e-13</v>
      </c>
    </row>
    <row r="1113" spans="1:3">
      <c r="A1113">
        <v>-100</v>
      </c>
      <c r="B1113">
        <v>-0.00135432</v>
      </c>
      <c r="C1113">
        <v>1.36e-13</v>
      </c>
    </row>
    <row r="1114" spans="1:3">
      <c r="A1114">
        <v>-99</v>
      </c>
      <c r="B1114">
        <v>-0.00130377</v>
      </c>
      <c r="C1114">
        <v>-7.5e-14</v>
      </c>
    </row>
    <row r="1115" spans="1:3">
      <c r="A1115">
        <v>-98</v>
      </c>
      <c r="B1115">
        <v>-0.00125772</v>
      </c>
      <c r="C1115">
        <v>-1.5e-13</v>
      </c>
    </row>
    <row r="1116" spans="1:3">
      <c r="A1116">
        <v>-97</v>
      </c>
      <c r="B1116">
        <v>-0.00121287</v>
      </c>
      <c r="C1116">
        <v>-1.65e-13</v>
      </c>
    </row>
    <row r="1117" spans="1:3">
      <c r="A1117">
        <v>-96</v>
      </c>
      <c r="B1117">
        <v>-0.00116887</v>
      </c>
      <c r="C1117">
        <v>-1.93e-13</v>
      </c>
    </row>
    <row r="1118" spans="1:3">
      <c r="A1118">
        <v>-95</v>
      </c>
      <c r="B1118">
        <v>-0.00112707</v>
      </c>
      <c r="C1118">
        <v>-2.15e-13</v>
      </c>
    </row>
    <row r="1119" spans="1:3">
      <c r="A1119">
        <v>-94</v>
      </c>
      <c r="B1119">
        <v>-0.00108605</v>
      </c>
      <c r="C1119">
        <v>-2.15e-13</v>
      </c>
    </row>
    <row r="1120" spans="1:3">
      <c r="A1120">
        <v>-93</v>
      </c>
      <c r="B1120">
        <v>-0.00104587</v>
      </c>
      <c r="C1120">
        <v>-2.65e-13</v>
      </c>
    </row>
    <row r="1121" spans="1:3">
      <c r="A1121">
        <v>-92</v>
      </c>
      <c r="B1121">
        <v>-0.00100673</v>
      </c>
      <c r="C1121">
        <v>-2.26e-13</v>
      </c>
    </row>
    <row r="1122" spans="1:3">
      <c r="A1122">
        <v>-91</v>
      </c>
      <c r="B1122">
        <v>-0.000968317</v>
      </c>
      <c r="C1122">
        <v>-2.17e-13</v>
      </c>
    </row>
    <row r="1123" spans="1:3">
      <c r="A1123">
        <v>-90</v>
      </c>
      <c r="B1123">
        <v>-0.000930848</v>
      </c>
      <c r="C1123">
        <v>-2.34e-13</v>
      </c>
    </row>
    <row r="1124" spans="1:3">
      <c r="A1124">
        <v>-89</v>
      </c>
      <c r="B1124">
        <v>-0.000894163</v>
      </c>
      <c r="C1124">
        <v>-2.57e-13</v>
      </c>
    </row>
    <row r="1125" spans="1:3">
      <c r="A1125">
        <v>-88</v>
      </c>
      <c r="B1125">
        <v>-0.000858566</v>
      </c>
      <c r="C1125">
        <v>-2.65e-13</v>
      </c>
    </row>
    <row r="1126" spans="1:3">
      <c r="A1126">
        <v>-87</v>
      </c>
      <c r="B1126">
        <v>-0.000823595</v>
      </c>
      <c r="C1126">
        <v>-2.7e-13</v>
      </c>
    </row>
    <row r="1127" spans="1:3">
      <c r="A1127">
        <v>-86</v>
      </c>
      <c r="B1127">
        <v>-0.000789345</v>
      </c>
      <c r="C1127">
        <v>-2.56e-13</v>
      </c>
    </row>
    <row r="1128" spans="1:3">
      <c r="A1128">
        <v>-85</v>
      </c>
      <c r="B1128">
        <v>-0.000755892</v>
      </c>
      <c r="C1128">
        <v>-2.52e-13</v>
      </c>
    </row>
    <row r="1129" spans="1:3">
      <c r="A1129">
        <v>-84</v>
      </c>
      <c r="B1129">
        <v>-0.00072307</v>
      </c>
      <c r="C1129">
        <v>-2.6e-13</v>
      </c>
    </row>
    <row r="1130" spans="1:3">
      <c r="A1130">
        <v>-83</v>
      </c>
      <c r="B1130">
        <v>-0.000690906</v>
      </c>
      <c r="C1130">
        <v>-2.63e-13</v>
      </c>
    </row>
    <row r="1131" spans="1:3">
      <c r="A1131">
        <v>-82</v>
      </c>
      <c r="B1131">
        <v>-0.000659966</v>
      </c>
      <c r="C1131">
        <v>-2.83e-13</v>
      </c>
    </row>
    <row r="1132" spans="1:3">
      <c r="A1132">
        <v>-81</v>
      </c>
      <c r="B1132">
        <v>-0.00062955</v>
      </c>
      <c r="C1132">
        <v>-2.51e-13</v>
      </c>
    </row>
    <row r="1133" spans="1:3">
      <c r="A1133">
        <v>-80</v>
      </c>
      <c r="B1133">
        <v>-0.000600175</v>
      </c>
      <c r="C1133">
        <v>-2.5e-13</v>
      </c>
    </row>
    <row r="1134" spans="1:3">
      <c r="A1134">
        <v>-79</v>
      </c>
      <c r="B1134">
        <v>-0.000571326</v>
      </c>
      <c r="C1134">
        <v>-2.72e-13</v>
      </c>
    </row>
    <row r="1135" spans="1:3">
      <c r="A1135">
        <v>-78</v>
      </c>
      <c r="B1135">
        <v>-0.000543402</v>
      </c>
      <c r="C1135">
        <v>-2.76e-13</v>
      </c>
    </row>
    <row r="1136" spans="1:3">
      <c r="A1136">
        <v>-77</v>
      </c>
      <c r="B1136">
        <v>-0.000516107</v>
      </c>
      <c r="C1136">
        <v>-2.75e-13</v>
      </c>
    </row>
    <row r="1137" spans="1:3">
      <c r="A1137">
        <v>-76</v>
      </c>
      <c r="B1137">
        <v>-0.000489625</v>
      </c>
      <c r="C1137">
        <v>-2.59e-13</v>
      </c>
    </row>
    <row r="1138" spans="1:3">
      <c r="A1138">
        <v>-75</v>
      </c>
      <c r="B1138">
        <v>-0.000464081</v>
      </c>
      <c r="C1138">
        <v>-2.99e-13</v>
      </c>
    </row>
    <row r="1139" spans="1:3">
      <c r="A1139">
        <v>-74</v>
      </c>
      <c r="B1139">
        <v>-0.000439314</v>
      </c>
      <c r="C1139">
        <v>-2.87e-13</v>
      </c>
    </row>
    <row r="1140" spans="1:3">
      <c r="A1140">
        <v>-73</v>
      </c>
      <c r="B1140">
        <v>-0.000415358</v>
      </c>
      <c r="C1140">
        <v>-3.06e-13</v>
      </c>
    </row>
    <row r="1141" spans="1:3">
      <c r="A1141">
        <v>-72</v>
      </c>
      <c r="B1141">
        <v>-0.000392218</v>
      </c>
      <c r="C1141">
        <v>-2.79e-13</v>
      </c>
    </row>
    <row r="1142" spans="1:3">
      <c r="A1142">
        <v>-71</v>
      </c>
      <c r="B1142">
        <v>-0.00036991</v>
      </c>
      <c r="C1142">
        <v>-2.7e-13</v>
      </c>
    </row>
    <row r="1143" spans="1:3">
      <c r="A1143">
        <v>-70</v>
      </c>
      <c r="B1143">
        <v>-0.000348284</v>
      </c>
      <c r="C1143">
        <v>-2.93e-13</v>
      </c>
    </row>
    <row r="1144" spans="1:3">
      <c r="A1144">
        <v>-69</v>
      </c>
      <c r="B1144">
        <v>-0.000327581</v>
      </c>
      <c r="C1144">
        <v>-2.78e-13</v>
      </c>
    </row>
    <row r="1145" spans="1:3">
      <c r="A1145">
        <v>-68</v>
      </c>
      <c r="B1145">
        <v>-0.000307632</v>
      </c>
      <c r="C1145">
        <v>-2.32e-13</v>
      </c>
    </row>
    <row r="1146" spans="1:3">
      <c r="A1146">
        <v>-67</v>
      </c>
      <c r="B1146">
        <v>-0.000288457</v>
      </c>
      <c r="C1146">
        <v>-2.87e-13</v>
      </c>
    </row>
    <row r="1147" spans="1:3">
      <c r="A1147">
        <v>-66</v>
      </c>
      <c r="B1147">
        <v>-0.000270056</v>
      </c>
      <c r="C1147">
        <v>-2.51e-13</v>
      </c>
    </row>
    <row r="1148" spans="1:3">
      <c r="A1148">
        <v>-65</v>
      </c>
      <c r="B1148">
        <v>-0.000252376</v>
      </c>
      <c r="C1148">
        <v>-2.8e-13</v>
      </c>
    </row>
    <row r="1149" spans="1:3">
      <c r="A1149">
        <v>-64</v>
      </c>
      <c r="B1149">
        <v>-0.000235499</v>
      </c>
      <c r="C1149">
        <v>-2.42e-13</v>
      </c>
    </row>
    <row r="1150" spans="1:3">
      <c r="A1150">
        <v>-63</v>
      </c>
      <c r="B1150">
        <v>-0.00021916</v>
      </c>
      <c r="C1150">
        <v>-2.88e-13</v>
      </c>
    </row>
    <row r="1151" spans="1:3">
      <c r="A1151">
        <v>-62</v>
      </c>
      <c r="B1151">
        <v>-0.000203695</v>
      </c>
      <c r="C1151">
        <v>-2.66e-13</v>
      </c>
    </row>
    <row r="1152" spans="1:3">
      <c r="A1152">
        <v>-61</v>
      </c>
      <c r="B1152">
        <v>-0.000188955</v>
      </c>
      <c r="C1152">
        <v>-2.69e-13</v>
      </c>
    </row>
    <row r="1153" spans="1:3">
      <c r="A1153">
        <v>-60</v>
      </c>
      <c r="B1153">
        <v>-0.000174875</v>
      </c>
      <c r="C1153">
        <v>-2.67e-13</v>
      </c>
    </row>
    <row r="1154" spans="1:3">
      <c r="A1154">
        <v>-59</v>
      </c>
      <c r="B1154">
        <v>-0.000161482</v>
      </c>
      <c r="C1154">
        <v>-2.86e-13</v>
      </c>
    </row>
    <row r="1155" spans="1:3">
      <c r="A1155">
        <v>-58</v>
      </c>
      <c r="B1155">
        <v>-0.000148737</v>
      </c>
      <c r="C1155">
        <v>-2.77e-13</v>
      </c>
    </row>
    <row r="1156" spans="1:3">
      <c r="A1156">
        <v>-57</v>
      </c>
      <c r="B1156">
        <v>-0.000136607</v>
      </c>
      <c r="C1156">
        <v>-2.69e-13</v>
      </c>
    </row>
    <row r="1157" spans="1:3">
      <c r="A1157">
        <v>-56</v>
      </c>
      <c r="B1157">
        <v>-0.000125203</v>
      </c>
      <c r="C1157">
        <v>-2.74e-13</v>
      </c>
    </row>
    <row r="1158" spans="1:3">
      <c r="A1158">
        <v>-55</v>
      </c>
      <c r="B1158">
        <v>-0.000114405</v>
      </c>
      <c r="C1158">
        <v>-2.66e-13</v>
      </c>
    </row>
    <row r="1159" spans="1:3">
      <c r="A1159">
        <v>-54</v>
      </c>
      <c r="B1159">
        <v>-0.000104191</v>
      </c>
      <c r="C1159">
        <v>-2.64e-13</v>
      </c>
    </row>
    <row r="1160" spans="1:3">
      <c r="A1160">
        <v>-53</v>
      </c>
      <c r="B1160">
        <v>-9.458719999999999e-05</v>
      </c>
      <c r="C1160">
        <v>-2.57e-13</v>
      </c>
    </row>
    <row r="1161" spans="1:3">
      <c r="A1161">
        <v>-52</v>
      </c>
      <c r="B1161">
        <v>-8.563930000000001e-05</v>
      </c>
      <c r="C1161">
        <v>-2.54e-13</v>
      </c>
    </row>
    <row r="1162" spans="1:3">
      <c r="A1162">
        <v>-51</v>
      </c>
      <c r="B1162">
        <v>-7.725619999999999e-05</v>
      </c>
      <c r="C1162">
        <v>-2.51e-13</v>
      </c>
    </row>
    <row r="1163" spans="1:3">
      <c r="A1163">
        <v>-50</v>
      </c>
      <c r="B1163">
        <v>-6.94061e-05</v>
      </c>
      <c r="C1163">
        <v>-2.63e-13</v>
      </c>
    </row>
    <row r="1164" spans="1:3">
      <c r="A1164">
        <v>-49</v>
      </c>
      <c r="B1164">
        <v>-6.215019999999999e-05</v>
      </c>
      <c r="C1164">
        <v>-2.82e-13</v>
      </c>
    </row>
    <row r="1165" spans="1:3">
      <c r="A1165">
        <v>-48</v>
      </c>
      <c r="B1165">
        <v>-5.53488e-05</v>
      </c>
      <c r="C1165">
        <v>-2.73e-13</v>
      </c>
    </row>
    <row r="1166" spans="1:3">
      <c r="A1166">
        <v>-47</v>
      </c>
      <c r="B1166">
        <v>-4.90781e-05</v>
      </c>
      <c r="C1166">
        <v>-2.91e-13</v>
      </c>
    </row>
    <row r="1167" spans="1:3">
      <c r="A1167">
        <v>-46</v>
      </c>
      <c r="B1167">
        <v>-4.32892e-05</v>
      </c>
      <c r="C1167">
        <v>-2.61e-13</v>
      </c>
    </row>
    <row r="1168" spans="1:3">
      <c r="A1168">
        <v>-45</v>
      </c>
      <c r="B1168">
        <v>-3.79646e-05</v>
      </c>
      <c r="C1168">
        <v>-2.51e-13</v>
      </c>
    </row>
    <row r="1169" spans="1:3">
      <c r="A1169">
        <v>-44</v>
      </c>
      <c r="B1169">
        <v>-3.31106e-05</v>
      </c>
      <c r="C1169">
        <v>-2.43e-13</v>
      </c>
    </row>
    <row r="1170" spans="1:3">
      <c r="A1170">
        <v>-43</v>
      </c>
      <c r="B1170">
        <v>-2.86718e-05</v>
      </c>
      <c r="C1170">
        <v>-2.86e-13</v>
      </c>
    </row>
    <row r="1171" spans="1:3">
      <c r="A1171">
        <v>-42</v>
      </c>
      <c r="B1171">
        <v>-2.4664e-05</v>
      </c>
      <c r="C1171">
        <v>-2.36e-13</v>
      </c>
    </row>
    <row r="1172" spans="1:3">
      <c r="A1172">
        <v>-41</v>
      </c>
      <c r="B1172">
        <v>-2.10529e-05</v>
      </c>
      <c r="C1172">
        <v>-2.76e-13</v>
      </c>
    </row>
    <row r="1173" spans="1:3">
      <c r="A1173">
        <v>-40</v>
      </c>
      <c r="B1173">
        <v>-1.77962e-05</v>
      </c>
      <c r="C1173">
        <v>-2.63e-13</v>
      </c>
    </row>
    <row r="1174" spans="1:3">
      <c r="A1174">
        <v>-39</v>
      </c>
      <c r="B1174">
        <v>-1.49173e-05</v>
      </c>
      <c r="C1174">
        <v>-2.73e-13</v>
      </c>
    </row>
    <row r="1175" spans="1:3">
      <c r="A1175">
        <v>-38</v>
      </c>
      <c r="B1175">
        <v>-1.23787e-05</v>
      </c>
      <c r="C1175">
        <v>-2.59e-13</v>
      </c>
    </row>
    <row r="1176" spans="1:3">
      <c r="A1176">
        <v>-37</v>
      </c>
      <c r="B1176">
        <v>-1.01712e-05</v>
      </c>
      <c r="C1176">
        <v>-2.22e-13</v>
      </c>
    </row>
    <row r="1177" spans="1:3">
      <c r="A1177">
        <v>-36</v>
      </c>
      <c r="B1177">
        <v>-8.25082e-06</v>
      </c>
      <c r="C1177">
        <v>-2.42e-13</v>
      </c>
    </row>
    <row r="1178" spans="1:3">
      <c r="A1178">
        <v>-35</v>
      </c>
      <c r="B1178">
        <v>-6.60009e-06</v>
      </c>
      <c r="C1178">
        <v>-2.66e-13</v>
      </c>
    </row>
    <row r="1179" spans="1:3">
      <c r="A1179">
        <v>-34</v>
      </c>
      <c r="B1179">
        <v>-5.20936e-06</v>
      </c>
      <c r="C1179">
        <v>-2.67e-13</v>
      </c>
    </row>
    <row r="1180" spans="1:3">
      <c r="A1180">
        <v>-33</v>
      </c>
      <c r="B1180">
        <v>-4.05285e-06</v>
      </c>
      <c r="C1180">
        <v>-2.6e-13</v>
      </c>
    </row>
    <row r="1181" spans="1:3">
      <c r="A1181">
        <v>-32</v>
      </c>
      <c r="B1181">
        <v>-3.10908e-06</v>
      </c>
      <c r="C1181">
        <v>-2.74e-13</v>
      </c>
    </row>
    <row r="1182" spans="1:3">
      <c r="A1182">
        <v>-31</v>
      </c>
      <c r="B1182">
        <v>-2.34535e-06</v>
      </c>
      <c r="C1182">
        <v>-2.4e-13</v>
      </c>
    </row>
    <row r="1183" spans="1:3">
      <c r="A1183">
        <v>-30</v>
      </c>
      <c r="B1183">
        <v>-1.73515e-06</v>
      </c>
      <c r="C1183">
        <v>-2.68e-13</v>
      </c>
    </row>
    <row r="1184" spans="1:3">
      <c r="A1184">
        <v>-29</v>
      </c>
      <c r="B1184">
        <v>-1.25236e-06</v>
      </c>
      <c r="C1184">
        <v>-2.23e-13</v>
      </c>
    </row>
    <row r="1185" spans="1:3">
      <c r="A1185">
        <v>-28</v>
      </c>
      <c r="B1185">
        <v>-8.92995e-07</v>
      </c>
      <c r="C1185">
        <v>-2.25e-13</v>
      </c>
    </row>
    <row r="1186" spans="1:3">
      <c r="A1186">
        <v>-27</v>
      </c>
      <c r="B1186">
        <v>-6.17467e-07</v>
      </c>
      <c r="C1186">
        <v>-2.79e-13</v>
      </c>
    </row>
    <row r="1187" spans="1:3">
      <c r="A1187">
        <v>-26</v>
      </c>
      <c r="B1187">
        <v>-4.19264e-07</v>
      </c>
      <c r="C1187">
        <v>-2.72e-13</v>
      </c>
    </row>
    <row r="1188" spans="1:3">
      <c r="A1188">
        <v>-25</v>
      </c>
      <c r="B1188">
        <v>-2.76851e-07</v>
      </c>
      <c r="C1188">
        <v>-2.71e-13</v>
      </c>
    </row>
    <row r="1189" spans="1:3">
      <c r="A1189">
        <v>-24</v>
      </c>
      <c r="B1189">
        <v>-1.77357e-07</v>
      </c>
      <c r="C1189">
        <v>-2.53e-13</v>
      </c>
    </row>
    <row r="1190" spans="1:3">
      <c r="A1190">
        <v>-23</v>
      </c>
      <c r="B1190">
        <v>-1.09489e-07</v>
      </c>
      <c r="C1190">
        <v>-2.71e-13</v>
      </c>
    </row>
    <row r="1191" spans="1:3">
      <c r="A1191">
        <v>-22</v>
      </c>
      <c r="B1191">
        <v>-6.587660000000001e-08</v>
      </c>
      <c r="C1191">
        <v>-2.32e-13</v>
      </c>
    </row>
    <row r="1192" spans="1:3">
      <c r="A1192">
        <v>-21</v>
      </c>
      <c r="B1192">
        <v>-3.71112e-08</v>
      </c>
      <c r="C1192">
        <v>-2.45e-13</v>
      </c>
    </row>
    <row r="1193" spans="1:3">
      <c r="A1193">
        <v>-20</v>
      </c>
      <c r="B1193">
        <v>-1.98826e-08</v>
      </c>
      <c r="C1193">
        <v>-2.69e-13</v>
      </c>
    </row>
    <row r="1194" spans="1:3">
      <c r="A1194">
        <v>-19</v>
      </c>
      <c r="B1194">
        <v>-1.00578e-08</v>
      </c>
      <c r="C1194">
        <v>-2.23e-13</v>
      </c>
    </row>
    <row r="1195" spans="1:3">
      <c r="A1195">
        <v>-18</v>
      </c>
      <c r="B1195">
        <v>-4.44419e-09</v>
      </c>
      <c r="C1195">
        <v>-1.83e-13</v>
      </c>
    </row>
    <row r="1196" spans="1:3">
      <c r="A1196">
        <v>-17</v>
      </c>
      <c r="B1196">
        <v>-1.55371e-09</v>
      </c>
      <c r="C1196">
        <v>-2.5e-13</v>
      </c>
    </row>
    <row r="1197" spans="1:3">
      <c r="A1197">
        <v>-16</v>
      </c>
      <c r="B1197">
        <v>-5.37586e-10</v>
      </c>
      <c r="C1197">
        <v>-1.52e-13</v>
      </c>
    </row>
    <row r="1198" spans="1:3">
      <c r="A1198">
        <v>-15</v>
      </c>
      <c r="B1198">
        <v>-2.68473e-10</v>
      </c>
      <c r="C1198">
        <v>-1.12e-13</v>
      </c>
    </row>
    <row r="1199" spans="1:3">
      <c r="A1199">
        <v>-14</v>
      </c>
      <c r="B1199">
        <v>-2.01446e-10</v>
      </c>
      <c r="C1199">
        <v>-5.3e-14</v>
      </c>
    </row>
    <row r="1200" spans="1:3">
      <c r="A1200">
        <v>-13</v>
      </c>
      <c r="B1200">
        <v>-1.78661e-10</v>
      </c>
      <c r="C1200">
        <v>-5.7e-14</v>
      </c>
    </row>
    <row r="1201" spans="1:3">
      <c r="A1201">
        <v>-12</v>
      </c>
      <c r="B1201">
        <v>-1.56666e-10</v>
      </c>
      <c r="C1201">
        <v>-5.1e-14</v>
      </c>
    </row>
    <row r="1202" spans="1:3">
      <c r="A1202">
        <v>-11</v>
      </c>
      <c r="B1202">
        <v>-1.50757e-10</v>
      </c>
      <c r="C1202">
        <v>-4.7e-14</v>
      </c>
    </row>
    <row r="1203" spans="1:3">
      <c r="A1203">
        <v>-10</v>
      </c>
      <c r="B1203">
        <v>-1.43052e-10</v>
      </c>
      <c r="C1203">
        <v>-3.7e-14</v>
      </c>
    </row>
    <row r="1204" spans="1:3">
      <c r="A1204">
        <v>-9</v>
      </c>
      <c r="B1204">
        <v>-1.31594e-10</v>
      </c>
      <c r="C1204">
        <v>-4.4e-14</v>
      </c>
    </row>
    <row r="1205" spans="1:3">
      <c r="A1205">
        <v>-8</v>
      </c>
      <c r="B1205">
        <v>-1.27271e-10</v>
      </c>
      <c r="C1205">
        <v>-3.8e-14</v>
      </c>
    </row>
    <row r="1206" spans="1:3">
      <c r="A1206">
        <v>-7</v>
      </c>
      <c r="B1206">
        <v>-1.27519e-10</v>
      </c>
      <c r="C1206">
        <v>-7.1e-14</v>
      </c>
    </row>
    <row r="1207" spans="1:3">
      <c r="A1207">
        <v>-6</v>
      </c>
      <c r="B1207">
        <v>-1.25174e-10</v>
      </c>
      <c r="C1207">
        <v>-4.6e-14</v>
      </c>
    </row>
    <row r="1208" spans="1:3">
      <c r="A1208">
        <v>-5</v>
      </c>
      <c r="B1208">
        <v>-1.18146e-10</v>
      </c>
      <c r="C1208">
        <v>-1.6e-14</v>
      </c>
    </row>
    <row r="1209" spans="1:3">
      <c r="A1209">
        <v>-4</v>
      </c>
      <c r="B1209">
        <v>-1.18068e-10</v>
      </c>
      <c r="C1209">
        <v>-5.800000000000001e-14</v>
      </c>
    </row>
    <row r="1210" spans="1:3">
      <c r="A1210">
        <v>-3</v>
      </c>
      <c r="B1210">
        <v>-1.18516e-10</v>
      </c>
      <c r="C1210">
        <v>-5.3e-14</v>
      </c>
    </row>
    <row r="1211" spans="1:3">
      <c r="A1211">
        <v>-2</v>
      </c>
      <c r="B1211">
        <v>-1.25626e-10</v>
      </c>
      <c r="C1211">
        <v>-2.1e-14</v>
      </c>
    </row>
    <row r="1212" spans="1:3">
      <c r="A1212">
        <v>-1</v>
      </c>
      <c r="B1212">
        <v>-1.23535e-10</v>
      </c>
      <c r="C1212">
        <v>-4.8e-14</v>
      </c>
    </row>
    <row r="1213" spans="1:3">
      <c r="A1213">
        <v>0</v>
      </c>
      <c r="B1213">
        <v>-2.71515e-10</v>
      </c>
      <c r="C1213">
        <v>-4.7e-14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 D1 300K 50L IDVD</vt:lpstr>
      <vt:lpstr>S1 D3 300K 50L IDVD</vt:lpstr>
      <vt:lpstr>S1 D1 300K 50L IDVG</vt:lpstr>
      <vt:lpstr>S1 D3 300K 50L IDVG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2019-09-24T00:16:31Z</dcterms:created>
  <dcterms:modified xsi:type="dcterms:W3CDTF">2019-09-24T00:16:31Z</dcterms:modified>
</cp:coreProperties>
</file>