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3550" windowHeight="94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30" i="1" l="1"/>
  <c r="F3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F28" i="1" l="1"/>
  <c r="F29" i="1"/>
  <c r="F31" i="1" l="1"/>
  <c r="F33" i="1"/>
  <c r="C31" i="1" l="1"/>
  <c r="H26" i="1" l="1"/>
  <c r="C25" i="1" l="1"/>
  <c r="C26" i="1" s="1"/>
  <c r="H18" i="1" l="1"/>
  <c r="H17" i="1" s="1"/>
  <c r="H19" i="1" s="1"/>
  <c r="H20" i="1" s="1"/>
  <c r="H27" i="1" s="1"/>
  <c r="H22" i="1" s="1"/>
  <c r="H21" i="1" s="1"/>
  <c r="H23" i="1" s="1"/>
  <c r="H24" i="1" s="1"/>
  <c r="O8" i="1" l="1"/>
  <c r="O9" i="1"/>
  <c r="O13" i="1"/>
  <c r="O12" i="1"/>
  <c r="O7" i="1"/>
  <c r="O5" i="1"/>
  <c r="O6" i="1"/>
  <c r="O4" i="1"/>
  <c r="O3" i="1"/>
  <c r="O2" i="1"/>
</calcChain>
</file>

<file path=xl/sharedStrings.xml><?xml version="1.0" encoding="utf-8"?>
<sst xmlns="http://schemas.openxmlformats.org/spreadsheetml/2006/main" count="143" uniqueCount="77">
  <si>
    <t xml:space="preserve"> height </t>
  </si>
  <si>
    <t xml:space="preserve"> str </t>
  </si>
  <si>
    <t xml:space="preserve"> agi </t>
  </si>
  <si>
    <t xml:space="preserve"> vit </t>
  </si>
  <si>
    <t xml:space="preserve"> lvl </t>
  </si>
  <si>
    <t>clazz</t>
  </si>
  <si>
    <t>childClasses</t>
  </si>
  <si>
    <t>migrationTemperaturePercent</t>
  </si>
  <si>
    <t>conversion7.game.unit_classes.humans.theOldest.Propliopithecus</t>
  </si>
  <si>
    <t xml:space="preserve"> conversion7.game.unit_classes.humans.theOldest.Pliopithecus</t>
  </si>
  <si>
    <t xml:space="preserve"> conversion7.game.unit_classes.humans.theOldest.Dryopithecus</t>
  </si>
  <si>
    <t xml:space="preserve"> conversion7.game.unit_classes.humans.theOldest.Chororapithecus</t>
  </si>
  <si>
    <t xml:space="preserve"> conversion7.game.unit_classes.humans.theOldest.SahelanthropusTchadensis</t>
  </si>
  <si>
    <t xml:space="preserve"> conversion7.game.unit_classes.humans.theOldest.Orrorin</t>
  </si>
  <si>
    <t xml:space="preserve"> conversion7.game.unit_classes.humans.theOldest.OrrorinTugenensis</t>
  </si>
  <si>
    <t xml:space="preserve"> conversion7.game.unit_classes.humans.theOldest.Ardipithecus</t>
  </si>
  <si>
    <t xml:space="preserve"> conversion7.game.unit_classes.humans.theOldest.Pan</t>
  </si>
  <si>
    <t xml:space="preserve"> conversion7.game.unit_classes.humans.theOldest.Gorilla</t>
  </si>
  <si>
    <t xml:space="preserve"> conversion7.game.unit_classes.humans.theOldest.ArdipithecusRamidus</t>
  </si>
  <si>
    <t xml:space="preserve"> conversion7.game.unit_classes.humans.theOldest.ArdipithecusKadabba</t>
  </si>
  <si>
    <t xml:space="preserve"> conversion7.game.unit_classes.humans.australopitecus.Paranthropus</t>
  </si>
  <si>
    <t xml:space="preserve"> conversion7.game.unit_classes.humans.australopitecus.Australopithecus </t>
  </si>
  <si>
    <t>conversion7.game.unit_classes.animals.oligocene.Amphicyonidae</t>
  </si>
  <si>
    <t>conversion7.game.unit_classes.animals.oligocene.Ekaltadeta</t>
  </si>
  <si>
    <t>conversion7.game.unit_classes.animals.oligocene.Eusmilus</t>
  </si>
  <si>
    <t>conversion7.game.unit_classes.animals.oligocene.Hyaenodon</t>
  </si>
  <si>
    <t>conversion7.game.unit_classes.animals.oligocene.Indricotherium</t>
  </si>
  <si>
    <t>conversion7.game.unit_classes.animals.oligocene.Mesohippus</t>
  </si>
  <si>
    <t>conversion7.game.unit_classes.animals.oligocene.Oreodontidae</t>
  </si>
  <si>
    <t>conversion7.game.unit_classes.animals.oligocene.Phorusrhacidae</t>
  </si>
  <si>
    <t>conversion7.game.unit_classes.animals.oligocene.Protoceras</t>
  </si>
  <si>
    <t>conversion7.game.unit_classes.animals.oligocene.Pyrotherium</t>
  </si>
  <si>
    <t>conversion7.game.unit_classes.animals.oligocene.Thylacoleo</t>
  </si>
  <si>
    <t>conversion7.game.unit_classes.animals.oligocene.Mastodon</t>
  </si>
  <si>
    <t>conversion7.game.unit_classes.animals.TreeDad</t>
  </si>
  <si>
    <t>conversion7.game.unit_classes.ufo.Archon</t>
  </si>
  <si>
    <t>conversion7.game.unit_classes.ufo.Illuminat</t>
  </si>
  <si>
    <t>aggrAnimal</t>
  </si>
  <si>
    <t>true</t>
  </si>
  <si>
    <t>scaringAnimal</t>
  </si>
  <si>
    <t>classShortName</t>
  </si>
  <si>
    <t>PP</t>
  </si>
  <si>
    <t>PL</t>
  </si>
  <si>
    <t>DR</t>
  </si>
  <si>
    <t>CH</t>
  </si>
  <si>
    <t>ST</t>
  </si>
  <si>
    <t>OR</t>
  </si>
  <si>
    <t>OT</t>
  </si>
  <si>
    <t>AR</t>
  </si>
  <si>
    <t>PA</t>
  </si>
  <si>
    <t>GO</t>
  </si>
  <si>
    <t>AK</t>
  </si>
  <si>
    <t>PT</t>
  </si>
  <si>
    <t>AP</t>
  </si>
  <si>
    <t>A</t>
  </si>
  <si>
    <t>B</t>
  </si>
  <si>
    <t>I</t>
  </si>
  <si>
    <t>TD</t>
  </si>
  <si>
    <t>PR</t>
  </si>
  <si>
    <t>MH</t>
  </si>
  <si>
    <t>PC</t>
  </si>
  <si>
    <t>HD</t>
  </si>
  <si>
    <t>ED</t>
  </si>
  <si>
    <t>AC</t>
  </si>
  <si>
    <t>TL</t>
  </si>
  <si>
    <t>IT</t>
  </si>
  <si>
    <t>ES</t>
  </si>
  <si>
    <t>MD</t>
  </si>
  <si>
    <t>tooth</t>
  </si>
  <si>
    <t>tusk</t>
  </si>
  <si>
    <t>fang</t>
  </si>
  <si>
    <t>skin</t>
  </si>
  <si>
    <t>false</t>
  </si>
  <si>
    <t>conversion7.game.unit_classes.ufo.BaalBoss</t>
  </si>
  <si>
    <t>conversion7.game.unit_classes.ufo.BaalScout</t>
  </si>
  <si>
    <t>AS</t>
  </si>
  <si>
    <t>conversion7.game.unit_classes.ufo.ArchonSoldier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</si>
</sst>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sz val="8"/>
      <color theme="0" tint="-0.34998626667073579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0" borderId="0" xfId="0" applyNumberFormat="1" applyFont="1"/>
    <xf numFmtId="0" fontId="0" fillId="5" borderId="0" xfId="0" applyNumberFormat="1" applyFill="1"/>
    <xf numFmtId="0" fontId="0" fillId="6" borderId="0" xfId="0" applyNumberFormat="1" applyFill="1"/>
    <xf numFmtId="0" fontId="2" fillId="0" borderId="0" xfId="0" applyNumberFormat="1" applyFont="1"/>
    <xf numFmtId="49" fontId="0" fillId="0" borderId="0" xfId="0" applyNumberFormat="1"/>
    <xf numFmtId="0" fontId="0" fillId="7" borderId="0" xfId="0" applyNumberFormat="1" applyFill="1"/>
    <xf numFmtId="0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92" zoomScaleNormal="92" workbookViewId="0">
      <selection activeCell="C20" sqref="C20"/>
    </sheetView>
  </sheetViews>
  <sheetFormatPr defaultRowHeight="11.25" x14ac:dyDescent="0.2"/>
  <cols>
    <col min="1" max="1" width="56.33203125" style="1" bestFit="1" customWidth="1"/>
    <col min="2" max="2" width="5.1640625" style="1" customWidth="1"/>
    <col min="3" max="3" width="9.33203125" style="1"/>
    <col min="4" max="4" width="2.6640625" style="5" customWidth="1"/>
    <col min="5" max="5" width="3" style="5" customWidth="1"/>
    <col min="6" max="6" width="9.33203125" style="1"/>
    <col min="7" max="7" width="3.33203125" style="8" customWidth="1"/>
    <col min="8" max="8" width="9.33203125" style="1"/>
    <col min="9" max="9" width="7" style="1" customWidth="1"/>
    <col min="10" max="10" width="4.83203125" style="1" customWidth="1"/>
    <col min="11" max="11" width="5" style="1" customWidth="1"/>
    <col min="12" max="12" width="4.6640625" style="1" customWidth="1"/>
    <col min="13" max="14" width="4.33203125" style="1" customWidth="1"/>
    <col min="15" max="15" width="139.33203125" style="1" bestFit="1" customWidth="1"/>
    <col min="16" max="16384" width="9.33203125" style="1"/>
  </cols>
  <sheetData>
    <row r="1" spans="1:15" x14ac:dyDescent="0.2">
      <c r="A1" s="1" t="s">
        <v>5</v>
      </c>
      <c r="B1" s="1" t="s">
        <v>40</v>
      </c>
      <c r="C1" s="4" t="s">
        <v>1</v>
      </c>
      <c r="D1" s="5" t="s">
        <v>2</v>
      </c>
      <c r="E1" s="5" t="s">
        <v>3</v>
      </c>
      <c r="F1" s="4" t="s">
        <v>4</v>
      </c>
      <c r="G1" s="8" t="s">
        <v>0</v>
      </c>
      <c r="H1" s="1" t="s">
        <v>7</v>
      </c>
      <c r="I1" s="1" t="s">
        <v>37</v>
      </c>
      <c r="J1" s="1" t="s">
        <v>39</v>
      </c>
      <c r="K1" s="1" t="s">
        <v>68</v>
      </c>
      <c r="L1" s="1" t="s">
        <v>70</v>
      </c>
      <c r="M1" s="1" t="s">
        <v>69</v>
      </c>
      <c r="N1" s="1" t="s">
        <v>71</v>
      </c>
      <c r="O1" s="1" t="s">
        <v>6</v>
      </c>
    </row>
    <row r="2" spans="1:15" x14ac:dyDescent="0.2">
      <c r="A2" s="1" t="s">
        <v>8</v>
      </c>
      <c r="B2" s="1" t="s">
        <v>41</v>
      </c>
      <c r="C2" s="1">
        <f>F2-$F$2</f>
        <v>0</v>
      </c>
      <c r="D2" s="10">
        <v>0</v>
      </c>
      <c r="E2" s="10">
        <v>0</v>
      </c>
      <c r="F2" s="1">
        <v>11</v>
      </c>
      <c r="G2" s="8">
        <v>2</v>
      </c>
      <c r="H2" s="1">
        <v>0</v>
      </c>
      <c r="I2" s="9" t="s">
        <v>72</v>
      </c>
      <c r="J2" s="9" t="s">
        <v>72</v>
      </c>
      <c r="K2" s="10">
        <v>0</v>
      </c>
      <c r="L2" s="10">
        <v>0</v>
      </c>
      <c r="M2" s="10">
        <v>0</v>
      </c>
      <c r="N2" s="10">
        <v>0</v>
      </c>
      <c r="O2" s="1" t="str">
        <f>A3</f>
        <v xml:space="preserve"> conversion7.game.unit_classes.humans.theOldest.Pliopithecus</v>
      </c>
    </row>
    <row r="3" spans="1:15" x14ac:dyDescent="0.2">
      <c r="A3" s="1" t="s">
        <v>9</v>
      </c>
      <c r="B3" s="1" t="s">
        <v>42</v>
      </c>
      <c r="C3" s="1">
        <f t="shared" ref="C3:C15" si="0">F3-$F$2</f>
        <v>1</v>
      </c>
      <c r="D3" s="10">
        <v>0</v>
      </c>
      <c r="E3" s="10">
        <v>0</v>
      </c>
      <c r="F3" s="1">
        <v>12</v>
      </c>
      <c r="G3" s="8">
        <v>2</v>
      </c>
      <c r="H3" s="1">
        <v>0</v>
      </c>
      <c r="I3" s="9" t="s">
        <v>72</v>
      </c>
      <c r="J3" s="9" t="s">
        <v>72</v>
      </c>
      <c r="K3" s="10">
        <v>0</v>
      </c>
      <c r="L3" s="10">
        <v>0</v>
      </c>
      <c r="M3" s="10">
        <v>0</v>
      </c>
      <c r="N3" s="10">
        <v>0</v>
      </c>
      <c r="O3" s="1" t="str">
        <f>A4</f>
        <v xml:space="preserve"> conversion7.game.unit_classes.humans.theOldest.Dryopithecus</v>
      </c>
    </row>
    <row r="4" spans="1:15" x14ac:dyDescent="0.2">
      <c r="A4" s="1" t="s">
        <v>10</v>
      </c>
      <c r="B4" s="1" t="s">
        <v>43</v>
      </c>
      <c r="C4" s="1">
        <f t="shared" si="0"/>
        <v>2</v>
      </c>
      <c r="D4" s="10">
        <v>0</v>
      </c>
      <c r="E4" s="10">
        <v>0</v>
      </c>
      <c r="F4" s="1">
        <v>13</v>
      </c>
      <c r="G4" s="8">
        <v>2</v>
      </c>
      <c r="H4" s="1">
        <v>0</v>
      </c>
      <c r="I4" s="9" t="s">
        <v>72</v>
      </c>
      <c r="J4" s="9" t="s">
        <v>72</v>
      </c>
      <c r="K4" s="10">
        <v>0</v>
      </c>
      <c r="L4" s="10">
        <v>0</v>
      </c>
      <c r="M4" s="10">
        <v>0</v>
      </c>
      <c r="N4" s="10">
        <v>0</v>
      </c>
      <c r="O4" s="1" t="str">
        <f>A6&amp;","&amp;A7&amp;","&amp;A5</f>
        <v xml:space="preserve"> conversion7.game.unit_classes.humans.theOldest.SahelanthropusTchadensis, conversion7.game.unit_classes.humans.theOldest.Orrorin, conversion7.game.unit_classes.humans.theOldest.Chororapithecus</v>
      </c>
    </row>
    <row r="5" spans="1:15" x14ac:dyDescent="0.2">
      <c r="A5" s="1" t="s">
        <v>11</v>
      </c>
      <c r="B5" s="1" t="s">
        <v>44</v>
      </c>
      <c r="C5" s="1">
        <f t="shared" si="0"/>
        <v>3</v>
      </c>
      <c r="D5" s="10">
        <v>0</v>
      </c>
      <c r="E5" s="10">
        <v>0</v>
      </c>
      <c r="F5" s="1">
        <v>14</v>
      </c>
      <c r="G5" s="8">
        <v>2</v>
      </c>
      <c r="H5" s="1">
        <v>0</v>
      </c>
      <c r="I5" s="9" t="s">
        <v>72</v>
      </c>
      <c r="J5" s="9" t="s">
        <v>72</v>
      </c>
      <c r="K5" s="10">
        <v>0</v>
      </c>
      <c r="L5" s="10">
        <v>0</v>
      </c>
      <c r="M5" s="10">
        <v>0</v>
      </c>
      <c r="N5" s="10">
        <v>0</v>
      </c>
      <c r="O5" s="1" t="str">
        <f>A7</f>
        <v xml:space="preserve"> conversion7.game.unit_classes.humans.theOldest.Orrorin</v>
      </c>
    </row>
    <row r="6" spans="1:15" x14ac:dyDescent="0.2">
      <c r="A6" s="1" t="s">
        <v>12</v>
      </c>
      <c r="B6" s="1" t="s">
        <v>45</v>
      </c>
      <c r="C6" s="1">
        <f t="shared" si="0"/>
        <v>4</v>
      </c>
      <c r="D6" s="10">
        <v>0</v>
      </c>
      <c r="E6" s="10">
        <v>0</v>
      </c>
      <c r="F6" s="1">
        <v>15</v>
      </c>
      <c r="G6" s="8">
        <v>2</v>
      </c>
      <c r="H6" s="1">
        <v>0</v>
      </c>
      <c r="I6" s="9" t="s">
        <v>72</v>
      </c>
      <c r="J6" s="9" t="s">
        <v>72</v>
      </c>
      <c r="K6" s="10">
        <v>0</v>
      </c>
      <c r="L6" s="10">
        <v>0</v>
      </c>
      <c r="M6" s="10">
        <v>0</v>
      </c>
      <c r="N6" s="10">
        <v>0</v>
      </c>
      <c r="O6" s="1" t="str">
        <f>A9&amp;","&amp;A10</f>
        <v xml:space="preserve"> conversion7.game.unit_classes.humans.theOldest.Ardipithecus, conversion7.game.unit_classes.humans.theOldest.Pan</v>
      </c>
    </row>
    <row r="7" spans="1:15" x14ac:dyDescent="0.2">
      <c r="A7" s="1" t="s">
        <v>13</v>
      </c>
      <c r="B7" s="1" t="s">
        <v>46</v>
      </c>
      <c r="C7" s="1">
        <f t="shared" si="0"/>
        <v>4</v>
      </c>
      <c r="D7" s="10">
        <v>0</v>
      </c>
      <c r="E7" s="10">
        <v>0</v>
      </c>
      <c r="F7" s="1">
        <v>15</v>
      </c>
      <c r="G7" s="8">
        <v>2</v>
      </c>
      <c r="H7" s="1">
        <v>0</v>
      </c>
      <c r="I7" s="9" t="s">
        <v>72</v>
      </c>
      <c r="J7" s="9" t="s">
        <v>72</v>
      </c>
      <c r="K7" s="10">
        <v>0</v>
      </c>
      <c r="L7" s="10">
        <v>0</v>
      </c>
      <c r="M7" s="10">
        <v>0</v>
      </c>
      <c r="N7" s="10">
        <v>0</v>
      </c>
      <c r="O7" s="1" t="str">
        <f>A10&amp;","&amp;A11&amp;","&amp;A8</f>
        <v xml:space="preserve"> conversion7.game.unit_classes.humans.theOldest.Pan, conversion7.game.unit_classes.humans.theOldest.Gorilla, conversion7.game.unit_classes.humans.theOldest.OrrorinTugenensis</v>
      </c>
    </row>
    <row r="8" spans="1:15" x14ac:dyDescent="0.2">
      <c r="A8" s="1" t="s">
        <v>14</v>
      </c>
      <c r="B8" s="1" t="s">
        <v>47</v>
      </c>
      <c r="C8" s="1">
        <f t="shared" si="0"/>
        <v>4</v>
      </c>
      <c r="D8" s="10">
        <v>0</v>
      </c>
      <c r="E8" s="10">
        <v>0</v>
      </c>
      <c r="F8" s="1">
        <v>15</v>
      </c>
      <c r="G8" s="8">
        <v>2</v>
      </c>
      <c r="H8" s="1">
        <v>0</v>
      </c>
      <c r="I8" s="9" t="s">
        <v>72</v>
      </c>
      <c r="J8" s="9" t="s">
        <v>72</v>
      </c>
      <c r="K8" s="10">
        <v>0</v>
      </c>
      <c r="L8" s="10">
        <v>0</v>
      </c>
      <c r="M8" s="10">
        <v>0</v>
      </c>
      <c r="N8" s="10">
        <v>0</v>
      </c>
      <c r="O8" s="1" t="str">
        <f>A11&amp;","&amp;A10&amp;","&amp;A7</f>
        <v xml:space="preserve"> conversion7.game.unit_classes.humans.theOldest.Gorilla, conversion7.game.unit_classes.humans.theOldest.Pan, conversion7.game.unit_classes.humans.theOldest.Orrorin</v>
      </c>
    </row>
    <row r="9" spans="1:15" x14ac:dyDescent="0.2">
      <c r="A9" s="1" t="s">
        <v>15</v>
      </c>
      <c r="B9" s="1" t="s">
        <v>48</v>
      </c>
      <c r="C9" s="1">
        <f t="shared" si="0"/>
        <v>5</v>
      </c>
      <c r="D9" s="10">
        <v>0</v>
      </c>
      <c r="E9" s="10">
        <v>0</v>
      </c>
      <c r="F9" s="1">
        <v>16</v>
      </c>
      <c r="G9" s="8">
        <v>2</v>
      </c>
      <c r="H9" s="1">
        <v>0</v>
      </c>
      <c r="I9" s="9" t="s">
        <v>72</v>
      </c>
      <c r="J9" s="9" t="s">
        <v>72</v>
      </c>
      <c r="K9" s="10">
        <v>0</v>
      </c>
      <c r="L9" s="10">
        <v>0</v>
      </c>
      <c r="M9" s="10">
        <v>0</v>
      </c>
      <c r="N9" s="10">
        <v>0</v>
      </c>
      <c r="O9" s="1" t="str">
        <f>A12&amp;","&amp;A13</f>
        <v xml:space="preserve"> conversion7.game.unit_classes.humans.theOldest.ArdipithecusRamidus, conversion7.game.unit_classes.humans.theOldest.ArdipithecusKadabba</v>
      </c>
    </row>
    <row r="10" spans="1:15" x14ac:dyDescent="0.2">
      <c r="A10" s="1" t="s">
        <v>16</v>
      </c>
      <c r="B10" s="1" t="s">
        <v>49</v>
      </c>
      <c r="C10" s="1">
        <f t="shared" si="0"/>
        <v>5</v>
      </c>
      <c r="D10" s="10">
        <v>0</v>
      </c>
      <c r="E10" s="10">
        <v>0</v>
      </c>
      <c r="F10" s="1">
        <v>16</v>
      </c>
      <c r="G10" s="8">
        <v>2</v>
      </c>
      <c r="H10" s="1">
        <v>0</v>
      </c>
      <c r="I10" s="9" t="s">
        <v>72</v>
      </c>
      <c r="J10" s="9" t="s">
        <v>72</v>
      </c>
      <c r="K10" s="10">
        <v>0</v>
      </c>
      <c r="L10" s="10">
        <v>0</v>
      </c>
      <c r="M10" s="10">
        <v>0</v>
      </c>
      <c r="N10" s="10">
        <v>0</v>
      </c>
    </row>
    <row r="11" spans="1:15" x14ac:dyDescent="0.2">
      <c r="A11" s="1" t="s">
        <v>17</v>
      </c>
      <c r="B11" s="1" t="s">
        <v>50</v>
      </c>
      <c r="C11" s="1">
        <f t="shared" si="0"/>
        <v>5</v>
      </c>
      <c r="D11" s="10">
        <v>0</v>
      </c>
      <c r="E11" s="10">
        <v>0</v>
      </c>
      <c r="F11" s="1">
        <v>16</v>
      </c>
      <c r="G11" s="8">
        <v>2</v>
      </c>
      <c r="H11" s="1">
        <v>0</v>
      </c>
      <c r="I11" s="9" t="s">
        <v>72</v>
      </c>
      <c r="J11" s="9" t="s">
        <v>72</v>
      </c>
      <c r="K11" s="10">
        <v>0</v>
      </c>
      <c r="L11" s="10">
        <v>0</v>
      </c>
      <c r="M11" s="10">
        <v>0</v>
      </c>
      <c r="N11" s="10">
        <v>0</v>
      </c>
    </row>
    <row r="12" spans="1:15" x14ac:dyDescent="0.2">
      <c r="A12" s="1" t="s">
        <v>18</v>
      </c>
      <c r="B12" s="1" t="s">
        <v>48</v>
      </c>
      <c r="C12" s="1">
        <f t="shared" si="0"/>
        <v>6</v>
      </c>
      <c r="D12" s="10">
        <v>0</v>
      </c>
      <c r="E12" s="10">
        <v>0</v>
      </c>
      <c r="F12" s="1">
        <v>17</v>
      </c>
      <c r="G12" s="8">
        <v>2</v>
      </c>
      <c r="H12" s="1">
        <v>0</v>
      </c>
      <c r="I12" s="9" t="s">
        <v>72</v>
      </c>
      <c r="J12" s="9" t="s">
        <v>72</v>
      </c>
      <c r="K12" s="10">
        <v>0</v>
      </c>
      <c r="L12" s="10">
        <v>0</v>
      </c>
      <c r="M12" s="10">
        <v>0</v>
      </c>
      <c r="N12" s="10">
        <v>0</v>
      </c>
      <c r="O12" s="1" t="str">
        <f>A13&amp;","&amp;A14&amp;","&amp;A15</f>
        <v xml:space="preserve"> conversion7.game.unit_classes.humans.theOldest.ArdipithecusKadabba, conversion7.game.unit_classes.humans.australopitecus.Paranthropus, conversion7.game.unit_classes.humans.australopitecus.Australopithecus </v>
      </c>
    </row>
    <row r="13" spans="1:15" x14ac:dyDescent="0.2">
      <c r="A13" s="1" t="s">
        <v>19</v>
      </c>
      <c r="B13" s="1" t="s">
        <v>51</v>
      </c>
      <c r="C13" s="1">
        <f t="shared" si="0"/>
        <v>6</v>
      </c>
      <c r="D13" s="10">
        <v>0</v>
      </c>
      <c r="E13" s="10">
        <v>0</v>
      </c>
      <c r="F13" s="1">
        <v>17</v>
      </c>
      <c r="G13" s="8">
        <v>2</v>
      </c>
      <c r="H13" s="1">
        <v>0</v>
      </c>
      <c r="I13" s="9" t="s">
        <v>72</v>
      </c>
      <c r="J13" s="9" t="s">
        <v>72</v>
      </c>
      <c r="K13" s="10">
        <v>0</v>
      </c>
      <c r="L13" s="10">
        <v>0</v>
      </c>
      <c r="M13" s="10">
        <v>0</v>
      </c>
      <c r="N13" s="10">
        <v>0</v>
      </c>
      <c r="O13" s="1" t="str">
        <f>A12&amp;","&amp;A14&amp;","&amp;A15</f>
        <v xml:space="preserve"> conversion7.game.unit_classes.humans.theOldest.ArdipithecusRamidus, conversion7.game.unit_classes.humans.australopitecus.Paranthropus, conversion7.game.unit_classes.humans.australopitecus.Australopithecus </v>
      </c>
    </row>
    <row r="14" spans="1:15" x14ac:dyDescent="0.2">
      <c r="A14" s="3" t="s">
        <v>20</v>
      </c>
      <c r="B14" s="3" t="s">
        <v>52</v>
      </c>
      <c r="C14" s="1">
        <f t="shared" si="0"/>
        <v>7</v>
      </c>
      <c r="D14" s="10">
        <v>0</v>
      </c>
      <c r="E14" s="10">
        <v>0</v>
      </c>
      <c r="F14" s="1">
        <v>18</v>
      </c>
      <c r="G14" s="8">
        <v>2</v>
      </c>
      <c r="H14" s="1">
        <v>0</v>
      </c>
      <c r="I14" s="9" t="s">
        <v>72</v>
      </c>
      <c r="J14" s="9" t="s">
        <v>72</v>
      </c>
      <c r="K14" s="10">
        <v>0</v>
      </c>
      <c r="L14" s="10">
        <v>0</v>
      </c>
      <c r="M14" s="10">
        <v>0</v>
      </c>
      <c r="N14" s="10">
        <v>0</v>
      </c>
    </row>
    <row r="15" spans="1:15" x14ac:dyDescent="0.2">
      <c r="A15" s="3" t="s">
        <v>21</v>
      </c>
      <c r="B15" s="3" t="s">
        <v>53</v>
      </c>
      <c r="C15" s="1">
        <f t="shared" si="0"/>
        <v>7</v>
      </c>
      <c r="D15" s="10">
        <v>0</v>
      </c>
      <c r="E15" s="10">
        <v>0</v>
      </c>
      <c r="F15" s="1">
        <v>18</v>
      </c>
      <c r="G15" s="8">
        <v>2</v>
      </c>
      <c r="H15" s="1">
        <v>0</v>
      </c>
      <c r="I15" s="9" t="s">
        <v>72</v>
      </c>
      <c r="J15" s="9" t="s">
        <v>72</v>
      </c>
      <c r="K15" s="10">
        <v>0</v>
      </c>
      <c r="L15" s="10">
        <v>0</v>
      </c>
      <c r="M15" s="10">
        <v>0</v>
      </c>
      <c r="N15" s="10">
        <v>0</v>
      </c>
    </row>
    <row r="16" spans="1:15" x14ac:dyDescent="0.2">
      <c r="A16" s="11" t="s">
        <v>29</v>
      </c>
      <c r="B16" s="2" t="s">
        <v>58</v>
      </c>
      <c r="C16" s="1">
        <v>-3</v>
      </c>
      <c r="D16" s="10">
        <v>0</v>
      </c>
      <c r="E16" s="10">
        <v>0</v>
      </c>
      <c r="F16" s="1">
        <v>1</v>
      </c>
      <c r="G16" s="8">
        <v>2</v>
      </c>
      <c r="H16" s="1">
        <v>5</v>
      </c>
      <c r="I16" s="9" t="s">
        <v>72</v>
      </c>
      <c r="J16" s="9" t="s">
        <v>72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11" t="s">
        <v>30</v>
      </c>
      <c r="B17" s="2" t="s">
        <v>60</v>
      </c>
      <c r="C17" s="1">
        <v>0</v>
      </c>
      <c r="D17" s="10">
        <v>0</v>
      </c>
      <c r="E17" s="10">
        <v>0</v>
      </c>
      <c r="F17" s="1">
        <v>1</v>
      </c>
      <c r="G17" s="8">
        <v>2</v>
      </c>
      <c r="H17" s="1">
        <f>H18+10</f>
        <v>25</v>
      </c>
      <c r="I17" s="9" t="s">
        <v>72</v>
      </c>
      <c r="J17" s="9" t="s">
        <v>72</v>
      </c>
      <c r="K17" s="1">
        <v>20</v>
      </c>
      <c r="L17" s="10">
        <v>0</v>
      </c>
      <c r="M17" s="10">
        <v>0</v>
      </c>
      <c r="N17" s="1">
        <v>1</v>
      </c>
    </row>
    <row r="18" spans="1:14" x14ac:dyDescent="0.2">
      <c r="A18" s="11" t="s">
        <v>27</v>
      </c>
      <c r="B18" s="2" t="s">
        <v>59</v>
      </c>
      <c r="C18" s="1">
        <v>3</v>
      </c>
      <c r="D18" s="10">
        <v>0</v>
      </c>
      <c r="E18" s="10">
        <v>0</v>
      </c>
      <c r="F18" s="1">
        <v>2</v>
      </c>
      <c r="G18" s="8">
        <v>2</v>
      </c>
      <c r="H18" s="1">
        <f>H16+10</f>
        <v>15</v>
      </c>
      <c r="I18" s="9" t="s">
        <v>72</v>
      </c>
      <c r="J18" s="9" t="s">
        <v>72</v>
      </c>
      <c r="K18" s="1">
        <v>20</v>
      </c>
      <c r="L18" s="10">
        <v>0</v>
      </c>
      <c r="M18" s="1">
        <v>2</v>
      </c>
      <c r="N18" s="1">
        <v>1</v>
      </c>
    </row>
    <row r="19" spans="1:14" x14ac:dyDescent="0.2">
      <c r="A19" s="11" t="s">
        <v>28</v>
      </c>
      <c r="B19" s="2" t="s">
        <v>47</v>
      </c>
      <c r="C19" s="1">
        <v>8</v>
      </c>
      <c r="D19" s="10">
        <v>0</v>
      </c>
      <c r="E19" s="10">
        <v>0</v>
      </c>
      <c r="F19" s="1">
        <v>3</v>
      </c>
      <c r="G19" s="8">
        <v>2</v>
      </c>
      <c r="H19" s="1">
        <f>H17+10</f>
        <v>35</v>
      </c>
      <c r="I19" s="9" t="s">
        <v>72</v>
      </c>
      <c r="J19" s="9" t="s">
        <v>72</v>
      </c>
      <c r="K19" s="1">
        <v>20</v>
      </c>
      <c r="L19" s="1">
        <v>2</v>
      </c>
      <c r="N19" s="1">
        <v>2</v>
      </c>
    </row>
    <row r="20" spans="1:14" x14ac:dyDescent="0.2">
      <c r="A20" s="11" t="s">
        <v>25</v>
      </c>
      <c r="B20" s="2" t="s">
        <v>61</v>
      </c>
      <c r="C20" s="1">
        <v>12</v>
      </c>
      <c r="D20" s="10">
        <v>0</v>
      </c>
      <c r="E20" s="10">
        <v>0</v>
      </c>
      <c r="F20" s="1">
        <v>4</v>
      </c>
      <c r="G20" s="8">
        <v>2</v>
      </c>
      <c r="H20" s="1">
        <f t="shared" ref="H20:H26" si="1">H19+10</f>
        <v>45</v>
      </c>
      <c r="I20" s="1" t="s">
        <v>38</v>
      </c>
      <c r="J20" s="9" t="s">
        <v>72</v>
      </c>
      <c r="K20" s="1">
        <v>20</v>
      </c>
      <c r="L20" s="1">
        <v>2</v>
      </c>
      <c r="M20" s="10">
        <v>0</v>
      </c>
      <c r="N20" s="1">
        <v>2</v>
      </c>
    </row>
    <row r="21" spans="1:14" x14ac:dyDescent="0.2">
      <c r="A21" s="11" t="s">
        <v>23</v>
      </c>
      <c r="B21" s="2" t="s">
        <v>62</v>
      </c>
      <c r="C21" s="1">
        <v>15</v>
      </c>
      <c r="D21" s="10">
        <v>0</v>
      </c>
      <c r="E21" s="10">
        <v>0</v>
      </c>
      <c r="F21" s="1">
        <v>5</v>
      </c>
      <c r="G21" s="8">
        <v>2</v>
      </c>
      <c r="H21" s="1">
        <f>H22+10</f>
        <v>75</v>
      </c>
      <c r="I21" s="1" t="s">
        <v>38</v>
      </c>
      <c r="J21" s="1" t="s">
        <v>38</v>
      </c>
      <c r="K21" s="1">
        <v>10</v>
      </c>
      <c r="L21" s="1">
        <v>2</v>
      </c>
      <c r="M21" s="10">
        <v>0</v>
      </c>
      <c r="N21" s="1">
        <v>1</v>
      </c>
    </row>
    <row r="22" spans="1:14" x14ac:dyDescent="0.2">
      <c r="A22" s="11" t="s">
        <v>31</v>
      </c>
      <c r="B22" s="2" t="s">
        <v>52</v>
      </c>
      <c r="C22" s="1">
        <v>22</v>
      </c>
      <c r="D22" s="10">
        <v>0</v>
      </c>
      <c r="E22" s="10">
        <v>0</v>
      </c>
      <c r="F22" s="1">
        <v>7</v>
      </c>
      <c r="G22" s="8">
        <v>2</v>
      </c>
      <c r="H22" s="1">
        <f>H27+10</f>
        <v>65</v>
      </c>
      <c r="I22" s="9" t="s">
        <v>72</v>
      </c>
      <c r="J22" s="1" t="s">
        <v>38</v>
      </c>
      <c r="K22" s="1">
        <v>30</v>
      </c>
      <c r="L22" s="10">
        <v>0</v>
      </c>
      <c r="M22" s="1">
        <v>2</v>
      </c>
      <c r="N22" s="1">
        <v>4</v>
      </c>
    </row>
    <row r="23" spans="1:14" x14ac:dyDescent="0.2">
      <c r="A23" s="11" t="s">
        <v>22</v>
      </c>
      <c r="B23" s="2" t="s">
        <v>63</v>
      </c>
      <c r="C23" s="1">
        <v>23</v>
      </c>
      <c r="D23" s="10">
        <v>0</v>
      </c>
      <c r="E23" s="10">
        <v>0</v>
      </c>
      <c r="F23" s="1">
        <v>7</v>
      </c>
      <c r="G23" s="8">
        <v>2</v>
      </c>
      <c r="H23" s="1">
        <f>H21+10</f>
        <v>85</v>
      </c>
      <c r="I23" s="1" t="s">
        <v>38</v>
      </c>
      <c r="J23" s="9" t="s">
        <v>72</v>
      </c>
      <c r="K23" s="1">
        <v>20</v>
      </c>
      <c r="L23" s="1">
        <v>4</v>
      </c>
      <c r="M23" s="10">
        <v>0</v>
      </c>
      <c r="N23" s="1">
        <v>2</v>
      </c>
    </row>
    <row r="24" spans="1:14" x14ac:dyDescent="0.2">
      <c r="A24" s="11" t="s">
        <v>26</v>
      </c>
      <c r="B24" s="2" t="s">
        <v>65</v>
      </c>
      <c r="C24" s="1">
        <v>25</v>
      </c>
      <c r="D24" s="10">
        <v>0</v>
      </c>
      <c r="E24" s="10">
        <v>0</v>
      </c>
      <c r="F24" s="1">
        <v>7</v>
      </c>
      <c r="G24" s="8">
        <v>2</v>
      </c>
      <c r="H24" s="1">
        <f t="shared" si="1"/>
        <v>95</v>
      </c>
      <c r="I24" s="9" t="s">
        <v>72</v>
      </c>
      <c r="J24" s="1" t="s">
        <v>38</v>
      </c>
      <c r="K24" s="1">
        <v>40</v>
      </c>
      <c r="L24" s="10">
        <v>0</v>
      </c>
      <c r="M24" s="10">
        <v>0</v>
      </c>
      <c r="N24" s="1">
        <v>8</v>
      </c>
    </row>
    <row r="25" spans="1:14" x14ac:dyDescent="0.2">
      <c r="A25" s="11" t="s">
        <v>24</v>
      </c>
      <c r="B25" s="2" t="s">
        <v>66</v>
      </c>
      <c r="C25" s="1">
        <f>C24+10</f>
        <v>35</v>
      </c>
      <c r="D25" s="10">
        <v>0</v>
      </c>
      <c r="E25" s="10">
        <v>0</v>
      </c>
      <c r="F25" s="1">
        <v>8</v>
      </c>
      <c r="G25" s="8">
        <v>2</v>
      </c>
      <c r="H25" s="1">
        <v>50</v>
      </c>
      <c r="I25" s="1" t="s">
        <v>38</v>
      </c>
      <c r="J25" s="1" t="s">
        <v>38</v>
      </c>
      <c r="K25" s="1">
        <v>20</v>
      </c>
      <c r="L25" s="1">
        <v>4</v>
      </c>
      <c r="M25" s="10">
        <v>0</v>
      </c>
      <c r="N25" s="1">
        <v>2</v>
      </c>
    </row>
    <row r="26" spans="1:14" x14ac:dyDescent="0.2">
      <c r="A26" s="11" t="s">
        <v>32</v>
      </c>
      <c r="B26" s="2" t="s">
        <v>64</v>
      </c>
      <c r="C26" s="1">
        <f>C25+10</f>
        <v>45</v>
      </c>
      <c r="D26" s="10">
        <v>0</v>
      </c>
      <c r="E26" s="10">
        <v>0</v>
      </c>
      <c r="F26" s="1">
        <v>9</v>
      </c>
      <c r="G26" s="8">
        <v>2</v>
      </c>
      <c r="H26" s="1">
        <f t="shared" si="1"/>
        <v>60</v>
      </c>
      <c r="I26" s="1" t="s">
        <v>38</v>
      </c>
      <c r="J26" s="9" t="s">
        <v>72</v>
      </c>
      <c r="K26" s="1">
        <v>20</v>
      </c>
      <c r="L26" s="1">
        <v>4</v>
      </c>
      <c r="M26" s="10">
        <v>0</v>
      </c>
      <c r="N26" s="1">
        <v>2</v>
      </c>
    </row>
    <row r="27" spans="1:14" x14ac:dyDescent="0.2">
      <c r="A27" s="11" t="s">
        <v>33</v>
      </c>
      <c r="B27" s="2" t="s">
        <v>67</v>
      </c>
      <c r="C27" s="7">
        <v>75</v>
      </c>
      <c r="D27" s="10">
        <v>0</v>
      </c>
      <c r="E27" s="10">
        <v>0</v>
      </c>
      <c r="F27" s="1">
        <v>10</v>
      </c>
      <c r="G27" s="8">
        <v>2</v>
      </c>
      <c r="H27" s="1">
        <f>H20+10</f>
        <v>55</v>
      </c>
      <c r="I27" s="9" t="s">
        <v>72</v>
      </c>
      <c r="J27" s="1" t="s">
        <v>38</v>
      </c>
      <c r="K27" s="1">
        <v>30</v>
      </c>
      <c r="L27" s="10">
        <v>0</v>
      </c>
      <c r="M27" s="1">
        <v>2</v>
      </c>
      <c r="N27" s="1">
        <v>6</v>
      </c>
    </row>
    <row r="28" spans="1:14" x14ac:dyDescent="0.2">
      <c r="A28" s="3" t="s">
        <v>34</v>
      </c>
      <c r="B28" s="3" t="s">
        <v>57</v>
      </c>
      <c r="C28" s="7">
        <v>40</v>
      </c>
      <c r="D28" s="10">
        <v>0</v>
      </c>
      <c r="E28" s="10">
        <v>0</v>
      </c>
      <c r="F28" s="1">
        <f>F25</f>
        <v>8</v>
      </c>
      <c r="G28" s="8">
        <v>2</v>
      </c>
      <c r="H28" s="1">
        <v>0</v>
      </c>
      <c r="I28" s="9" t="s">
        <v>72</v>
      </c>
      <c r="J28" s="9" t="s">
        <v>72</v>
      </c>
      <c r="K28" s="10">
        <v>0</v>
      </c>
      <c r="L28" s="10">
        <v>0</v>
      </c>
      <c r="M28" s="10">
        <v>0</v>
      </c>
      <c r="N28" s="10">
        <v>0</v>
      </c>
    </row>
    <row r="29" spans="1:14" x14ac:dyDescent="0.2">
      <c r="A29" s="6" t="s">
        <v>35</v>
      </c>
      <c r="B29" s="6" t="s">
        <v>54</v>
      </c>
      <c r="C29" s="1">
        <v>-5</v>
      </c>
      <c r="D29" s="10">
        <v>0</v>
      </c>
      <c r="E29" s="10">
        <v>0</v>
      </c>
      <c r="F29" s="1">
        <f>F2*2</f>
        <v>22</v>
      </c>
      <c r="G29" s="8">
        <v>2</v>
      </c>
      <c r="H29" s="1">
        <v>0</v>
      </c>
      <c r="I29" s="9" t="s">
        <v>72</v>
      </c>
      <c r="J29" s="9" t="s">
        <v>72</v>
      </c>
      <c r="K29" s="10">
        <v>0</v>
      </c>
      <c r="L29" s="10">
        <v>0</v>
      </c>
      <c r="M29" s="10">
        <v>0</v>
      </c>
      <c r="N29" s="10">
        <v>0</v>
      </c>
    </row>
    <row r="30" spans="1:14" x14ac:dyDescent="0.2">
      <c r="A30" s="6" t="s">
        <v>76</v>
      </c>
      <c r="B30" s="6" t="s">
        <v>75</v>
      </c>
      <c r="C30" s="1">
        <v>5</v>
      </c>
      <c r="D30" s="10">
        <v>0</v>
      </c>
      <c r="E30" s="10">
        <v>0</v>
      </c>
      <c r="F30" s="1">
        <f>F32</f>
        <v>18</v>
      </c>
      <c r="G30" s="8">
        <v>2</v>
      </c>
      <c r="H30" s="1">
        <v>0</v>
      </c>
      <c r="I30" s="9" t="s">
        <v>72</v>
      </c>
      <c r="J30" s="9" t="s">
        <v>72</v>
      </c>
      <c r="K30" s="10">
        <v>0</v>
      </c>
      <c r="L30" s="10">
        <v>0</v>
      </c>
      <c r="M30" s="10">
        <v>0</v>
      </c>
      <c r="N30" s="10">
        <v>0</v>
      </c>
    </row>
    <row r="31" spans="1:14" x14ac:dyDescent="0.2">
      <c r="A31" s="6" t="s">
        <v>73</v>
      </c>
      <c r="B31" s="6" t="s">
        <v>55</v>
      </c>
      <c r="C31" s="1">
        <f>C27</f>
        <v>75</v>
      </c>
      <c r="D31" s="10">
        <v>0</v>
      </c>
      <c r="E31" s="10">
        <v>0</v>
      </c>
      <c r="F31" s="1">
        <f>F29</f>
        <v>22</v>
      </c>
      <c r="G31" s="8">
        <v>2</v>
      </c>
      <c r="H31" s="1">
        <v>0</v>
      </c>
      <c r="I31" s="9" t="s">
        <v>72</v>
      </c>
      <c r="J31" s="9" t="s">
        <v>72</v>
      </c>
      <c r="K31" s="10">
        <v>0</v>
      </c>
      <c r="L31" s="10">
        <v>0</v>
      </c>
      <c r="M31" s="10">
        <v>0</v>
      </c>
      <c r="N31" s="10">
        <v>0</v>
      </c>
    </row>
    <row r="32" spans="1:14" x14ac:dyDescent="0.2">
      <c r="A32" s="6" t="s">
        <v>74</v>
      </c>
      <c r="B32" s="6" t="s">
        <v>55</v>
      </c>
      <c r="C32" s="1">
        <v>-3</v>
      </c>
      <c r="D32" s="10">
        <v>0</v>
      </c>
      <c r="E32" s="10">
        <v>0</v>
      </c>
      <c r="F32" s="1">
        <f>F14</f>
        <v>18</v>
      </c>
      <c r="G32" s="8">
        <v>2</v>
      </c>
      <c r="H32" s="1">
        <v>0</v>
      </c>
      <c r="I32" s="9" t="s">
        <v>72</v>
      </c>
      <c r="J32" s="9" t="s">
        <v>72</v>
      </c>
      <c r="K32" s="10">
        <v>0</v>
      </c>
      <c r="L32" s="10">
        <v>0</v>
      </c>
      <c r="M32" s="10">
        <v>0</v>
      </c>
      <c r="N32" s="10">
        <v>0</v>
      </c>
    </row>
    <row r="33" spans="1:14" x14ac:dyDescent="0.2">
      <c r="A33" s="6" t="s">
        <v>36</v>
      </c>
      <c r="B33" s="6" t="s">
        <v>56</v>
      </c>
      <c r="C33" s="1">
        <v>5</v>
      </c>
      <c r="D33" s="10">
        <v>0</v>
      </c>
      <c r="E33" s="10">
        <v>0</v>
      </c>
      <c r="F33" s="1">
        <f>F29</f>
        <v>22</v>
      </c>
      <c r="G33" s="8">
        <v>2</v>
      </c>
      <c r="H33" s="1">
        <v>0</v>
      </c>
      <c r="I33" s="9" t="s">
        <v>72</v>
      </c>
      <c r="J33" s="9" t="s">
        <v>72</v>
      </c>
      <c r="K33" s="10">
        <v>0</v>
      </c>
      <c r="L33" s="10">
        <v>0</v>
      </c>
      <c r="M33" s="10">
        <v>0</v>
      </c>
      <c r="N33" s="1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2016-08-06T22:05:51Z</dcterms:created>
  <dcterms:modified xsi:type="dcterms:W3CDTF">2018-11-11T17:57:44Z</dcterms:modified>
</cp:coreProperties>
</file>