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Clients">[1]!Table2[[#All],[Clients]]</definedName>
    <definedName name="Clients2">[1]!Table2[Clients]</definedName>
    <definedName name="PDA_1">[1]!Table7[PDA]</definedName>
    <definedName name="Staff">[1]!Table5[Staff]</definedName>
    <definedName name="Status2">[1]!Table3[Status]</definedName>
    <definedName name="WC_Type">[1]!Table9[WC Job Type]</definedName>
    <definedName name="WorkType">[1]!WorksType[Works Type]</definedName>
  </definedNames>
  <calcPr calcId="125725"/>
</workbook>
</file>

<file path=xl/calcChain.xml><?xml version="1.0" encoding="utf-8"?>
<calcChain xmlns="http://schemas.openxmlformats.org/spreadsheetml/2006/main">
  <c r="AG14" i="1"/>
  <c r="AG13"/>
  <c r="AG12"/>
  <c r="AG11"/>
  <c r="AG10"/>
  <c r="AG9"/>
  <c r="AG8"/>
  <c r="AG7"/>
  <c r="AG6"/>
  <c r="AG5"/>
  <c r="AG4"/>
  <c r="AG3"/>
</calcChain>
</file>

<file path=xl/sharedStrings.xml><?xml version="1.0" encoding="utf-8"?>
<sst xmlns="http://schemas.openxmlformats.org/spreadsheetml/2006/main" count="201" uniqueCount="75">
  <si>
    <t>PPJS No.</t>
  </si>
  <si>
    <t>Type</t>
  </si>
  <si>
    <t>Client</t>
  </si>
  <si>
    <t>Req No</t>
  </si>
  <si>
    <t>Job Address</t>
  </si>
  <si>
    <t>Suburb</t>
  </si>
  <si>
    <t>Contact Name</t>
  </si>
  <si>
    <t>Quote No</t>
  </si>
  <si>
    <t>Brief Description</t>
  </si>
  <si>
    <t>Client Job No</t>
  </si>
  <si>
    <t>Unit PIC</t>
  </si>
  <si>
    <t>Status</t>
  </si>
  <si>
    <t>Issued</t>
  </si>
  <si>
    <t>Due</t>
  </si>
  <si>
    <t>Complete</t>
  </si>
  <si>
    <t>Letter</t>
  </si>
  <si>
    <t>Number</t>
  </si>
  <si>
    <t>Colour</t>
  </si>
  <si>
    <t>GRP</t>
  </si>
  <si>
    <t>PDA</t>
  </si>
  <si>
    <t>Hours</t>
  </si>
  <si>
    <t>Mtrs</t>
  </si>
  <si>
    <t>Invoice No</t>
  </si>
  <si>
    <t>Disk No.</t>
  </si>
  <si>
    <t>Start</t>
  </si>
  <si>
    <t>Finish</t>
  </si>
  <si>
    <t>D/S A/C</t>
  </si>
  <si>
    <t>U/S A/C</t>
  </si>
  <si>
    <t>Material</t>
  </si>
  <si>
    <t>Size</t>
  </si>
  <si>
    <t>Roots</t>
  </si>
  <si>
    <t>Fat</t>
  </si>
  <si>
    <t>Rag</t>
  </si>
  <si>
    <t>Sand</t>
  </si>
  <si>
    <t>Other</t>
  </si>
  <si>
    <t>\</t>
  </si>
  <si>
    <t>10001</t>
  </si>
  <si>
    <t>P/Jet</t>
  </si>
  <si>
    <t>Programmed North</t>
  </si>
  <si>
    <t>PS19571</t>
  </si>
  <si>
    <t>78W ROOTCUT MTCE Q0392-Q0391 ALEXANDER H</t>
  </si>
  <si>
    <t>Glen Russell</t>
  </si>
  <si>
    <t>Maintenance Programme</t>
  </si>
  <si>
    <t>Tim Rose</t>
  </si>
  <si>
    <t>PM04</t>
  </si>
  <si>
    <t>U</t>
  </si>
  <si>
    <t>Green</t>
  </si>
  <si>
    <t>PPJ3</t>
  </si>
  <si>
    <t>N/A</t>
  </si>
  <si>
    <t>52W ROOTCUT MTCE 2794-X6395 SUBIACO</t>
  </si>
  <si>
    <t>Gerry Toutountziz</t>
  </si>
  <si>
    <t>Maintinance</t>
  </si>
  <si>
    <t>M</t>
  </si>
  <si>
    <t>Blue</t>
  </si>
  <si>
    <t>X6395</t>
  </si>
  <si>
    <t>VC</t>
  </si>
  <si>
    <t>26W ROOTCUT MTCE 2578-2471 SUBIACO</t>
  </si>
  <si>
    <t>52W ROOTCUT MTCE 2899-2898 SUBIACO</t>
  </si>
  <si>
    <t>52W ROOTCUT MTCE 2974-2973 SUBIACO</t>
  </si>
  <si>
    <t>52W ROOTCUT MTCE 2796-2794 SUBIACO</t>
  </si>
  <si>
    <t>PVC</t>
  </si>
  <si>
    <t>52W ROOTCUT MTCE 2668-2667 SUBIACO</t>
  </si>
  <si>
    <t>52W ROOTCUT MTCE P6115-P6108 SWAN VIEW</t>
  </si>
  <si>
    <t>P6108</t>
  </si>
  <si>
    <t>P6115</t>
  </si>
  <si>
    <t>52W ROOTCUT MTCE D0589-D0585 WARWICK</t>
  </si>
  <si>
    <t>Darryl Perry</t>
  </si>
  <si>
    <t>D0585</t>
  </si>
  <si>
    <t>D0589</t>
  </si>
  <si>
    <t>52W ROOTCUT MTCE D0948-D0947 WARWICK</t>
  </si>
  <si>
    <t>D0948</t>
  </si>
  <si>
    <t>D0947</t>
  </si>
  <si>
    <t>52W ROOTCUT MTCE 6961-6960 WEMBLEY</t>
  </si>
  <si>
    <t>PPJ1</t>
  </si>
  <si>
    <t>13W ROOTCUT MTCE 3725-3724 WEMBLEY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</si>
</sst>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64" formatCode="d/mm/yy;@"/>
    <numFmt numFmtId="165" formatCode="_-* #,##0.0_-;\-* #,##0.0_-;_-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u/>
      <sz val="9.9"/>
      <color theme="10"/>
      <name val="Calibri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/>
    <xf numFmtId="49" fontId="2" fillId="0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5" fontId="0" fillId="5" borderId="1" xfId="1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6" borderId="2" xfId="0" applyFill="1" applyBorder="1" applyAlignment="1">
      <alignment horizontal="center"/>
    </xf>
    <xf numFmtId="49" fontId="0" fillId="3" borderId="2" xfId="0" applyNumberFormat="1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164" fontId="0" fillId="3" borderId="2" xfId="0" applyNumberFormat="1" applyFont="1" applyFill="1" applyBorder="1" applyAlignment="1">
      <alignment horizontal="center"/>
    </xf>
    <xf numFmtId="165" fontId="0" fillId="3" borderId="2" xfId="1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49" fontId="0" fillId="0" borderId="2" xfId="0" applyNumberFormat="1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164" fontId="0" fillId="4" borderId="2" xfId="0" applyNumberFormat="1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165" fontId="0" fillId="5" borderId="2" xfId="1" applyNumberFormat="1" applyFont="1" applyFill="1" applyBorder="1" applyAlignment="1">
      <alignment horizontal="center"/>
    </xf>
    <xf numFmtId="165" fontId="0" fillId="6" borderId="2" xfId="0" applyNumberFormat="1" applyFill="1" applyBorder="1" applyAlignment="1">
      <alignment horizontal="center"/>
    </xf>
    <xf numFmtId="0" fontId="0" fillId="0" borderId="2" xfId="0" applyNumberFormat="1" applyFont="1" applyFill="1" applyBorder="1" applyAlignment="1">
      <alignment horizontal="center"/>
    </xf>
    <xf numFmtId="0" fontId="0" fillId="2" borderId="2" xfId="0" applyFont="1" applyFill="1" applyBorder="1"/>
    <xf numFmtId="0" fontId="5" fillId="2" borderId="2" xfId="2" applyFont="1" applyFill="1" applyBorder="1" applyAlignment="1">
      <alignment horizontal="center" vertical="top"/>
    </xf>
    <xf numFmtId="0" fontId="5" fillId="2" borderId="2" xfId="3" applyFont="1" applyFill="1" applyBorder="1" applyAlignment="1" applyProtection="1">
      <alignment horizontal="center"/>
    </xf>
    <xf numFmtId="0" fontId="5" fillId="4" borderId="2" xfId="2" applyFont="1" applyFill="1" applyBorder="1" applyAlignment="1">
      <alignment horizontal="center" vertical="top"/>
    </xf>
    <xf numFmtId="0" fontId="5" fillId="4" borderId="2" xfId="2" applyFont="1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0" fillId="6" borderId="2" xfId="0" applyFont="1" applyFill="1" applyBorder="1" applyAlignment="1">
      <alignment horizontal="center"/>
    </xf>
    <xf numFmtId="165" fontId="0" fillId="6" borderId="2" xfId="0" applyNumberFormat="1" applyFont="1" applyFill="1" applyBorder="1" applyAlignment="1">
      <alignment horizontal="center"/>
    </xf>
  </cellXfs>
  <cellStyles count="4">
    <cellStyle name="Comma" xfId="1" builtinId="3"/>
    <cellStyle name="Hyperlink" xfId="3" builtinId="8"/>
    <cellStyle name="Normal" xfId="0" builtinId="0"/>
    <cellStyle name="Normal 3" xfId="2"/>
  </cellStyles>
  <dxfs count="2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Works%20Records00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ispatch Record"/>
      <sheetName val="Form Sheets"/>
      <sheetName val="QA for SAP"/>
      <sheetName val="Kirsty "/>
      <sheetName val="Sheet2"/>
      <sheetName val="PM04"/>
      <sheetName val="PM02"/>
      <sheetName val="Sheet1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N14"/>
  <sheetViews>
    <sheetView tabSelected="1" topLeftCell="G1" workbookViewId="0">
      <selection activeCell="N21" sqref="N21"/>
    </sheetView>
  </sheetViews>
  <sheetFormatPr defaultRowHeight="15"/>
  <cols>
    <col min="3" max="3" width="24.42578125" customWidth="1"/>
    <col min="5" max="5" width="54.5703125" customWidth="1"/>
    <col min="6" max="6" width="59.7109375" customWidth="1"/>
    <col min="7" max="7" width="21.42578125" customWidth="1"/>
    <col min="8" max="8" width="16.42578125" customWidth="1"/>
    <col min="9" max="9" width="31.28515625" customWidth="1"/>
    <col min="10" max="10" width="1.42578125" customWidth="1"/>
    <col min="11" max="11" width="20" customWidth="1"/>
    <col min="12" max="12" width="17.140625" customWidth="1"/>
    <col min="23" max="23" width="1.5703125" customWidth="1"/>
    <col min="28" max="28" width="1.7109375" customWidth="1"/>
  </cols>
  <sheetData>
    <row r="1" spans="1:4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4" t="s">
        <v>9</v>
      </c>
      <c r="L1" s="4" t="s">
        <v>10</v>
      </c>
      <c r="M1" s="4" t="s">
        <v>11</v>
      </c>
      <c r="N1" s="5" t="s">
        <v>12</v>
      </c>
      <c r="O1" s="5" t="s">
        <v>13</v>
      </c>
      <c r="P1" s="5" t="s">
        <v>14</v>
      </c>
      <c r="Q1" s="4" t="s">
        <v>1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6"/>
      <c r="X1" s="7" t="s">
        <v>20</v>
      </c>
      <c r="Y1" s="8" t="s">
        <v>21</v>
      </c>
      <c r="Z1" s="9" t="s">
        <v>22</v>
      </c>
      <c r="AA1" s="9" t="s">
        <v>23</v>
      </c>
      <c r="AB1" s="10"/>
      <c r="AC1" s="11" t="s">
        <v>24</v>
      </c>
      <c r="AD1" s="11" t="s">
        <v>25</v>
      </c>
      <c r="AE1" s="11" t="s">
        <v>26</v>
      </c>
      <c r="AF1" s="11" t="s">
        <v>27</v>
      </c>
      <c r="AG1" s="11" t="s">
        <v>21</v>
      </c>
      <c r="AH1" s="11" t="s">
        <v>28</v>
      </c>
      <c r="AI1" s="11" t="s">
        <v>29</v>
      </c>
      <c r="AJ1" s="11" t="s">
        <v>30</v>
      </c>
      <c r="AK1" s="11" t="s">
        <v>31</v>
      </c>
      <c r="AL1" s="11" t="s">
        <v>32</v>
      </c>
      <c r="AM1" s="11" t="s">
        <v>33</v>
      </c>
      <c r="AN1" s="11" t="s">
        <v>34</v>
      </c>
    </row>
    <row r="2" spans="1:40">
      <c r="A2" s="12"/>
      <c r="B2" s="6"/>
      <c r="C2" s="6"/>
      <c r="D2" s="6"/>
      <c r="E2" s="6"/>
      <c r="F2" s="13"/>
      <c r="G2" s="6"/>
      <c r="H2" s="6"/>
      <c r="I2" s="13"/>
      <c r="J2" s="6"/>
      <c r="K2" s="13"/>
      <c r="L2" s="6"/>
      <c r="M2" s="6"/>
      <c r="N2" s="14"/>
      <c r="O2" s="14"/>
      <c r="P2" s="14"/>
      <c r="Q2" s="6"/>
      <c r="R2" s="6"/>
      <c r="S2" s="13"/>
      <c r="T2" s="6"/>
      <c r="U2" s="6"/>
      <c r="V2" s="6"/>
      <c r="W2" s="6"/>
      <c r="X2" s="6"/>
      <c r="Y2" s="15"/>
      <c r="Z2" s="6"/>
      <c r="AA2" s="6"/>
      <c r="AB2" s="10"/>
      <c r="AC2" s="16"/>
      <c r="AD2" s="16"/>
      <c r="AE2" s="16"/>
      <c r="AF2" s="16"/>
      <c r="AG2" s="16" t="s">
        <v>35</v>
      </c>
      <c r="AH2" s="16"/>
      <c r="AI2" s="16"/>
      <c r="AJ2" s="16"/>
      <c r="AK2" s="16"/>
      <c r="AL2" s="16"/>
      <c r="AM2" s="16"/>
      <c r="AN2" s="16"/>
    </row>
    <row r="3" spans="1:40">
      <c r="A3" s="17" t="s">
        <v>36</v>
      </c>
      <c r="B3" s="18" t="s">
        <v>37</v>
      </c>
      <c r="C3" s="18" t="s">
        <v>38</v>
      </c>
      <c r="D3" s="18" t="s">
        <v>39</v>
      </c>
      <c r="E3" s="29" t="s">
        <v>40</v>
      </c>
      <c r="F3" s="29" t="s">
        <v>40</v>
      </c>
      <c r="G3" s="18" t="s">
        <v>41</v>
      </c>
      <c r="H3" s="30"/>
      <c r="I3" s="29" t="s">
        <v>42</v>
      </c>
      <c r="J3" s="6"/>
      <c r="K3" s="31">
        <v>92978771</v>
      </c>
      <c r="L3" s="22" t="s">
        <v>43</v>
      </c>
      <c r="M3" s="22" t="s">
        <v>14</v>
      </c>
      <c r="N3" s="21">
        <v>41543</v>
      </c>
      <c r="O3" s="21">
        <v>41547</v>
      </c>
      <c r="P3" s="21">
        <v>41551</v>
      </c>
      <c r="Q3" s="22" t="s">
        <v>44</v>
      </c>
      <c r="R3" s="23" t="s">
        <v>45</v>
      </c>
      <c r="S3" s="32">
        <v>1</v>
      </c>
      <c r="T3" s="22" t="s">
        <v>46</v>
      </c>
      <c r="U3" s="22"/>
      <c r="V3" s="22" t="s">
        <v>47</v>
      </c>
      <c r="W3" s="6"/>
      <c r="X3" s="24"/>
      <c r="Y3" s="25">
        <v>72.900000000000006</v>
      </c>
      <c r="Z3" s="24">
        <v>18895</v>
      </c>
      <c r="AA3" s="24" t="s">
        <v>48</v>
      </c>
      <c r="AB3" s="33"/>
      <c r="AC3" s="34"/>
      <c r="AD3" s="34"/>
      <c r="AE3" s="34"/>
      <c r="AF3" s="34"/>
      <c r="AG3" s="35">
        <f>SUM(Y3)</f>
        <v>72.900000000000006</v>
      </c>
      <c r="AH3" s="34"/>
      <c r="AI3" s="34"/>
      <c r="AJ3" s="34"/>
      <c r="AK3" s="34"/>
      <c r="AL3" s="34"/>
      <c r="AM3" s="34"/>
      <c r="AN3" s="34"/>
    </row>
    <row r="4" spans="1:40">
      <c r="A4" s="27">
        <v>12400</v>
      </c>
      <c r="B4" s="18" t="s">
        <v>37</v>
      </c>
      <c r="C4" s="18" t="s">
        <v>38</v>
      </c>
      <c r="D4" s="18">
        <v>23739</v>
      </c>
      <c r="E4" s="28" t="s">
        <v>49</v>
      </c>
      <c r="F4" s="28" t="s">
        <v>49</v>
      </c>
      <c r="G4" s="18" t="s">
        <v>50</v>
      </c>
      <c r="H4" s="18"/>
      <c r="I4" s="18" t="s">
        <v>51</v>
      </c>
      <c r="J4" s="6"/>
      <c r="K4" s="22">
        <v>93088835</v>
      </c>
      <c r="L4" s="20" t="s">
        <v>43</v>
      </c>
      <c r="M4" s="20" t="s">
        <v>14</v>
      </c>
      <c r="N4" s="21">
        <v>41627</v>
      </c>
      <c r="O4" s="21">
        <v>41663</v>
      </c>
      <c r="P4" s="21">
        <v>41638</v>
      </c>
      <c r="Q4" s="20" t="s">
        <v>44</v>
      </c>
      <c r="R4" s="20" t="s">
        <v>52</v>
      </c>
      <c r="S4" s="22">
        <v>127</v>
      </c>
      <c r="T4" s="22" t="s">
        <v>53</v>
      </c>
      <c r="U4" s="22"/>
      <c r="V4" s="20" t="s">
        <v>47</v>
      </c>
      <c r="W4" s="6"/>
      <c r="X4" s="24"/>
      <c r="Y4" s="25">
        <v>50.3</v>
      </c>
      <c r="Z4" s="24">
        <v>19917</v>
      </c>
      <c r="AA4" s="24"/>
      <c r="AB4" s="10"/>
      <c r="AC4" s="11">
        <v>730</v>
      </c>
      <c r="AD4" s="11">
        <v>800</v>
      </c>
      <c r="AE4" s="11" t="s">
        <v>54</v>
      </c>
      <c r="AF4" s="11">
        <v>2794</v>
      </c>
      <c r="AG4" s="26">
        <f t="shared" ref="AG4:AG14" si="0">SUM(Y4)</f>
        <v>50.3</v>
      </c>
      <c r="AH4" s="11" t="s">
        <v>55</v>
      </c>
      <c r="AI4" s="11">
        <v>150</v>
      </c>
      <c r="AJ4" s="11">
        <v>10</v>
      </c>
      <c r="AK4" s="11">
        <v>15</v>
      </c>
      <c r="AL4" s="11">
        <v>5</v>
      </c>
      <c r="AM4" s="11"/>
      <c r="AN4" s="11"/>
    </row>
    <row r="5" spans="1:40">
      <c r="A5" s="27">
        <v>12401</v>
      </c>
      <c r="B5" s="18" t="s">
        <v>37</v>
      </c>
      <c r="C5" s="18" t="s">
        <v>38</v>
      </c>
      <c r="D5" s="18">
        <v>23739</v>
      </c>
      <c r="E5" s="28" t="s">
        <v>56</v>
      </c>
      <c r="F5" s="28" t="s">
        <v>56</v>
      </c>
      <c r="G5" s="18" t="s">
        <v>50</v>
      </c>
      <c r="H5" s="18"/>
      <c r="I5" s="18" t="s">
        <v>51</v>
      </c>
      <c r="J5" s="6"/>
      <c r="K5" s="22">
        <v>93089171</v>
      </c>
      <c r="L5" s="20" t="s">
        <v>43</v>
      </c>
      <c r="M5" s="20" t="s">
        <v>14</v>
      </c>
      <c r="N5" s="21">
        <v>41627</v>
      </c>
      <c r="O5" s="21">
        <v>41663</v>
      </c>
      <c r="P5" s="21">
        <v>41641</v>
      </c>
      <c r="Q5" s="20" t="s">
        <v>44</v>
      </c>
      <c r="R5" s="20" t="s">
        <v>52</v>
      </c>
      <c r="S5" s="22">
        <v>128</v>
      </c>
      <c r="T5" s="22" t="s">
        <v>53</v>
      </c>
      <c r="U5" s="22"/>
      <c r="V5" s="20" t="s">
        <v>47</v>
      </c>
      <c r="W5" s="6"/>
      <c r="X5" s="24"/>
      <c r="Y5" s="25">
        <v>41.3</v>
      </c>
      <c r="Z5" s="24">
        <v>19917</v>
      </c>
      <c r="AA5" s="24"/>
      <c r="AB5" s="10"/>
      <c r="AC5" s="11">
        <v>700</v>
      </c>
      <c r="AD5" s="11">
        <v>730</v>
      </c>
      <c r="AE5" s="11">
        <v>2471</v>
      </c>
      <c r="AF5" s="11">
        <v>2578</v>
      </c>
      <c r="AG5" s="26">
        <f t="shared" si="0"/>
        <v>41.3</v>
      </c>
      <c r="AH5" s="11" t="s">
        <v>55</v>
      </c>
      <c r="AI5" s="11">
        <v>150</v>
      </c>
      <c r="AJ5" s="11">
        <v>10</v>
      </c>
      <c r="AK5" s="11">
        <v>10</v>
      </c>
      <c r="AL5" s="11"/>
      <c r="AM5" s="11"/>
      <c r="AN5" s="11"/>
    </row>
    <row r="6" spans="1:40">
      <c r="A6" s="27">
        <v>12402</v>
      </c>
      <c r="B6" s="18" t="s">
        <v>37</v>
      </c>
      <c r="C6" s="18" t="s">
        <v>38</v>
      </c>
      <c r="D6" s="18">
        <v>23739</v>
      </c>
      <c r="E6" s="28" t="s">
        <v>57</v>
      </c>
      <c r="F6" s="28" t="s">
        <v>57</v>
      </c>
      <c r="G6" s="18" t="s">
        <v>50</v>
      </c>
      <c r="H6" s="18"/>
      <c r="I6" s="18" t="s">
        <v>51</v>
      </c>
      <c r="J6" s="6"/>
      <c r="K6" s="22">
        <v>93089438</v>
      </c>
      <c r="L6" s="20" t="s">
        <v>43</v>
      </c>
      <c r="M6" s="20" t="s">
        <v>14</v>
      </c>
      <c r="N6" s="21">
        <v>41627</v>
      </c>
      <c r="O6" s="21">
        <v>41663</v>
      </c>
      <c r="P6" s="21">
        <v>41641</v>
      </c>
      <c r="Q6" s="20" t="s">
        <v>44</v>
      </c>
      <c r="R6" s="20" t="s">
        <v>52</v>
      </c>
      <c r="S6" s="22">
        <v>129</v>
      </c>
      <c r="T6" s="22" t="s">
        <v>53</v>
      </c>
      <c r="U6" s="22"/>
      <c r="V6" s="20" t="s">
        <v>47</v>
      </c>
      <c r="W6" s="6"/>
      <c r="X6" s="24"/>
      <c r="Y6" s="25">
        <v>62.3</v>
      </c>
      <c r="Z6" s="24">
        <v>19917</v>
      </c>
      <c r="AA6" s="24"/>
      <c r="AB6" s="10"/>
      <c r="AC6" s="11">
        <v>730</v>
      </c>
      <c r="AD6" s="11">
        <v>800</v>
      </c>
      <c r="AE6" s="11">
        <v>2898</v>
      </c>
      <c r="AF6" s="11">
        <v>2899</v>
      </c>
      <c r="AG6" s="26">
        <f t="shared" si="0"/>
        <v>62.3</v>
      </c>
      <c r="AH6" s="11" t="s">
        <v>55</v>
      </c>
      <c r="AI6" s="11">
        <v>150</v>
      </c>
      <c r="AJ6" s="11">
        <v>15</v>
      </c>
      <c r="AK6" s="11">
        <v>5</v>
      </c>
      <c r="AL6" s="11"/>
      <c r="AM6" s="11"/>
      <c r="AN6" s="11"/>
    </row>
    <row r="7" spans="1:40">
      <c r="A7" s="27">
        <v>12403</v>
      </c>
      <c r="B7" s="18" t="s">
        <v>37</v>
      </c>
      <c r="C7" s="18" t="s">
        <v>38</v>
      </c>
      <c r="D7" s="18">
        <v>23739</v>
      </c>
      <c r="E7" s="28" t="s">
        <v>58</v>
      </c>
      <c r="F7" s="28" t="s">
        <v>58</v>
      </c>
      <c r="G7" s="18" t="s">
        <v>50</v>
      </c>
      <c r="H7" s="18"/>
      <c r="I7" s="18" t="s">
        <v>51</v>
      </c>
      <c r="J7" s="6"/>
      <c r="K7" s="22">
        <v>93089730</v>
      </c>
      <c r="L7" s="20" t="s">
        <v>43</v>
      </c>
      <c r="M7" s="20" t="s">
        <v>14</v>
      </c>
      <c r="N7" s="21">
        <v>41627</v>
      </c>
      <c r="O7" s="21">
        <v>41663</v>
      </c>
      <c r="P7" s="21">
        <v>41641</v>
      </c>
      <c r="Q7" s="20" t="s">
        <v>44</v>
      </c>
      <c r="R7" s="20" t="s">
        <v>52</v>
      </c>
      <c r="S7" s="22">
        <v>130</v>
      </c>
      <c r="T7" s="22" t="s">
        <v>53</v>
      </c>
      <c r="U7" s="22"/>
      <c r="V7" s="20" t="s">
        <v>47</v>
      </c>
      <c r="W7" s="6"/>
      <c r="X7" s="24"/>
      <c r="Y7" s="25">
        <v>85.4</v>
      </c>
      <c r="Z7" s="24">
        <v>19917</v>
      </c>
      <c r="AA7" s="24"/>
      <c r="AB7" s="10"/>
      <c r="AC7" s="11">
        <v>800</v>
      </c>
      <c r="AD7" s="11">
        <v>830</v>
      </c>
      <c r="AE7" s="11">
        <v>2973</v>
      </c>
      <c r="AF7" s="11">
        <v>2974</v>
      </c>
      <c r="AG7" s="26">
        <f t="shared" si="0"/>
        <v>85.4</v>
      </c>
      <c r="AH7" s="11" t="s">
        <v>55</v>
      </c>
      <c r="AI7" s="11">
        <v>150</v>
      </c>
      <c r="AJ7" s="11">
        <v>10</v>
      </c>
      <c r="AK7" s="11">
        <v>15</v>
      </c>
      <c r="AL7" s="11">
        <v>5</v>
      </c>
      <c r="AM7" s="11"/>
      <c r="AN7" s="11"/>
    </row>
    <row r="8" spans="1:40">
      <c r="A8" s="27">
        <v>12404</v>
      </c>
      <c r="B8" s="18" t="s">
        <v>37</v>
      </c>
      <c r="C8" s="18" t="s">
        <v>38</v>
      </c>
      <c r="D8" s="18">
        <v>23739</v>
      </c>
      <c r="E8" s="28" t="s">
        <v>59</v>
      </c>
      <c r="F8" s="28" t="s">
        <v>59</v>
      </c>
      <c r="G8" s="18" t="s">
        <v>50</v>
      </c>
      <c r="H8" s="18"/>
      <c r="I8" s="18" t="s">
        <v>51</v>
      </c>
      <c r="J8" s="6"/>
      <c r="K8" s="22">
        <v>93092094</v>
      </c>
      <c r="L8" s="20" t="s">
        <v>43</v>
      </c>
      <c r="M8" s="20" t="s">
        <v>14</v>
      </c>
      <c r="N8" s="21">
        <v>41627</v>
      </c>
      <c r="O8" s="21">
        <v>41663</v>
      </c>
      <c r="P8" s="21">
        <v>41638</v>
      </c>
      <c r="Q8" s="20" t="s">
        <v>44</v>
      </c>
      <c r="R8" s="20" t="s">
        <v>52</v>
      </c>
      <c r="S8" s="22">
        <v>131</v>
      </c>
      <c r="T8" s="22" t="s">
        <v>53</v>
      </c>
      <c r="U8" s="22"/>
      <c r="V8" s="20" t="s">
        <v>47</v>
      </c>
      <c r="W8" s="6"/>
      <c r="X8" s="24"/>
      <c r="Y8" s="25">
        <v>39.799999999999997</v>
      </c>
      <c r="Z8" s="24">
        <v>19917</v>
      </c>
      <c r="AA8" s="24"/>
      <c r="AB8" s="10"/>
      <c r="AC8" s="11">
        <v>700</v>
      </c>
      <c r="AD8" s="11">
        <v>730</v>
      </c>
      <c r="AE8" s="11">
        <v>2794</v>
      </c>
      <c r="AF8" s="11">
        <v>2796</v>
      </c>
      <c r="AG8" s="26">
        <f t="shared" si="0"/>
        <v>39.799999999999997</v>
      </c>
      <c r="AH8" s="11" t="s">
        <v>60</v>
      </c>
      <c r="AI8" s="11">
        <v>150</v>
      </c>
      <c r="AJ8" s="11"/>
      <c r="AK8" s="11">
        <v>20</v>
      </c>
      <c r="AL8" s="11">
        <v>10</v>
      </c>
      <c r="AM8" s="11"/>
      <c r="AN8" s="11"/>
    </row>
    <row r="9" spans="1:40">
      <c r="A9" s="27">
        <v>12405</v>
      </c>
      <c r="B9" s="18" t="s">
        <v>37</v>
      </c>
      <c r="C9" s="18" t="s">
        <v>38</v>
      </c>
      <c r="D9" s="18">
        <v>23739</v>
      </c>
      <c r="E9" s="28" t="s">
        <v>61</v>
      </c>
      <c r="F9" s="28" t="s">
        <v>61</v>
      </c>
      <c r="G9" s="18" t="s">
        <v>50</v>
      </c>
      <c r="H9" s="18"/>
      <c r="I9" s="18" t="s">
        <v>51</v>
      </c>
      <c r="J9" s="6"/>
      <c r="K9" s="22">
        <v>93092267</v>
      </c>
      <c r="L9" s="20" t="s">
        <v>43</v>
      </c>
      <c r="M9" s="20" t="s">
        <v>14</v>
      </c>
      <c r="N9" s="21">
        <v>41627</v>
      </c>
      <c r="O9" s="21">
        <v>41663</v>
      </c>
      <c r="P9" s="21">
        <v>41646</v>
      </c>
      <c r="Q9" s="20" t="s">
        <v>44</v>
      </c>
      <c r="R9" s="20" t="s">
        <v>52</v>
      </c>
      <c r="S9" s="22">
        <v>132</v>
      </c>
      <c r="T9" s="22" t="s">
        <v>53</v>
      </c>
      <c r="U9" s="22"/>
      <c r="V9" s="20" t="s">
        <v>47</v>
      </c>
      <c r="W9" s="6"/>
      <c r="X9" s="24"/>
      <c r="Y9" s="25">
        <v>38.700000000000003</v>
      </c>
      <c r="Z9" s="24">
        <v>19917</v>
      </c>
      <c r="AA9" s="24"/>
      <c r="AB9" s="10"/>
      <c r="AC9" s="11">
        <v>1800</v>
      </c>
      <c r="AD9" s="11">
        <v>1900</v>
      </c>
      <c r="AE9" s="11">
        <v>2667</v>
      </c>
      <c r="AF9" s="11">
        <v>2668</v>
      </c>
      <c r="AG9" s="26">
        <f t="shared" si="0"/>
        <v>38.700000000000003</v>
      </c>
      <c r="AH9" s="11" t="s">
        <v>55</v>
      </c>
      <c r="AI9" s="11">
        <v>150</v>
      </c>
      <c r="AJ9" s="11">
        <v>15</v>
      </c>
      <c r="AK9" s="11"/>
      <c r="AL9" s="11">
        <v>5</v>
      </c>
      <c r="AM9" s="11"/>
      <c r="AN9" s="11"/>
    </row>
    <row r="10" spans="1:40">
      <c r="A10" s="27">
        <v>12406</v>
      </c>
      <c r="B10" s="18" t="s">
        <v>37</v>
      </c>
      <c r="C10" s="18" t="s">
        <v>38</v>
      </c>
      <c r="D10" s="18">
        <v>23739</v>
      </c>
      <c r="E10" s="28" t="s">
        <v>62</v>
      </c>
      <c r="F10" s="28" t="s">
        <v>62</v>
      </c>
      <c r="G10" s="18" t="s">
        <v>50</v>
      </c>
      <c r="H10" s="18"/>
      <c r="I10" s="18" t="s">
        <v>51</v>
      </c>
      <c r="J10" s="6"/>
      <c r="K10" s="22">
        <v>93089839</v>
      </c>
      <c r="L10" s="20" t="s">
        <v>43</v>
      </c>
      <c r="M10" s="20" t="s">
        <v>14</v>
      </c>
      <c r="N10" s="21">
        <v>41627</v>
      </c>
      <c r="O10" s="21">
        <v>41663</v>
      </c>
      <c r="P10" s="21">
        <v>41645</v>
      </c>
      <c r="Q10" s="20" t="s">
        <v>44</v>
      </c>
      <c r="R10" s="20" t="s">
        <v>52</v>
      </c>
      <c r="S10" s="22">
        <v>133</v>
      </c>
      <c r="T10" s="22" t="s">
        <v>53</v>
      </c>
      <c r="U10" s="22"/>
      <c r="V10" s="20" t="s">
        <v>47</v>
      </c>
      <c r="W10" s="6"/>
      <c r="X10" s="24"/>
      <c r="Y10" s="25">
        <v>23.3</v>
      </c>
      <c r="Z10" s="24">
        <v>19917</v>
      </c>
      <c r="AA10" s="24"/>
      <c r="AB10" s="10"/>
      <c r="AC10" s="11">
        <v>730</v>
      </c>
      <c r="AD10" s="11">
        <v>830</v>
      </c>
      <c r="AE10" s="11" t="s">
        <v>63</v>
      </c>
      <c r="AF10" s="11" t="s">
        <v>64</v>
      </c>
      <c r="AG10" s="26">
        <f t="shared" si="0"/>
        <v>23.3</v>
      </c>
      <c r="AH10" s="11" t="s">
        <v>55</v>
      </c>
      <c r="AI10" s="11">
        <v>150</v>
      </c>
      <c r="AJ10" s="11">
        <v>10</v>
      </c>
      <c r="AK10" s="11">
        <v>10</v>
      </c>
      <c r="AL10" s="11"/>
      <c r="AM10" s="11"/>
      <c r="AN10" s="11"/>
    </row>
    <row r="11" spans="1:40">
      <c r="A11" s="27">
        <v>12407</v>
      </c>
      <c r="B11" s="18" t="s">
        <v>37</v>
      </c>
      <c r="C11" s="18" t="s">
        <v>38</v>
      </c>
      <c r="D11" s="18">
        <v>23739</v>
      </c>
      <c r="E11" s="28" t="s">
        <v>65</v>
      </c>
      <c r="F11" s="28" t="s">
        <v>65</v>
      </c>
      <c r="G11" s="18" t="s">
        <v>50</v>
      </c>
      <c r="H11" s="18"/>
      <c r="I11" s="18" t="s">
        <v>51</v>
      </c>
      <c r="J11" s="6"/>
      <c r="K11" s="22">
        <v>93089650</v>
      </c>
      <c r="L11" s="20" t="s">
        <v>66</v>
      </c>
      <c r="M11" s="20" t="s">
        <v>14</v>
      </c>
      <c r="N11" s="21">
        <v>41628</v>
      </c>
      <c r="O11" s="21">
        <v>41663</v>
      </c>
      <c r="P11" s="21">
        <v>41628</v>
      </c>
      <c r="Q11" s="20" t="s">
        <v>44</v>
      </c>
      <c r="R11" s="20" t="s">
        <v>52</v>
      </c>
      <c r="S11" s="22">
        <v>134</v>
      </c>
      <c r="T11" s="22" t="s">
        <v>53</v>
      </c>
      <c r="U11" s="22"/>
      <c r="V11" s="22"/>
      <c r="W11" s="6"/>
      <c r="X11" s="24"/>
      <c r="Y11" s="25">
        <v>85.3</v>
      </c>
      <c r="Z11" s="24">
        <v>19917</v>
      </c>
      <c r="AA11" s="24"/>
      <c r="AB11" s="10"/>
      <c r="AC11" s="11">
        <v>1300</v>
      </c>
      <c r="AD11" s="11">
        <v>1400</v>
      </c>
      <c r="AE11" s="11" t="s">
        <v>67</v>
      </c>
      <c r="AF11" s="11" t="s">
        <v>68</v>
      </c>
      <c r="AG11" s="26">
        <f t="shared" si="0"/>
        <v>85.3</v>
      </c>
      <c r="AH11" s="11" t="s">
        <v>55</v>
      </c>
      <c r="AI11" s="11">
        <v>150</v>
      </c>
      <c r="AJ11" s="11">
        <v>10</v>
      </c>
      <c r="AK11" s="11">
        <v>15</v>
      </c>
      <c r="AL11" s="11">
        <v>15</v>
      </c>
      <c r="AM11" s="11"/>
      <c r="AN11" s="11"/>
    </row>
    <row r="12" spans="1:40">
      <c r="A12" s="27">
        <v>12408</v>
      </c>
      <c r="B12" s="18" t="s">
        <v>37</v>
      </c>
      <c r="C12" s="18" t="s">
        <v>38</v>
      </c>
      <c r="D12" s="18">
        <v>23739</v>
      </c>
      <c r="E12" s="28" t="s">
        <v>69</v>
      </c>
      <c r="F12" s="28" t="s">
        <v>69</v>
      </c>
      <c r="G12" s="18" t="s">
        <v>50</v>
      </c>
      <c r="H12" s="18"/>
      <c r="I12" s="18" t="s">
        <v>51</v>
      </c>
      <c r="J12" s="6"/>
      <c r="K12" s="22">
        <v>93090025</v>
      </c>
      <c r="L12" s="20" t="s">
        <v>66</v>
      </c>
      <c r="M12" s="20" t="s">
        <v>14</v>
      </c>
      <c r="N12" s="21">
        <v>41628</v>
      </c>
      <c r="O12" s="21">
        <v>41663</v>
      </c>
      <c r="P12" s="21">
        <v>41628</v>
      </c>
      <c r="Q12" s="20" t="s">
        <v>44</v>
      </c>
      <c r="R12" s="20" t="s">
        <v>52</v>
      </c>
      <c r="S12" s="22">
        <v>135</v>
      </c>
      <c r="T12" s="22" t="s">
        <v>53</v>
      </c>
      <c r="U12" s="22"/>
      <c r="V12" s="22"/>
      <c r="W12" s="6"/>
      <c r="X12" s="24"/>
      <c r="Y12" s="25">
        <v>89.3</v>
      </c>
      <c r="Z12" s="24">
        <v>19917</v>
      </c>
      <c r="AA12" s="24"/>
      <c r="AB12" s="10"/>
      <c r="AC12" s="11">
        <v>1200</v>
      </c>
      <c r="AD12" s="11">
        <v>1300</v>
      </c>
      <c r="AE12" s="11" t="s">
        <v>70</v>
      </c>
      <c r="AF12" s="11" t="s">
        <v>71</v>
      </c>
      <c r="AG12" s="26">
        <f t="shared" si="0"/>
        <v>89.3</v>
      </c>
      <c r="AH12" s="11" t="s">
        <v>55</v>
      </c>
      <c r="AI12" s="11">
        <v>150</v>
      </c>
      <c r="AJ12" s="11">
        <v>10</v>
      </c>
      <c r="AK12" s="11">
        <v>8</v>
      </c>
      <c r="AL12" s="11">
        <v>15</v>
      </c>
      <c r="AM12" s="11"/>
      <c r="AN12" s="11"/>
    </row>
    <row r="13" spans="1:40">
      <c r="A13" s="27">
        <v>12409</v>
      </c>
      <c r="B13" s="18" t="s">
        <v>37</v>
      </c>
      <c r="C13" s="18" t="s">
        <v>38</v>
      </c>
      <c r="D13" s="18">
        <v>23739</v>
      </c>
      <c r="E13" s="28" t="s">
        <v>72</v>
      </c>
      <c r="F13" s="28" t="s">
        <v>72</v>
      </c>
      <c r="G13" s="19" t="s">
        <v>50</v>
      </c>
      <c r="H13" s="18"/>
      <c r="I13" s="18" t="s">
        <v>51</v>
      </c>
      <c r="J13" s="6"/>
      <c r="K13" s="22">
        <v>93089268</v>
      </c>
      <c r="L13" s="20" t="s">
        <v>66</v>
      </c>
      <c r="M13" s="20" t="s">
        <v>14</v>
      </c>
      <c r="N13" s="21">
        <v>41625</v>
      </c>
      <c r="O13" s="21">
        <v>41663</v>
      </c>
      <c r="P13" s="21">
        <v>41625</v>
      </c>
      <c r="Q13" s="20" t="s">
        <v>44</v>
      </c>
      <c r="R13" s="20" t="s">
        <v>52</v>
      </c>
      <c r="S13" s="22">
        <v>136</v>
      </c>
      <c r="T13" s="22" t="s">
        <v>53</v>
      </c>
      <c r="U13" s="22"/>
      <c r="V13" s="20" t="s">
        <v>73</v>
      </c>
      <c r="W13" s="6"/>
      <c r="X13" s="24"/>
      <c r="Y13" s="25">
        <v>50.6</v>
      </c>
      <c r="Z13" s="24">
        <v>19917</v>
      </c>
      <c r="AA13" s="24"/>
      <c r="AB13" s="10"/>
      <c r="AC13" s="11">
        <v>1230</v>
      </c>
      <c r="AD13" s="11">
        <v>1300</v>
      </c>
      <c r="AE13" s="11">
        <v>6960</v>
      </c>
      <c r="AF13" s="11">
        <v>6961</v>
      </c>
      <c r="AG13" s="26">
        <f t="shared" si="0"/>
        <v>50.6</v>
      </c>
      <c r="AH13" s="11" t="s">
        <v>55</v>
      </c>
      <c r="AI13" s="11">
        <v>150</v>
      </c>
      <c r="AJ13" s="11">
        <v>10</v>
      </c>
      <c r="AK13" s="11">
        <v>10</v>
      </c>
      <c r="AL13" s="11"/>
      <c r="AM13" s="11"/>
      <c r="AN13" s="11"/>
    </row>
    <row r="14" spans="1:40">
      <c r="A14" s="27">
        <v>12410</v>
      </c>
      <c r="B14" s="18" t="s">
        <v>37</v>
      </c>
      <c r="C14" s="18" t="s">
        <v>38</v>
      </c>
      <c r="D14" s="18">
        <v>23739</v>
      </c>
      <c r="E14" s="28" t="s">
        <v>74</v>
      </c>
      <c r="F14" s="28" t="s">
        <v>74</v>
      </c>
      <c r="G14" s="18" t="s">
        <v>50</v>
      </c>
      <c r="H14" s="18"/>
      <c r="I14" s="18" t="s">
        <v>51</v>
      </c>
      <c r="J14" s="6"/>
      <c r="K14" s="22">
        <v>93089346</v>
      </c>
      <c r="L14" s="20" t="s">
        <v>66</v>
      </c>
      <c r="M14" s="20" t="s">
        <v>14</v>
      </c>
      <c r="N14" s="21">
        <v>41625</v>
      </c>
      <c r="O14" s="21">
        <v>41663</v>
      </c>
      <c r="P14" s="21">
        <v>41625</v>
      </c>
      <c r="Q14" s="20" t="s">
        <v>44</v>
      </c>
      <c r="R14" s="20" t="s">
        <v>52</v>
      </c>
      <c r="S14" s="22">
        <v>137</v>
      </c>
      <c r="T14" s="22" t="s">
        <v>53</v>
      </c>
      <c r="U14" s="22"/>
      <c r="V14" s="20" t="s">
        <v>73</v>
      </c>
      <c r="W14" s="6"/>
      <c r="X14" s="24"/>
      <c r="Y14" s="25">
        <v>91.4</v>
      </c>
      <c r="Z14" s="24">
        <v>19917</v>
      </c>
      <c r="AA14" s="24"/>
      <c r="AB14" s="10"/>
      <c r="AC14" s="11">
        <v>1630</v>
      </c>
      <c r="AD14" s="11">
        <v>1730</v>
      </c>
      <c r="AE14" s="11">
        <v>3724</v>
      </c>
      <c r="AF14" s="11">
        <v>3725</v>
      </c>
      <c r="AG14" s="26">
        <f t="shared" si="0"/>
        <v>91.4</v>
      </c>
      <c r="AH14" s="11" t="s">
        <v>55</v>
      </c>
      <c r="AI14" s="11">
        <v>150</v>
      </c>
      <c r="AJ14" s="11">
        <v>25</v>
      </c>
      <c r="AK14" s="11">
        <v>20</v>
      </c>
      <c r="AL14" s="11">
        <v>10</v>
      </c>
      <c r="AM14" s="11"/>
      <c r="AN14" s="11"/>
    </row>
  </sheetData>
  <conditionalFormatting sqref="O1:O3">
    <cfRule type="timePeriod" dxfId="19" priority="7" timePeriod="last7Days">
      <formula>AND(TODAY()-FLOOR(O1,1)&lt;=6,FLOOR(O1,1)&lt;=TODAY())</formula>
    </cfRule>
    <cfRule type="timePeriod" dxfId="18" priority="8" timePeriod="lastWeek">
      <formula>AND(TODAY()-ROUNDDOWN(O1,0)&gt;=(WEEKDAY(TODAY())),TODAY()-ROUNDDOWN(O1,0)&lt;(WEEKDAY(TODAY())+7))</formula>
    </cfRule>
    <cfRule type="timePeriod" dxfId="17" priority="9" timePeriod="thisWeek">
      <formula>AND(TODAY()-ROUNDDOWN(O1,0)&lt;=WEEKDAY(TODAY())-1,ROUNDDOWN(O1,0)-TODAY()&lt;=7-WEEKDAY(TODAY()))</formula>
    </cfRule>
    <cfRule type="timePeriod" dxfId="16" priority="10" timePeriod="thisMonth">
      <formula>AND(MONTH(O1)=MONTH(TODAY()),YEAR(O1)=YEAR(TODAY()))</formula>
    </cfRule>
  </conditionalFormatting>
  <conditionalFormatting sqref="A1:A3">
    <cfRule type="duplicateValues" dxfId="11" priority="6"/>
  </conditionalFormatting>
  <conditionalFormatting sqref="O4:O14">
    <cfRule type="timePeriod" dxfId="9" priority="2" timePeriod="last7Days">
      <formula>AND(TODAY()-FLOOR(O4,1)&lt;=6,FLOOR(O4,1)&lt;=TODAY())</formula>
    </cfRule>
    <cfRule type="timePeriod" dxfId="8" priority="3" timePeriod="lastWeek">
      <formula>AND(TODAY()-ROUNDDOWN(O4,0)&gt;=(WEEKDAY(TODAY())),TODAY()-ROUNDDOWN(O4,0)&lt;(WEEKDAY(TODAY())+7))</formula>
    </cfRule>
    <cfRule type="timePeriod" dxfId="7" priority="4" timePeriod="thisWeek">
      <formula>AND(TODAY()-ROUNDDOWN(O4,0)&lt;=WEEKDAY(TODAY())-1,ROUNDDOWN(O4,0)-TODAY()&lt;=7-WEEKDAY(TODAY()))</formula>
    </cfRule>
    <cfRule type="timePeriod" dxfId="6" priority="5" timePeriod="thisMonth">
      <formula>AND(MONTH(O4)=MONTH(TODAY()),YEAR(O4)=YEAR(TODAY()))</formula>
    </cfRule>
  </conditionalFormatting>
  <conditionalFormatting sqref="A4:A14">
    <cfRule type="duplicateValues" dxfId="1" priority="1"/>
  </conditionalFormatting>
  <dataValidations count="7">
    <dataValidation type="list" allowBlank="1" showInputMessage="1" showErrorMessage="1" sqref="C1:C14">
      <formula1>Clients2</formula1>
    </dataValidation>
    <dataValidation type="list" allowBlank="1" showInputMessage="1" showErrorMessage="1" sqref="L1:L14">
      <formula1>Staff</formula1>
    </dataValidation>
    <dataValidation type="list" allowBlank="1" showInputMessage="1" showErrorMessage="1" sqref="M1:M14">
      <formula1>Status2</formula1>
    </dataValidation>
    <dataValidation type="list" allowBlank="1" showInputMessage="1" showErrorMessage="1" sqref="Q1:Q14">
      <formula1>WC_Type</formula1>
    </dataValidation>
    <dataValidation type="list" allowBlank="1" showInputMessage="1" showErrorMessage="1" sqref="V1:V14">
      <formula1>PDA_1</formula1>
    </dataValidation>
    <dataValidation type="list" allowBlank="1" showInputMessage="1" showErrorMessage="1" sqref="B1:B14">
      <formula1>WorkType</formula1>
    </dataValidation>
    <dataValidation type="list" allowBlank="1" showInputMessage="1" sqref="J3">
      <formula1>Clients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Luke</cp:lastModifiedBy>
  <dcterms:created xsi:type="dcterms:W3CDTF">2014-05-28T00:58:01Z</dcterms:created>
  <dcterms:modified xsi:type="dcterms:W3CDTF">2014-05-28T01:00:36Z</dcterms:modified>
</cp:coreProperties>
</file>