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braham/go/src/github.com/PHPOffice/PhpSpreadsheet/samples/templates/"/>
    </mc:Choice>
  </mc:AlternateContent>
  <bookViews>
    <workbookView xWindow="62180" yWindow="860" windowWidth="16640" windowHeight="18940" xr2:uid="{00000000-000D-0000-FFFF-FFFF00000000}"/>
  </bookViews>
  <sheets>
    <sheet name="20170704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E16" i="1"/>
  <c r="G16" i="1"/>
  <c r="G18" i="1" s="1"/>
  <c r="E17" i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F15" authorId="0" shapeId="0" xr:uid="{00000000-0006-0000-0000-000002000000}">
      <text>
        <r>
          <rPr>
            <sz val="9"/>
            <color rgb="FF000000"/>
            <rFont val="Tahoma"/>
            <family val="2"/>
          </rPr>
          <t>0.008 USD per minute</t>
        </r>
      </text>
    </comment>
    <comment ref="F16" authorId="0" shapeId="0" xr:uid="{00000000-0006-0000-0000-000003000000}">
      <text>
        <r>
          <rPr>
            <sz val="9"/>
            <color rgb="FF000000"/>
            <rFont val="Tahoma"/>
            <family val="2"/>
          </rPr>
          <t>0.0153 USD per minute</t>
        </r>
      </text>
    </comment>
    <comment ref="F17" authorId="0" shapeId="0" xr:uid="{00000000-0006-0000-0000-000004000000}">
      <text>
        <r>
          <rPr>
            <sz val="9"/>
            <color rgb="FF000000"/>
            <rFont val="Tahoma"/>
            <family val="2"/>
          </rPr>
          <t>0.009 USD per 10 sec</t>
        </r>
      </text>
    </comment>
  </commentList>
</comments>
</file>

<file path=xl/sharedStrings.xml><?xml version="1.0" encoding="utf-8"?>
<sst xmlns="http://schemas.openxmlformats.org/spreadsheetml/2006/main" count="32" uniqueCount="29">
  <si>
    <t>2-6301, 110, Digital-ro 26-gil, Guro-gu, Seoul, Republic of Korea</t>
    <phoneticPr fontId="4" type="noConversion"/>
  </si>
  <si>
    <t>TEL :+82-2-2029-0130 / FAX :+82-2-544-6008</t>
    <phoneticPr fontId="4" type="noConversion"/>
  </si>
  <si>
    <t>INVOICE</t>
    <phoneticPr fontId="9" type="noConversion"/>
  </si>
  <si>
    <t xml:space="preserve">BUYER : </t>
    <phoneticPr fontId="4" type="noConversion"/>
  </si>
  <si>
    <t>Invoice No. 20170704</t>
    <phoneticPr fontId="4" type="noConversion"/>
  </si>
  <si>
    <t>Twilio Inc. </t>
    <phoneticPr fontId="4" type="noConversion"/>
  </si>
  <si>
    <t>Date : 04. July, 2017</t>
  </si>
  <si>
    <t>645 Harrison Street, Third Floor,</t>
    <phoneticPr fontId="4" type="noConversion"/>
  </si>
  <si>
    <t xml:space="preserve">
San Francisco, CA 94107, USA</t>
    <phoneticPr fontId="4" type="noConversion"/>
  </si>
  <si>
    <t>Item</t>
    <phoneticPr fontId="4" type="noConversion"/>
  </si>
  <si>
    <t xml:space="preserve">Description </t>
    <phoneticPr fontId="4" type="noConversion"/>
  </si>
  <si>
    <t xml:space="preserve">Qty </t>
    <phoneticPr fontId="4" type="noConversion"/>
  </si>
  <si>
    <t>Time</t>
    <phoneticPr fontId="4" type="noConversion"/>
  </si>
  <si>
    <t>Unit price(USD)</t>
    <phoneticPr fontId="4" type="noConversion"/>
  </si>
  <si>
    <t>Amount(USD)</t>
    <phoneticPr fontId="4" type="noConversion"/>
  </si>
  <si>
    <t>Virtual Long Number (June 2017)</t>
    <phoneticPr fontId="4" type="noConversion"/>
  </si>
  <si>
    <t>Voice Inbound (Samjung to Twilio)</t>
    <phoneticPr fontId="4" type="noConversion"/>
  </si>
  <si>
    <t>Voice Outbound: Land line (Twilio to Samjung)</t>
    <phoneticPr fontId="4" type="noConversion"/>
  </si>
  <si>
    <t>Voice Outbound: Mobile (Twilio to Samjung)</t>
    <phoneticPr fontId="4" type="noConversion"/>
  </si>
  <si>
    <t>TOTAL AMOUNT</t>
    <phoneticPr fontId="4" type="noConversion"/>
  </si>
  <si>
    <t>Remit payment :</t>
    <phoneticPr fontId="4" type="noConversion"/>
  </si>
  <si>
    <t>Account Beneficiary Name : Samjung Data Service Co., Ltd</t>
    <phoneticPr fontId="9" type="noConversion"/>
  </si>
  <si>
    <t xml:space="preserve">Bank Name : Kookmin Bank </t>
  </si>
  <si>
    <t>Account No : 06176803100546</t>
    <phoneticPr fontId="9" type="noConversion"/>
  </si>
  <si>
    <t>SWIFT code: CZNBKRSEXXX</t>
    <phoneticPr fontId="4" type="noConversion"/>
  </si>
  <si>
    <t>Samjung Data Service Co., Ltd.</t>
    <phoneticPr fontId="4" type="noConversion"/>
  </si>
  <si>
    <t>Samjung Data Service Co., Ltd.</t>
    <phoneticPr fontId="3" type="noConversion"/>
  </si>
  <si>
    <t>C.F.O       Hyunsook Choi</t>
    <phoneticPr fontId="9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</si>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</sst>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-* #,##0_-;\-* #,##0_-;_-* &quot;-&quot;_-;_-@_-"/>
    <numFmt numFmtId="177" formatCode="_-* #,##0.00_-;\-* #,##0.00_-;_-* &quot;-&quot;_-;_-@_-"/>
    <numFmt numFmtId="178" formatCode="mm&quot;월&quot;\ dd&quot;일&quot;"/>
    <numFmt numFmtId="185" formatCode="&quot;US$&quot;#,##0.00_);[Red]\(&quot;US$&quot;#,##0.00\)"/>
    <numFmt numFmtId="186" formatCode="#,##0_ "/>
    <numFmt numFmtId="188" formatCode="#,##0_ &quot;min &quot;"/>
    <numFmt numFmtId="189" formatCode="#,##0_ &quot;dsec&quot;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20"/>
      <color theme="1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Arial"/>
      <family val="2"/>
    </font>
    <font>
      <sz val="11"/>
      <name val="돋움"/>
      <family val="3"/>
    </font>
    <font>
      <sz val="11"/>
      <name val="Arial"/>
      <family val="2"/>
    </font>
    <font>
      <b/>
      <sz val="24"/>
      <name val="Arial"/>
      <family val="2"/>
    </font>
    <font>
      <sz val="8"/>
      <name val="돋움"/>
      <family val="3"/>
    </font>
    <font>
      <sz val="11"/>
      <name val="돋움"/>
      <family val="3"/>
      <charset val="129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/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5" fillId="0" borderId="0" xfId="2" applyFont="1" applyAlignment="1">
      <alignment vertical="center"/>
    </xf>
    <xf numFmtId="0" fontId="7" fillId="0" borderId="0" xfId="3" applyFont="1" applyAlignment="1">
      <alignment vertical="center"/>
    </xf>
    <xf numFmtId="0" fontId="7" fillId="2" borderId="0" xfId="3" applyFont="1" applyFill="1" applyAlignment="1">
      <alignment vertical="center"/>
    </xf>
    <xf numFmtId="177" fontId="7" fillId="2" borderId="0" xfId="4" applyNumberFormat="1" applyFont="1" applyFill="1" applyAlignment="1">
      <alignment vertical="center"/>
    </xf>
    <xf numFmtId="176" fontId="11" fillId="0" borderId="0" xfId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12" fillId="0" borderId="0" xfId="2" applyFont="1" applyAlignment="1">
      <alignment horizontal="right" vertical="center"/>
    </xf>
    <xf numFmtId="176" fontId="5" fillId="0" borderId="0" xfId="1" applyFont="1" applyAlignment="1">
      <alignment vertical="center"/>
    </xf>
    <xf numFmtId="0" fontId="13" fillId="2" borderId="0" xfId="3" applyFont="1" applyFill="1" applyBorder="1" applyAlignment="1">
      <alignment horizontal="right" vertical="center"/>
    </xf>
    <xf numFmtId="176" fontId="7" fillId="3" borderId="0" xfId="1" applyFont="1" applyFill="1" applyBorder="1" applyAlignment="1">
      <alignment vertical="center"/>
    </xf>
    <xf numFmtId="0" fontId="7" fillId="0" borderId="0" xfId="3" applyFont="1" applyBorder="1" applyAlignment="1">
      <alignment vertical="center"/>
    </xf>
    <xf numFmtId="176" fontId="7" fillId="0" borderId="0" xfId="1" applyFont="1" applyBorder="1" applyAlignment="1">
      <alignment vertical="center"/>
    </xf>
    <xf numFmtId="0" fontId="7" fillId="0" borderId="1" xfId="3" applyFont="1" applyBorder="1" applyAlignment="1">
      <alignment vertical="center"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5" xfId="2" applyFont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vertical="center"/>
    </xf>
    <xf numFmtId="178" fontId="5" fillId="0" borderId="0" xfId="2" applyNumberFormat="1" applyFont="1" applyAlignment="1">
      <alignment vertical="center"/>
    </xf>
    <xf numFmtId="0" fontId="14" fillId="2" borderId="0" xfId="3" applyFont="1" applyFill="1" applyBorder="1" applyAlignment="1">
      <alignment horizontal="right" vertical="center"/>
    </xf>
    <xf numFmtId="0" fontId="13" fillId="0" borderId="0" xfId="3" applyFont="1" applyBorder="1" applyAlignment="1">
      <alignment horizontal="right" vertical="center"/>
    </xf>
    <xf numFmtId="0" fontId="5" fillId="0" borderId="4" xfId="1" applyNumberFormat="1" applyFont="1" applyBorder="1" applyAlignment="1">
      <alignment horizontal="center" vertical="center"/>
    </xf>
    <xf numFmtId="3" fontId="7" fillId="0" borderId="2" xfId="3" applyNumberFormat="1" applyFont="1" applyBorder="1" applyAlignment="1">
      <alignment horizontal="right" vertical="center"/>
    </xf>
    <xf numFmtId="185" fontId="5" fillId="0" borderId="2" xfId="2" applyNumberFormat="1" applyFont="1" applyBorder="1" applyAlignment="1">
      <alignment horizontal="right" vertical="center"/>
    </xf>
    <xf numFmtId="0" fontId="7" fillId="0" borderId="3" xfId="3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0" fontId="5" fillId="0" borderId="3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2" borderId="0" xfId="3" applyFont="1" applyFill="1" applyAlignment="1">
      <alignment horizontal="center" vertical="center"/>
    </xf>
    <xf numFmtId="177" fontId="8" fillId="2" borderId="0" xfId="4" applyNumberFormat="1" applyFont="1" applyFill="1" applyAlignment="1">
      <alignment horizontal="center" vertical="center"/>
    </xf>
    <xf numFmtId="4" fontId="7" fillId="0" borderId="2" xfId="3" applyNumberFormat="1" applyFont="1" applyBorder="1" applyAlignment="1">
      <alignment horizontal="right" vertical="center"/>
    </xf>
    <xf numFmtId="186" fontId="5" fillId="0" borderId="2" xfId="1" applyNumberFormat="1" applyFont="1" applyBorder="1" applyAlignment="1">
      <alignment horizontal="center" vertical="center"/>
    </xf>
    <xf numFmtId="188" fontId="5" fillId="0" borderId="2" xfId="1" applyNumberFormat="1" applyFont="1" applyBorder="1" applyAlignment="1">
      <alignment horizontal="center" vertical="center"/>
    </xf>
    <xf numFmtId="189" fontId="5" fillId="0" borderId="2" xfId="1" applyNumberFormat="1" applyFont="1" applyBorder="1" applyAlignment="1">
      <alignment horizontal="center" vertical="center"/>
    </xf>
  </cellXfs>
  <cellStyles count="5">
    <cellStyle name="기본" xfId="0" builtinId="0"/>
    <cellStyle name="쉼표 [0]" xfId="1" builtinId="6"/>
    <cellStyle name="쉼표 [0] 2" xfId="4" xr:uid="{00000000-0005-0000-0000-000001000000}"/>
    <cellStyle name="표준 2" xfId="3" xr:uid="{00000000-0005-0000-0000-000003000000}"/>
    <cellStyle name="표준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58.248/&#44288;&#47532;&#48512;/1.%20&#54924;&#44228;&#50629;&#47924;/&#51064;&#48372;&#51060;&#49828;/invoice_Twi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07"/>
      <sheetName val="20170605"/>
      <sheetName val="20170704"/>
      <sheetName val="Voice Service"/>
      <sheetName val="Virtual Number"/>
    </sheetNames>
    <sheetDataSet>
      <sheetData sheetId="0"/>
      <sheetData sheetId="1"/>
      <sheetData sheetId="2"/>
      <sheetData sheetId="3">
        <row r="1">
          <cell r="B1" t="str">
            <v>Inbound</v>
          </cell>
          <cell r="D1" t="str">
            <v>Outbound Land line</v>
          </cell>
          <cell r="F1" t="str">
            <v>Outbound Mobile</v>
          </cell>
        </row>
        <row r="2">
          <cell r="D2">
            <v>0</v>
          </cell>
          <cell r="F2">
            <v>0</v>
          </cell>
        </row>
        <row r="3">
          <cell r="D3">
            <v>156</v>
          </cell>
          <cell r="F3">
            <v>6</v>
          </cell>
        </row>
        <row r="4">
          <cell r="D4">
            <v>259</v>
          </cell>
          <cell r="F4">
            <v>318</v>
          </cell>
        </row>
        <row r="5">
          <cell r="D5">
            <v>74</v>
          </cell>
          <cell r="F5">
            <v>0</v>
          </cell>
        </row>
        <row r="6">
          <cell r="D6">
            <v>0</v>
          </cell>
          <cell r="F6">
            <v>55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selection activeCell="C10" sqref="C10"/>
    </sheetView>
  </sheetViews>
  <sheetFormatPr baseColWidth="10" defaultColWidth="11" defaultRowHeight="24" customHeight="1"/>
  <cols>
    <col min="1" max="1" width="7.6640625" style="1" customWidth="1"/>
    <col min="2" max="2" width="14.33203125" style="1" customWidth="1"/>
    <col min="3" max="3" width="28.6640625" style="1" customWidth="1"/>
    <col min="4" max="6" width="13.1640625" style="1" customWidth="1"/>
    <col min="7" max="7" width="15.5" style="1" customWidth="1"/>
    <col min="8" max="16384" width="11" style="1"/>
  </cols>
  <sheetData>
    <row r="1" spans="1:12" ht="24" customHeight="1">
      <c r="A1" s="31" t="s">
        <v>25</v>
      </c>
      <c r="B1" s="31"/>
      <c r="C1" s="31"/>
      <c r="D1" s="31"/>
      <c r="E1" s="31"/>
      <c r="F1" s="31"/>
      <c r="G1" s="31"/>
    </row>
    <row r="2" spans="1:12" s="2" customFormat="1" ht="20" customHeight="1">
      <c r="A2" s="32" t="s">
        <v>0</v>
      </c>
      <c r="B2" s="32"/>
      <c r="C2" s="32"/>
      <c r="D2" s="32"/>
      <c r="E2" s="32"/>
      <c r="F2" s="32"/>
      <c r="G2" s="32"/>
    </row>
    <row r="3" spans="1:12" s="2" customFormat="1" ht="20" customHeight="1">
      <c r="A3" s="32" t="s">
        <v>1</v>
      </c>
      <c r="B3" s="32"/>
      <c r="C3" s="32"/>
      <c r="D3" s="32"/>
      <c r="E3" s="32"/>
      <c r="F3" s="32"/>
      <c r="G3" s="32"/>
    </row>
    <row r="4" spans="1:12" s="2" customFormat="1" ht="24" customHeight="1">
      <c r="A4" s="3"/>
      <c r="B4" s="3"/>
      <c r="C4" s="3"/>
      <c r="D4" s="3"/>
      <c r="E4" s="3"/>
      <c r="F4" s="4"/>
      <c r="G4" s="3"/>
    </row>
    <row r="5" spans="1:12" s="2" customFormat="1" ht="24" customHeight="1">
      <c r="A5" s="33" t="s">
        <v>2</v>
      </c>
      <c r="B5" s="33"/>
      <c r="C5" s="33"/>
      <c r="D5" s="33"/>
      <c r="E5" s="33"/>
      <c r="F5" s="33"/>
      <c r="G5" s="33"/>
    </row>
    <row r="8" spans="1:12" ht="24" customHeight="1">
      <c r="A8" s="5" t="s">
        <v>3</v>
      </c>
      <c r="B8" s="6"/>
      <c r="C8" s="6"/>
      <c r="D8" s="6"/>
      <c r="E8" s="6"/>
      <c r="G8" s="7" t="s">
        <v>4</v>
      </c>
    </row>
    <row r="9" spans="1:12" ht="24" customHeight="1">
      <c r="A9" s="8" t="s">
        <v>5</v>
      </c>
      <c r="G9" s="9" t="s">
        <v>6</v>
      </c>
    </row>
    <row r="10" spans="1:12" ht="24" customHeight="1">
      <c r="A10" s="10" t="s">
        <v>7</v>
      </c>
      <c r="B10" s="11"/>
      <c r="C10" s="11"/>
      <c r="D10" s="6"/>
      <c r="E10" s="6"/>
      <c r="G10" s="3"/>
    </row>
    <row r="11" spans="1:12" ht="24" customHeight="1">
      <c r="A11" s="12" t="s">
        <v>8</v>
      </c>
      <c r="B11" s="11"/>
      <c r="C11" s="11"/>
      <c r="D11" s="6"/>
      <c r="E11" s="6"/>
    </row>
    <row r="12" spans="1:12" ht="24" customHeight="1">
      <c r="A12" s="13"/>
    </row>
    <row r="13" spans="1:12" s="18" customFormat="1" ht="24" customHeight="1">
      <c r="A13" s="14" t="s">
        <v>9</v>
      </c>
      <c r="B13" s="28" t="s">
        <v>10</v>
      </c>
      <c r="C13" s="30"/>
      <c r="D13" s="15" t="s">
        <v>11</v>
      </c>
      <c r="E13" s="16" t="s">
        <v>12</v>
      </c>
      <c r="F13" s="17" t="s">
        <v>13</v>
      </c>
      <c r="G13" s="14" t="s">
        <v>14</v>
      </c>
    </row>
    <row r="14" spans="1:12" ht="24" customHeight="1">
      <c r="A14" s="14">
        <v>1</v>
      </c>
      <c r="B14" s="26" t="s">
        <v>15</v>
      </c>
      <c r="C14" s="27"/>
      <c r="D14" s="35">
        <v>3963</v>
      </c>
      <c r="E14" s="23" t="s">
        <v>28</v>
      </c>
      <c r="F14" s="19">
        <v>1</v>
      </c>
      <c r="G14" s="24">
        <f>D14*F14</f>
        <v>3963</v>
      </c>
      <c r="I14" s="20"/>
      <c r="L14" s="18"/>
    </row>
    <row r="15" spans="1:12" ht="24" customHeight="1">
      <c r="A15" s="14">
        <v>2</v>
      </c>
      <c r="B15" s="26" t="s">
        <v>16</v>
      </c>
      <c r="C15" s="27"/>
      <c r="D15" s="23" t="s">
        <v>28</v>
      </c>
      <c r="E15" s="36">
        <v>28347</v>
      </c>
      <c r="F15" s="19">
        <v>8.0000000000000002E-3</v>
      </c>
      <c r="G15" s="34">
        <f>E15*F15</f>
        <v>226.77600000000001</v>
      </c>
    </row>
    <row r="16" spans="1:12" ht="24" customHeight="1">
      <c r="A16" s="14">
        <v>3</v>
      </c>
      <c r="B16" s="26" t="s">
        <v>17</v>
      </c>
      <c r="C16" s="27"/>
      <c r="D16" s="23" t="s">
        <v>28</v>
      </c>
      <c r="E16" s="36">
        <f>ROUNDUP( INDEX('[1]Voice Service'!D:D, COUNT('[1]Voice Service'!D:D) + 1)/60, 0 )</f>
        <v>0</v>
      </c>
      <c r="F16" s="19">
        <v>1.5299999999999999E-2</v>
      </c>
      <c r="G16" s="34">
        <f>E16*F16</f>
        <v>0</v>
      </c>
    </row>
    <row r="17" spans="1:7" ht="24" customHeight="1">
      <c r="A17" s="14">
        <v>4</v>
      </c>
      <c r="B17" s="26" t="s">
        <v>18</v>
      </c>
      <c r="C17" s="27"/>
      <c r="D17" s="23" t="s">
        <v>28</v>
      </c>
      <c r="E17" s="37">
        <f>ROUNDUP( INDEX('[1]Voice Service'!F:F, COUNT('[1]Voice Service'!F:F) + 1)/60, 0 )</f>
        <v>0</v>
      </c>
      <c r="F17" s="19">
        <v>8.9999999999999993E-3</v>
      </c>
      <c r="G17" s="34">
        <f>E17*F17</f>
        <v>0</v>
      </c>
    </row>
    <row r="18" spans="1:7" ht="24" customHeight="1">
      <c r="A18" s="28" t="s">
        <v>19</v>
      </c>
      <c r="B18" s="29"/>
      <c r="C18" s="29"/>
      <c r="D18" s="29"/>
      <c r="E18" s="29"/>
      <c r="F18" s="30"/>
      <c r="G18" s="25">
        <f>SUM(G14:G17)</f>
        <v>4189.7759999999998</v>
      </c>
    </row>
    <row r="21" spans="1:7" ht="24" customHeight="1">
      <c r="A21" s="2" t="s">
        <v>20</v>
      </c>
    </row>
    <row r="22" spans="1:7" ht="24" customHeight="1">
      <c r="A22" s="2" t="s">
        <v>21</v>
      </c>
    </row>
    <row r="23" spans="1:7" ht="24" customHeight="1">
      <c r="A23" s="2" t="s">
        <v>22</v>
      </c>
    </row>
    <row r="24" spans="1:7" ht="24" customHeight="1">
      <c r="A24" s="2" t="s">
        <v>23</v>
      </c>
    </row>
    <row r="25" spans="1:7" ht="24" customHeight="1">
      <c r="A25" s="2" t="s">
        <v>24</v>
      </c>
    </row>
    <row r="28" spans="1:7" ht="24" customHeight="1">
      <c r="G28" s="21" t="s">
        <v>26</v>
      </c>
    </row>
    <row r="29" spans="1:7" ht="24" customHeight="1">
      <c r="F29" s="6"/>
      <c r="G29" s="22" t="s">
        <v>27</v>
      </c>
    </row>
  </sheetData>
  <mergeCells count="10">
    <mergeCell ref="B15:C15"/>
    <mergeCell ref="B16:C16"/>
    <mergeCell ref="B17:C17"/>
    <mergeCell ref="A18:F18"/>
    <mergeCell ref="A1:G1"/>
    <mergeCell ref="A2:G2"/>
    <mergeCell ref="A3:G3"/>
    <mergeCell ref="A5:G5"/>
    <mergeCell ref="B13:C13"/>
    <mergeCell ref="B14:C14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20170704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최현숙</dc:creator>
  <cp:lastModifiedBy>Abraham</cp:lastModifiedBy>
  <dcterms:created xsi:type="dcterms:W3CDTF">2017-07-04T04:45:26Z</dcterms:created>
  <dcterms:modified xsi:type="dcterms:W3CDTF">2018-01-22T05:43:27Z</dcterms:modified>
</cp:coreProperties>
</file>