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GsClawlerV2\doc\"/>
    </mc:Choice>
  </mc:AlternateContent>
  <bookViews>
    <workbookView xWindow="0" yWindow="465" windowWidth="20730" windowHeight="11760" tabRatio="500"/>
  </bookViews>
  <sheets>
    <sheet name="工作表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F6" i="1"/>
  <c r="F8" i="1" s="1"/>
  <c r="G6" i="1"/>
  <c r="G8" i="1" s="1"/>
  <c r="H6" i="1"/>
  <c r="H8" i="1" s="1"/>
  <c r="I6" i="1"/>
  <c r="I8" i="1" s="1"/>
  <c r="J6" i="1"/>
  <c r="J8" i="1" s="1"/>
  <c r="K6" i="1"/>
  <c r="K7" i="1" s="1"/>
  <c r="L8" i="1"/>
  <c r="M6" i="1"/>
  <c r="M8" i="1" s="1"/>
  <c r="N6" i="1"/>
  <c r="N8" i="1" s="1"/>
  <c r="O6" i="1"/>
  <c r="O8" i="1" s="1"/>
  <c r="P6" i="1"/>
  <c r="P8" i="1" s="1"/>
  <c r="Q6" i="1"/>
  <c r="Q8" i="1" s="1"/>
  <c r="R6" i="1"/>
  <c r="R8" i="1" s="1"/>
  <c r="S6" i="1"/>
  <c r="S8" i="1" s="1"/>
  <c r="T6" i="1"/>
  <c r="T8" i="1" s="1"/>
  <c r="U8" i="1"/>
  <c r="V6" i="1"/>
  <c r="V8" i="1" s="1"/>
  <c r="W6" i="1"/>
  <c r="W8" i="1" s="1"/>
  <c r="X6" i="1"/>
  <c r="X8" i="1" s="1"/>
  <c r="Y6" i="1"/>
  <c r="Y8" i="1" s="1"/>
  <c r="Z6" i="1"/>
  <c r="Z8" i="1" s="1"/>
  <c r="AA6" i="1"/>
  <c r="AA8" i="1" s="1"/>
  <c r="AB8" i="1"/>
  <c r="AC6" i="1"/>
  <c r="AC8" i="1" s="1"/>
  <c r="AD6" i="1"/>
  <c r="AD8" i="1" s="1"/>
  <c r="AE6" i="1"/>
  <c r="AE8" i="1" s="1"/>
  <c r="AF6" i="1"/>
  <c r="AF8" i="1" s="1"/>
  <c r="AG6" i="1"/>
  <c r="AG8" i="1" s="1"/>
  <c r="AH8" i="1"/>
  <c r="AI6" i="1"/>
  <c r="AI8" i="1" s="1"/>
  <c r="AJ6" i="1"/>
  <c r="AJ8" i="1" s="1"/>
  <c r="AK6" i="1"/>
  <c r="AK8" i="1" s="1"/>
  <c r="U7" i="1"/>
  <c r="E10" i="1"/>
  <c r="D2" i="1"/>
  <c r="AE7" i="1" l="1"/>
  <c r="AK7" i="1"/>
  <c r="AI7" i="1"/>
  <c r="AG7" i="1"/>
  <c r="K8" i="1"/>
  <c r="G7" i="1"/>
  <c r="O7" i="1"/>
  <c r="AA7" i="1"/>
  <c r="AC7" i="1"/>
  <c r="M7" i="1"/>
  <c r="S7" i="1"/>
  <c r="D4" i="1"/>
  <c r="I7" i="1"/>
  <c r="Q7" i="1"/>
  <c r="W7" i="1"/>
  <c r="Y7" i="1"/>
  <c r="B5" i="1"/>
  <c r="AJ7" i="1"/>
  <c r="AF7" i="1"/>
  <c r="AB7" i="1"/>
  <c r="X7" i="1"/>
  <c r="T7" i="1"/>
  <c r="P7" i="1"/>
  <c r="L7" i="1"/>
  <c r="H7" i="1"/>
  <c r="AH7" i="1"/>
  <c r="AD7" i="1"/>
  <c r="Z7" i="1"/>
  <c r="V7" i="1"/>
  <c r="R7" i="1"/>
  <c r="N7" i="1"/>
  <c r="J7" i="1"/>
  <c r="F7" i="1"/>
  <c r="B3" i="1" l="1"/>
</calcChain>
</file>

<file path=xl/sharedStrings.xml><?xml version="1.0" encoding="utf-8"?>
<sst xmlns="http://schemas.openxmlformats.org/spreadsheetml/2006/main" count="257" uniqueCount="137">
  <si>
    <t>北京市</t>
  </si>
  <si>
    <t>天津市</t>
  </si>
  <si>
    <t>河北</t>
  </si>
  <si>
    <t>山西</t>
  </si>
  <si>
    <t>辽宁</t>
  </si>
  <si>
    <t>吉林</t>
  </si>
  <si>
    <t>黑龙江</t>
  </si>
  <si>
    <t>上海市</t>
  </si>
  <si>
    <t>江苏</t>
  </si>
  <si>
    <t>浙江</t>
  </si>
  <si>
    <t>安徽</t>
  </si>
  <si>
    <t>福建</t>
  </si>
  <si>
    <t>江西</t>
  </si>
  <si>
    <t>山东</t>
  </si>
  <si>
    <t>河南</t>
  </si>
  <si>
    <t>172.16.0.29</t>
  </si>
  <si>
    <t>172.16.0.30</t>
  </si>
  <si>
    <t>172.16.0.51</t>
  </si>
  <si>
    <t>172.16.0.57</t>
  </si>
  <si>
    <t>172.16.0.58</t>
  </si>
  <si>
    <t>172.16.0.59</t>
  </si>
  <si>
    <t>172.16.0.73</t>
  </si>
  <si>
    <t>172.16.0.74</t>
  </si>
  <si>
    <t>172.16.0.75</t>
  </si>
  <si>
    <t>172.16.0.76</t>
  </si>
  <si>
    <t>172.16.0.77</t>
  </si>
  <si>
    <t>172.16.0.78</t>
  </si>
  <si>
    <t>172.16.0.31</t>
  </si>
  <si>
    <t>172.16.0.32</t>
  </si>
  <si>
    <t>172.16.0.33</t>
  </si>
  <si>
    <t>172.16.0.34</t>
  </si>
  <si>
    <t>172.16.0.35</t>
  </si>
  <si>
    <t>172.16.0.36</t>
  </si>
  <si>
    <t>172.16.0.37</t>
  </si>
  <si>
    <t>172.16.0.38</t>
  </si>
  <si>
    <t>172.16.0.39</t>
  </si>
  <si>
    <t>172.16.0.40</t>
  </si>
  <si>
    <t>172.16.0.41</t>
  </si>
  <si>
    <t>172.16.0.42</t>
  </si>
  <si>
    <t>172.16.0.43</t>
  </si>
  <si>
    <t>172.16.0.44</t>
  </si>
  <si>
    <t>172.16.0.45</t>
  </si>
  <si>
    <t>172.16.0.46</t>
  </si>
  <si>
    <t>172.16.0.47</t>
  </si>
  <si>
    <t>172.16.0.48</t>
  </si>
  <si>
    <t>172.16.0.49</t>
  </si>
  <si>
    <t>172.16.0.50</t>
  </si>
  <si>
    <t>172.16.0.60</t>
  </si>
  <si>
    <t>172.16.0.61</t>
  </si>
  <si>
    <t>172.16.0.62</t>
  </si>
  <si>
    <t>172.16.0.63</t>
  </si>
  <si>
    <t>172.16.0.64</t>
  </si>
  <si>
    <t>172.16.0.65</t>
  </si>
  <si>
    <t>172.16.0.66</t>
  </si>
  <si>
    <t>172.16.0.67</t>
  </si>
  <si>
    <t>172.16.0.68</t>
  </si>
  <si>
    <t>172.16.0.69</t>
  </si>
  <si>
    <t>172.16.0.90</t>
  </si>
  <si>
    <t>172.16.0.91</t>
  </si>
  <si>
    <t>172.16.0.92</t>
  </si>
  <si>
    <t>172.16.0.93</t>
  </si>
  <si>
    <t>172.16.0.94</t>
  </si>
  <si>
    <t>172.16.0.95</t>
  </si>
  <si>
    <t>172.16.0.96</t>
  </si>
  <si>
    <t>172.16.0.97</t>
  </si>
  <si>
    <t>172.16.0.98</t>
  </si>
  <si>
    <t>172.16.0.99</t>
  </si>
  <si>
    <t>服务器类型</t>
    <rPh sb="0" eb="1">
      <t>fu'wu'qi</t>
    </rPh>
    <rPh sb="3" eb="4">
      <t>l'x</t>
    </rPh>
    <phoneticPr fontId="3" type="noConversion"/>
  </si>
  <si>
    <t>host</t>
    <phoneticPr fontId="3" type="noConversion"/>
  </si>
  <si>
    <t>总局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</si>
  <si>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</si>
  <si>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</si>
  <si>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</si>
  <si>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</si>
  <si>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</si>
  <si>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3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</si>
  <si>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</si>
  <si>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</si>
  <si>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</si>
  <si>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西藏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</si>
  <si>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</si>
  <si>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</si>
  <si>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</si>
  <si>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</si>
  <si>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</si>
  <si>
    <t>张晓刚</t>
    <rPh sb="0" eb="1">
      <t>zhang'xiao'gang</t>
    </rPh>
    <phoneticPr fontId="3" type="noConversion"/>
  </si>
  <si>
    <t>钱静</t>
    <rPh sb="0" eb="1">
      <t>qian'j</t>
    </rPh>
    <phoneticPr fontId="3" type="noConversion"/>
  </si>
  <si>
    <t>刘文海</t>
    <rPh sb="0" eb="1">
      <t>liu'wen'h</t>
    </rPh>
    <phoneticPr fontId="3" type="noConversion"/>
  </si>
  <si>
    <t>刘文海</t>
    <rPh sb="0" eb="1">
      <t>liu'wen'hai</t>
    </rPh>
    <phoneticPr fontId="3" type="noConversion"/>
  </si>
  <si>
    <t>Y</t>
    <phoneticPr fontId="3" type="noConversion"/>
  </si>
  <si>
    <t>物理机</t>
    <phoneticPr fontId="3" type="noConversion"/>
  </si>
  <si>
    <t>物理机</t>
    <phoneticPr fontId="3" type="noConversion"/>
  </si>
  <si>
    <t>虚拟机</t>
    <phoneticPr fontId="3" type="noConversion"/>
  </si>
  <si>
    <t>田景望</t>
    <rPh sb="0" eb="1">
      <t>tian'jing'wang</t>
    </rPh>
    <phoneticPr fontId="3" type="noConversion"/>
  </si>
  <si>
    <t>田景望</t>
    <rPh sb="0" eb="1">
      <t>qian'j</t>
    </rPh>
    <phoneticPr fontId="3" type="noConversion"/>
  </si>
  <si>
    <t>代理</t>
    <rPh sb="0" eb="1">
      <t>dai'li</t>
    </rPh>
    <phoneticPr fontId="1" type="noConversion"/>
  </si>
  <si>
    <t>锁定</t>
    <rPh sb="0" eb="1">
      <t>suo'ding</t>
    </rPh>
    <phoneticPr fontId="1" type="noConversion"/>
  </si>
  <si>
    <t>代理ip</t>
    <rPh sb="0" eb="1">
      <t>dai'l</t>
    </rPh>
    <phoneticPr fontId="1" type="noConversion"/>
  </si>
  <si>
    <t>内蒙古</t>
    <phoneticPr fontId="1" type="noConversion"/>
  </si>
  <si>
    <t>开发者</t>
    <rPh sb="0" eb="1">
      <t>kai'fa'z</t>
    </rPh>
    <rPh sb="2" eb="3">
      <t>zhe</t>
    </rPh>
    <phoneticPr fontId="1" type="noConversion"/>
  </si>
  <si>
    <t>上线</t>
    <rPh sb="0" eb="1">
      <t>shang'xain</t>
    </rPh>
    <phoneticPr fontId="1" type="noConversion"/>
  </si>
  <si>
    <t>剩余进程</t>
  </si>
  <si>
    <t>进程信息</t>
    <rPh sb="0" eb="1">
      <t>jin'c</t>
    </rPh>
    <rPh sb="2" eb="3">
      <t>xin'x</t>
    </rPh>
    <phoneticPr fontId="1" type="noConversion"/>
  </si>
  <si>
    <t>代理信息</t>
    <rPh sb="0" eb="1">
      <t>dai'li'shi'yong</t>
    </rPh>
    <rPh sb="2" eb="3">
      <t>xin'x</t>
    </rPh>
    <phoneticPr fontId="1" type="noConversion"/>
  </si>
  <si>
    <t>部署进程总数（分省）</t>
    <rPh sb="0" eb="1">
      <t>bu'shu</t>
    </rPh>
    <rPh sb="2" eb="3">
      <t>jin'c</t>
    </rPh>
    <rPh sb="4" eb="5">
      <t>zong's</t>
    </rPh>
    <rPh sb="7" eb="8">
      <t>fen's</t>
    </rPh>
    <phoneticPr fontId="1" type="noConversion"/>
  </si>
  <si>
    <t>代理使用总数（分省）</t>
    <rPh sb="0" eb="1">
      <t>dai'l</t>
    </rPh>
    <rPh sb="2" eb="3">
      <t>shi'yong</t>
    </rPh>
    <rPh sb="4" eb="5">
      <t>zong's</t>
    </rPh>
    <phoneticPr fontId="1" type="noConversion"/>
  </si>
  <si>
    <t>锁定使用总数（分省）</t>
    <rPh sb="0" eb="1">
      <t>suo'd</t>
    </rPh>
    <rPh sb="2" eb="3">
      <t>shi'y</t>
    </rPh>
    <rPh sb="4" eb="5">
      <t>zong's</t>
    </rPh>
    <phoneticPr fontId="1" type="noConversion"/>
  </si>
  <si>
    <t>剩余进程总数（全局）</t>
    <rPh sb="0" eb="1">
      <t>sheng'yu</t>
    </rPh>
    <rPh sb="2" eb="3">
      <t>jin'c</t>
    </rPh>
    <rPh sb="4" eb="5">
      <t>zong's</t>
    </rPh>
    <rPh sb="7" eb="8">
      <t>quan'ju</t>
    </rPh>
    <phoneticPr fontId="1" type="noConversion"/>
  </si>
  <si>
    <t>代理购买总数</t>
    <rPh sb="0" eb="1">
      <t>dai'l</t>
    </rPh>
    <rPh sb="2" eb="3">
      <t>gou'm</t>
    </rPh>
    <rPh sb="4" eb="5">
      <t>zong's</t>
    </rPh>
    <phoneticPr fontId="1" type="noConversion"/>
  </si>
  <si>
    <t>剩余可用代理</t>
    <rPh sb="0" eb="1">
      <t>sheng'yu</t>
    </rPh>
    <rPh sb="2" eb="3">
      <t>ke'yong</t>
    </rPh>
    <rPh sb="4" eb="5">
      <t>dai'l</t>
    </rPh>
    <phoneticPr fontId="1" type="noConversion"/>
  </si>
  <si>
    <t>锁定购买总数</t>
    <rPh sb="0" eb="1">
      <t>suo'd</t>
    </rPh>
    <rPh sb="2" eb="3">
      <t>gou'mai</t>
    </rPh>
    <rPh sb="4" eb="5">
      <t>zong'shu</t>
    </rPh>
    <phoneticPr fontId="1" type="noConversion"/>
  </si>
  <si>
    <t>剩余可用锁定</t>
    <rPh sb="0" eb="1">
      <t>sheg'yu</t>
    </rPh>
    <rPh sb="2" eb="3">
      <t>ke'y</t>
    </rPh>
    <rPh sb="4" eb="5">
      <t>suo'd</t>
    </rPh>
    <phoneticPr fontId="1" type="noConversion"/>
  </si>
  <si>
    <t>可用进程总数（全局）</t>
    <rPh sb="0" eb="1">
      <t>ke'y</t>
    </rPh>
    <rPh sb="2" eb="3">
      <t>jin'c</t>
    </rPh>
    <rPh sb="4" eb="5">
      <t>zong'hsu</t>
    </rPh>
    <rPh sb="7" eb="8">
      <t>quan'ju</t>
    </rPh>
    <phoneticPr fontId="1" type="noConversion"/>
  </si>
  <si>
    <t>最大进程</t>
    <phoneticPr fontId="1" type="noConversion"/>
  </si>
  <si>
    <t>备注</t>
    <rPh sb="0" eb="1">
      <t>bei'z</t>
    </rPh>
    <phoneticPr fontId="1" type="noConversion"/>
  </si>
  <si>
    <t>田景望</t>
    <phoneticPr fontId="1" type="noConversion"/>
  </si>
  <si>
    <t>Y</t>
    <phoneticPr fontId="1" type="noConversion"/>
  </si>
  <si>
    <t>刘文海</t>
    <phoneticPr fontId="1" type="noConversion"/>
  </si>
  <si>
    <t>张晓刚</t>
    <phoneticPr fontId="1" type="noConversion"/>
  </si>
  <si>
    <t>田景望</t>
    <phoneticPr fontId="3" type="noConversion"/>
  </si>
  <si>
    <t>Y</t>
    <phoneticPr fontId="1" type="noConversion"/>
  </si>
  <si>
    <t>Y</t>
    <phoneticPr fontId="3" type="noConversion"/>
  </si>
  <si>
    <t>关怀轩</t>
    <phoneticPr fontId="3" type="noConversion"/>
  </si>
  <si>
    <t>Y</t>
    <phoneticPr fontId="3" type="noConversion"/>
  </si>
  <si>
    <t>北京、上海、山东、江西</t>
    <phoneticPr fontId="1" type="noConversion"/>
  </si>
  <si>
    <t>浙江、江苏、广东、宁夏</t>
    <phoneticPr fontId="1" type="noConversion"/>
  </si>
  <si>
    <t>张晓刚</t>
    <rPh sb="0" eb="1">
      <t>zhang'xiao'gang</t>
    </rPh>
    <phoneticPr fontId="1" type="noConversion"/>
  </si>
  <si>
    <t>Y</t>
    <phoneticPr fontId="1" type="noConversion"/>
  </si>
  <si>
    <t>关怀轩</t>
    <phoneticPr fontId="3" type="noConversion"/>
  </si>
  <si>
    <t>Y</t>
    <phoneticPr fontId="3" type="noConversion"/>
  </si>
  <si>
    <t>刘文海</t>
    <phoneticPr fontId="3" type="noConversion"/>
  </si>
  <si>
    <t>田景望</t>
    <phoneticPr fontId="3" type="noConversion"/>
  </si>
  <si>
    <t>Y</t>
    <phoneticPr fontId="3" type="noConversion"/>
  </si>
  <si>
    <t>李凯</t>
    <rPh sb="0" eb="1">
      <t>li'kai</t>
    </rPh>
    <phoneticPr fontId="3" type="noConversion"/>
  </si>
  <si>
    <t>关怀轩</t>
    <phoneticPr fontId="3" type="noConversion"/>
  </si>
  <si>
    <t>关怀轩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</si>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</sst>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charset val="134"/>
    </font>
    <font>
      <sz val="9"/>
      <name val="DengXian"/>
      <family val="2"/>
      <charset val="134"/>
    </font>
    <font>
      <sz val="11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33CCFF"/>
      <color rgb="FF990033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workbookViewId="0">
      <pane xSplit="5" ySplit="9" topLeftCell="F10" activePane="bottomRight" state="frozen"/>
      <selection pane="topRight" activeCell="F1" sqref="F1"/>
      <selection pane="bottomLeft" activeCell="A10" sqref="A10"/>
      <selection pane="bottomRight" activeCell="L11" sqref="L11"/>
    </sheetView>
  </sheetViews>
  <sheetFormatPr defaultColWidth="10.875" defaultRowHeight="27.95" customHeight="1"/>
  <cols>
    <col min="1" max="1" width="20.875" style="1" customWidth="1"/>
    <col min="2" max="2" width="19.625" style="1" customWidth="1"/>
    <col min="3" max="4" width="13.375" style="1" customWidth="1"/>
    <col min="5" max="5" width="9.625" style="1" customWidth="1"/>
    <col min="6" max="6" width="5.875" style="1" customWidth="1"/>
    <col min="7" max="10" width="6.375" style="1" customWidth="1"/>
    <col min="11" max="11" width="7.625" style="1" customWidth="1"/>
    <col min="12" max="38" width="6.375" style="1" customWidth="1"/>
    <col min="39" max="16384" width="10.875" style="1"/>
  </cols>
  <sheetData>
    <row r="1" spans="1:79" ht="27.95" customHeight="1">
      <c r="A1" s="18" t="s">
        <v>103</v>
      </c>
      <c r="B1" s="18"/>
      <c r="C1" s="18" t="s">
        <v>102</v>
      </c>
      <c r="D1" s="18"/>
      <c r="E1" s="5" t="s">
        <v>97</v>
      </c>
      <c r="F1" s="3" t="s">
        <v>69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98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  <c r="AI1" s="3" t="s">
        <v>82</v>
      </c>
      <c r="AJ1" s="3" t="s">
        <v>83</v>
      </c>
      <c r="AK1" s="3" t="s">
        <v>84</v>
      </c>
    </row>
    <row r="2" spans="1:79" ht="27.95" customHeight="1">
      <c r="A2" s="6" t="s">
        <v>108</v>
      </c>
      <c r="B2" s="3">
        <v>80</v>
      </c>
      <c r="C2" s="17" t="s">
        <v>112</v>
      </c>
      <c r="D2" s="17">
        <f>SUM(D10:D61)</f>
        <v>700</v>
      </c>
      <c r="E2" s="5" t="s">
        <v>95</v>
      </c>
      <c r="F2" s="3">
        <v>0</v>
      </c>
      <c r="G2" s="9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9">
        <v>1</v>
      </c>
      <c r="P2" s="9">
        <v>1</v>
      </c>
      <c r="Q2" s="9">
        <v>1</v>
      </c>
      <c r="R2" s="3">
        <v>0</v>
      </c>
      <c r="S2" s="3">
        <v>0</v>
      </c>
      <c r="T2" s="9">
        <v>1</v>
      </c>
      <c r="U2" s="9">
        <v>1</v>
      </c>
      <c r="V2" s="3">
        <v>0</v>
      </c>
      <c r="W2" s="3">
        <v>0</v>
      </c>
      <c r="X2" s="3">
        <v>0</v>
      </c>
      <c r="Y2" s="9">
        <v>1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9">
        <v>1</v>
      </c>
      <c r="AF2" s="3">
        <v>0</v>
      </c>
      <c r="AG2" s="3">
        <v>0</v>
      </c>
      <c r="AH2" s="3">
        <v>0</v>
      </c>
      <c r="AI2" s="3">
        <v>0</v>
      </c>
      <c r="AJ2" s="9">
        <v>1</v>
      </c>
      <c r="AK2" s="3">
        <v>0</v>
      </c>
    </row>
    <row r="3" spans="1:79" ht="27.95" customHeight="1">
      <c r="A3" s="6" t="s">
        <v>109</v>
      </c>
      <c r="B3" s="5">
        <f>B2-SUM(F7:AK7)</f>
        <v>0</v>
      </c>
      <c r="C3" s="17"/>
      <c r="D3" s="17"/>
      <c r="E3" s="5" t="s">
        <v>96</v>
      </c>
      <c r="F3" s="3">
        <v>0</v>
      </c>
      <c r="G3" s="9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9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</row>
    <row r="4" spans="1:79" ht="27.95" customHeight="1">
      <c r="A4" s="6" t="s">
        <v>110</v>
      </c>
      <c r="B4" s="5">
        <v>20</v>
      </c>
      <c r="C4" s="17" t="s">
        <v>107</v>
      </c>
      <c r="D4" s="17">
        <f>SUM(E10:E61)</f>
        <v>430</v>
      </c>
      <c r="E4" s="5" t="s">
        <v>99</v>
      </c>
      <c r="F4" s="11" t="s">
        <v>135</v>
      </c>
      <c r="G4" s="9" t="s">
        <v>85</v>
      </c>
      <c r="H4" s="13" t="s">
        <v>87</v>
      </c>
      <c r="I4" s="13" t="s">
        <v>118</v>
      </c>
      <c r="J4" s="11" t="s">
        <v>126</v>
      </c>
      <c r="K4" s="7" t="s">
        <v>119</v>
      </c>
      <c r="L4" s="16" t="s">
        <v>133</v>
      </c>
      <c r="M4" s="16" t="s">
        <v>134</v>
      </c>
      <c r="N4" s="11" t="s">
        <v>126</v>
      </c>
      <c r="O4" s="9" t="s">
        <v>86</v>
      </c>
      <c r="P4" s="16" t="s">
        <v>87</v>
      </c>
      <c r="Q4" s="9" t="s">
        <v>93</v>
      </c>
      <c r="R4" s="11" t="s">
        <v>126</v>
      </c>
      <c r="S4" s="13" t="s">
        <v>86</v>
      </c>
      <c r="T4" s="9" t="s">
        <v>86</v>
      </c>
      <c r="U4" s="16" t="s">
        <v>122</v>
      </c>
      <c r="V4" s="16" t="s">
        <v>93</v>
      </c>
      <c r="W4" s="16" t="s">
        <v>88</v>
      </c>
      <c r="X4" s="16" t="s">
        <v>88</v>
      </c>
      <c r="Y4" s="9" t="s">
        <v>88</v>
      </c>
      <c r="Z4" s="13" t="s">
        <v>115</v>
      </c>
      <c r="AA4" s="16" t="s">
        <v>94</v>
      </c>
      <c r="AB4" s="16" t="s">
        <v>93</v>
      </c>
      <c r="AC4" s="11" t="s">
        <v>117</v>
      </c>
      <c r="AD4" s="16" t="s">
        <v>131</v>
      </c>
      <c r="AE4" s="9" t="s">
        <v>128</v>
      </c>
      <c r="AF4" s="11" t="s">
        <v>126</v>
      </c>
      <c r="AG4" s="11" t="s">
        <v>93</v>
      </c>
      <c r="AH4" s="16" t="s">
        <v>130</v>
      </c>
      <c r="AI4" s="11" t="s">
        <v>126</v>
      </c>
      <c r="AJ4" s="9" t="s">
        <v>85</v>
      </c>
      <c r="AK4" s="16" t="s">
        <v>85</v>
      </c>
    </row>
    <row r="5" spans="1:79" ht="27.95" customHeight="1">
      <c r="A5" s="6" t="s">
        <v>111</v>
      </c>
      <c r="B5" s="5">
        <f>B4-SUM(F8:AK8)</f>
        <v>0</v>
      </c>
      <c r="C5" s="17"/>
      <c r="D5" s="17"/>
      <c r="E5" s="5" t="s">
        <v>100</v>
      </c>
      <c r="F5" s="11" t="s">
        <v>136</v>
      </c>
      <c r="G5" s="9" t="s">
        <v>89</v>
      </c>
      <c r="H5" s="13" t="s">
        <v>89</v>
      </c>
      <c r="I5" s="13" t="s">
        <v>89</v>
      </c>
      <c r="J5" s="11" t="s">
        <v>116</v>
      </c>
      <c r="K5" s="7" t="s">
        <v>89</v>
      </c>
      <c r="L5" s="16" t="s">
        <v>89</v>
      </c>
      <c r="M5" s="16" t="s">
        <v>132</v>
      </c>
      <c r="N5" s="11" t="s">
        <v>116</v>
      </c>
      <c r="O5" s="9" t="s">
        <v>89</v>
      </c>
      <c r="P5" s="16" t="s">
        <v>89</v>
      </c>
      <c r="Q5" s="9" t="s">
        <v>121</v>
      </c>
      <c r="R5" s="11" t="s">
        <v>116</v>
      </c>
      <c r="S5" s="13" t="s">
        <v>89</v>
      </c>
      <c r="T5" s="9" t="s">
        <v>89</v>
      </c>
      <c r="U5" s="16" t="s">
        <v>89</v>
      </c>
      <c r="V5" s="16" t="s">
        <v>132</v>
      </c>
      <c r="W5" s="16" t="s">
        <v>89</v>
      </c>
      <c r="X5" s="16" t="s">
        <v>89</v>
      </c>
      <c r="Y5" s="9" t="s">
        <v>89</v>
      </c>
      <c r="Z5" s="13" t="s">
        <v>116</v>
      </c>
      <c r="AA5" s="16" t="s">
        <v>132</v>
      </c>
      <c r="AB5" s="16" t="s">
        <v>89</v>
      </c>
      <c r="AC5" s="11" t="s">
        <v>127</v>
      </c>
      <c r="AD5" s="16" t="s">
        <v>89</v>
      </c>
      <c r="AE5" s="9" t="s">
        <v>129</v>
      </c>
      <c r="AF5" s="11" t="s">
        <v>116</v>
      </c>
      <c r="AG5" s="11" t="s">
        <v>120</v>
      </c>
      <c r="AH5" s="16" t="s">
        <v>89</v>
      </c>
      <c r="AI5" s="11" t="s">
        <v>116</v>
      </c>
      <c r="AJ5" s="9" t="s">
        <v>123</v>
      </c>
      <c r="AK5" s="16" t="s">
        <v>89</v>
      </c>
    </row>
    <row r="6" spans="1:79" ht="27.95" customHeight="1">
      <c r="A6" s="17" t="s">
        <v>104</v>
      </c>
      <c r="B6" s="17"/>
      <c r="C6" s="17"/>
      <c r="D6" s="17"/>
      <c r="E6" s="17"/>
      <c r="F6" s="3">
        <f>SUM(F10:F61)</f>
        <v>0</v>
      </c>
      <c r="G6" s="3">
        <f>SUM(G10:G61)</f>
        <v>10</v>
      </c>
      <c r="H6" s="3">
        <f t="shared" ref="H6:AK6" si="0">SUM(H10:H61)</f>
        <v>10</v>
      </c>
      <c r="I6" s="3">
        <f t="shared" si="0"/>
        <v>10</v>
      </c>
      <c r="J6" s="8">
        <f t="shared" si="0"/>
        <v>10</v>
      </c>
      <c r="K6" s="3">
        <f t="shared" si="0"/>
        <v>10</v>
      </c>
      <c r="L6" s="3">
        <v>0</v>
      </c>
      <c r="M6" s="3">
        <f t="shared" si="0"/>
        <v>10</v>
      </c>
      <c r="N6" s="3">
        <f t="shared" si="0"/>
        <v>10</v>
      </c>
      <c r="O6" s="3">
        <f t="shared" si="0"/>
        <v>10</v>
      </c>
      <c r="P6" s="3">
        <f t="shared" si="0"/>
        <v>10</v>
      </c>
      <c r="Q6" s="3">
        <f t="shared" si="0"/>
        <v>10</v>
      </c>
      <c r="R6" s="3">
        <f t="shared" si="0"/>
        <v>10</v>
      </c>
      <c r="S6" s="3">
        <f t="shared" si="0"/>
        <v>10</v>
      </c>
      <c r="T6" s="3">
        <f t="shared" si="0"/>
        <v>10</v>
      </c>
      <c r="U6" s="3">
        <v>10</v>
      </c>
      <c r="V6" s="3">
        <f t="shared" si="0"/>
        <v>10</v>
      </c>
      <c r="W6" s="3">
        <f t="shared" si="0"/>
        <v>10</v>
      </c>
      <c r="X6" s="3">
        <f t="shared" si="0"/>
        <v>10</v>
      </c>
      <c r="Y6" s="3">
        <f t="shared" si="0"/>
        <v>10</v>
      </c>
      <c r="Z6" s="3">
        <f t="shared" si="0"/>
        <v>10</v>
      </c>
      <c r="AA6" s="3">
        <f t="shared" si="0"/>
        <v>10</v>
      </c>
      <c r="AB6" s="3">
        <v>0</v>
      </c>
      <c r="AC6" s="3">
        <f t="shared" si="0"/>
        <v>0</v>
      </c>
      <c r="AD6" s="3">
        <f t="shared" si="0"/>
        <v>10</v>
      </c>
      <c r="AE6" s="3">
        <f t="shared" si="0"/>
        <v>0</v>
      </c>
      <c r="AF6" s="3">
        <f t="shared" si="0"/>
        <v>10</v>
      </c>
      <c r="AG6" s="3">
        <f t="shared" si="0"/>
        <v>10</v>
      </c>
      <c r="AH6" s="3">
        <v>0</v>
      </c>
      <c r="AI6" s="3">
        <f t="shared" si="0"/>
        <v>10</v>
      </c>
      <c r="AJ6" s="3">
        <f t="shared" si="0"/>
        <v>10</v>
      </c>
      <c r="AK6" s="3">
        <f t="shared" si="0"/>
        <v>10</v>
      </c>
    </row>
    <row r="7" spans="1:79" ht="27.95" hidden="1" customHeight="1">
      <c r="A7" s="17" t="s">
        <v>105</v>
      </c>
      <c r="B7" s="17"/>
      <c r="C7" s="17"/>
      <c r="D7" s="17"/>
      <c r="E7" s="17"/>
      <c r="F7" s="3">
        <f>F6*F2</f>
        <v>0</v>
      </c>
      <c r="G7" s="3">
        <f t="shared" ref="G7:AK7" si="1">G6*G2</f>
        <v>10</v>
      </c>
      <c r="H7" s="3">
        <f t="shared" si="1"/>
        <v>0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0</v>
      </c>
      <c r="M7" s="3">
        <f t="shared" si="1"/>
        <v>0</v>
      </c>
      <c r="N7" s="3">
        <f t="shared" si="1"/>
        <v>0</v>
      </c>
      <c r="O7" s="3">
        <f t="shared" si="1"/>
        <v>10</v>
      </c>
      <c r="P7" s="3">
        <f t="shared" si="1"/>
        <v>10</v>
      </c>
      <c r="Q7" s="3">
        <f t="shared" si="1"/>
        <v>10</v>
      </c>
      <c r="R7" s="3">
        <f t="shared" si="1"/>
        <v>0</v>
      </c>
      <c r="S7" s="3">
        <f t="shared" si="1"/>
        <v>0</v>
      </c>
      <c r="T7" s="3">
        <f t="shared" si="1"/>
        <v>10</v>
      </c>
      <c r="U7" s="3">
        <f t="shared" si="1"/>
        <v>10</v>
      </c>
      <c r="V7" s="3">
        <f t="shared" si="1"/>
        <v>0</v>
      </c>
      <c r="W7" s="3">
        <f t="shared" si="1"/>
        <v>0</v>
      </c>
      <c r="X7" s="3">
        <f t="shared" si="1"/>
        <v>0</v>
      </c>
      <c r="Y7" s="3">
        <f t="shared" si="1"/>
        <v>10</v>
      </c>
      <c r="Z7" s="3">
        <f t="shared" si="1"/>
        <v>0</v>
      </c>
      <c r="AA7" s="3">
        <f t="shared" si="1"/>
        <v>0</v>
      </c>
      <c r="AB7" s="3">
        <f t="shared" si="1"/>
        <v>0</v>
      </c>
      <c r="AC7" s="3">
        <f t="shared" si="1"/>
        <v>0</v>
      </c>
      <c r="AD7" s="3">
        <f t="shared" si="1"/>
        <v>0</v>
      </c>
      <c r="AE7" s="3">
        <f t="shared" si="1"/>
        <v>0</v>
      </c>
      <c r="AF7" s="3">
        <f t="shared" si="1"/>
        <v>0</v>
      </c>
      <c r="AG7" s="3">
        <f t="shared" si="1"/>
        <v>0</v>
      </c>
      <c r="AH7" s="3">
        <f t="shared" si="1"/>
        <v>0</v>
      </c>
      <c r="AI7" s="3">
        <f t="shared" si="1"/>
        <v>0</v>
      </c>
      <c r="AJ7" s="3">
        <f t="shared" si="1"/>
        <v>10</v>
      </c>
      <c r="AK7" s="3">
        <f t="shared" si="1"/>
        <v>0</v>
      </c>
    </row>
    <row r="8" spans="1:79" ht="27.95" hidden="1" customHeight="1">
      <c r="A8" s="17" t="s">
        <v>106</v>
      </c>
      <c r="B8" s="17"/>
      <c r="C8" s="17"/>
      <c r="D8" s="17"/>
      <c r="E8" s="17"/>
      <c r="F8" s="3">
        <f>F6*F3</f>
        <v>0</v>
      </c>
      <c r="G8" s="3">
        <f t="shared" ref="G8:AK8" si="2">G6*G3</f>
        <v>10</v>
      </c>
      <c r="H8" s="3">
        <f t="shared" si="2"/>
        <v>0</v>
      </c>
      <c r="I8" s="3">
        <f t="shared" si="2"/>
        <v>0</v>
      </c>
      <c r="J8" s="3">
        <f t="shared" si="2"/>
        <v>0</v>
      </c>
      <c r="K8" s="3">
        <f t="shared" si="2"/>
        <v>0</v>
      </c>
      <c r="L8" s="3">
        <f t="shared" si="2"/>
        <v>0</v>
      </c>
      <c r="M8" s="3">
        <f t="shared" si="2"/>
        <v>0</v>
      </c>
      <c r="N8" s="3">
        <f t="shared" si="2"/>
        <v>0</v>
      </c>
      <c r="O8" s="3">
        <f t="shared" si="2"/>
        <v>0</v>
      </c>
      <c r="P8" s="3">
        <f t="shared" si="2"/>
        <v>0</v>
      </c>
      <c r="Q8" s="3">
        <f t="shared" si="2"/>
        <v>10</v>
      </c>
      <c r="R8" s="3">
        <f t="shared" si="2"/>
        <v>0</v>
      </c>
      <c r="S8" s="3">
        <f t="shared" si="2"/>
        <v>0</v>
      </c>
      <c r="T8" s="3">
        <f t="shared" si="2"/>
        <v>0</v>
      </c>
      <c r="U8" s="3">
        <f t="shared" si="2"/>
        <v>0</v>
      </c>
      <c r="V8" s="3">
        <f t="shared" si="2"/>
        <v>0</v>
      </c>
      <c r="W8" s="3">
        <f t="shared" si="2"/>
        <v>0</v>
      </c>
      <c r="X8" s="3">
        <f t="shared" si="2"/>
        <v>0</v>
      </c>
      <c r="Y8" s="3">
        <f t="shared" si="2"/>
        <v>0</v>
      </c>
      <c r="Z8" s="3">
        <f t="shared" si="2"/>
        <v>0</v>
      </c>
      <c r="AA8" s="3">
        <f t="shared" si="2"/>
        <v>0</v>
      </c>
      <c r="AB8" s="3">
        <f t="shared" si="2"/>
        <v>0</v>
      </c>
      <c r="AC8" s="3">
        <f t="shared" si="2"/>
        <v>0</v>
      </c>
      <c r="AD8" s="3">
        <f t="shared" si="2"/>
        <v>0</v>
      </c>
      <c r="AE8" s="3">
        <f t="shared" si="2"/>
        <v>0</v>
      </c>
      <c r="AF8" s="3">
        <f t="shared" si="2"/>
        <v>0</v>
      </c>
      <c r="AG8" s="3">
        <f t="shared" si="2"/>
        <v>0</v>
      </c>
      <c r="AH8" s="3">
        <f t="shared" si="2"/>
        <v>0</v>
      </c>
      <c r="AI8" s="3">
        <f t="shared" si="2"/>
        <v>0</v>
      </c>
      <c r="AJ8" s="3">
        <f t="shared" si="2"/>
        <v>0</v>
      </c>
      <c r="AK8" s="3">
        <f t="shared" si="2"/>
        <v>0</v>
      </c>
    </row>
    <row r="9" spans="1:79" ht="27.95" customHeight="1">
      <c r="A9" s="6" t="s">
        <v>67</v>
      </c>
      <c r="B9" s="5" t="s">
        <v>68</v>
      </c>
      <c r="C9" s="3" t="s">
        <v>114</v>
      </c>
      <c r="D9" s="5" t="s">
        <v>113</v>
      </c>
      <c r="E9" s="6" t="s">
        <v>101</v>
      </c>
      <c r="F9" s="3" t="s">
        <v>69</v>
      </c>
      <c r="G9" s="3" t="s">
        <v>0</v>
      </c>
      <c r="H9" s="3" t="s">
        <v>1</v>
      </c>
      <c r="I9" s="3" t="s">
        <v>2</v>
      </c>
      <c r="J9" s="3" t="s">
        <v>3</v>
      </c>
      <c r="K9" s="3" t="s">
        <v>98</v>
      </c>
      <c r="L9" s="3" t="s">
        <v>4</v>
      </c>
      <c r="M9" s="3" t="s">
        <v>5</v>
      </c>
      <c r="N9" s="3" t="s">
        <v>6</v>
      </c>
      <c r="O9" s="3" t="s">
        <v>7</v>
      </c>
      <c r="P9" s="3" t="s">
        <v>8</v>
      </c>
      <c r="Q9" s="3" t="s">
        <v>9</v>
      </c>
      <c r="R9" s="3" t="s">
        <v>10</v>
      </c>
      <c r="S9" s="3" t="s">
        <v>11</v>
      </c>
      <c r="T9" s="3" t="s">
        <v>12</v>
      </c>
      <c r="U9" s="3" t="s">
        <v>13</v>
      </c>
      <c r="V9" s="3" t="s">
        <v>14</v>
      </c>
      <c r="W9" s="3" t="s">
        <v>70</v>
      </c>
      <c r="X9" s="3" t="s">
        <v>71</v>
      </c>
      <c r="Y9" s="3" t="s">
        <v>72</v>
      </c>
      <c r="Z9" s="3" t="s">
        <v>73</v>
      </c>
      <c r="AA9" s="3" t="s">
        <v>74</v>
      </c>
      <c r="AB9" s="3" t="s">
        <v>75</v>
      </c>
      <c r="AC9" s="3" t="s">
        <v>76</v>
      </c>
      <c r="AD9" s="3" t="s">
        <v>77</v>
      </c>
      <c r="AE9" s="3" t="s">
        <v>78</v>
      </c>
      <c r="AF9" s="3" t="s">
        <v>79</v>
      </c>
      <c r="AG9" s="3" t="s">
        <v>80</v>
      </c>
      <c r="AH9" s="3" t="s">
        <v>81</v>
      </c>
      <c r="AI9" s="3" t="s">
        <v>82</v>
      </c>
      <c r="AJ9" s="3" t="s">
        <v>83</v>
      </c>
      <c r="AK9" s="3" t="s">
        <v>84</v>
      </c>
    </row>
    <row r="10" spans="1:79" ht="27.95" customHeight="1">
      <c r="A10" s="3" t="s">
        <v>90</v>
      </c>
      <c r="B10" s="3" t="s">
        <v>15</v>
      </c>
      <c r="C10" s="3" t="s">
        <v>124</v>
      </c>
      <c r="D10" s="3">
        <v>50</v>
      </c>
      <c r="E10" s="3">
        <f t="shared" ref="E10:E41" si="3">D10-SUM(F10:AK10)</f>
        <v>30</v>
      </c>
      <c r="F10" s="3"/>
      <c r="G10" s="3">
        <v>5</v>
      </c>
      <c r="H10" s="3"/>
      <c r="I10" s="3"/>
      <c r="J10" s="3"/>
      <c r="K10" s="3"/>
      <c r="L10" s="3"/>
      <c r="M10" s="3"/>
      <c r="N10" s="3"/>
      <c r="O10" s="3">
        <v>5</v>
      </c>
      <c r="P10" s="3"/>
      <c r="Q10" s="3"/>
      <c r="R10" s="3"/>
      <c r="S10" s="3"/>
      <c r="T10" s="3">
        <v>5</v>
      </c>
      <c r="U10" s="3">
        <v>5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79" ht="27.95" customHeight="1">
      <c r="A11" s="3" t="s">
        <v>90</v>
      </c>
      <c r="B11" s="3" t="s">
        <v>16</v>
      </c>
      <c r="C11" s="3" t="s">
        <v>125</v>
      </c>
      <c r="D11" s="3">
        <v>50</v>
      </c>
      <c r="E11" s="3">
        <f t="shared" si="3"/>
        <v>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>
        <v>5</v>
      </c>
      <c r="Q11" s="3">
        <v>5</v>
      </c>
      <c r="R11" s="3"/>
      <c r="S11" s="3"/>
      <c r="T11" s="3"/>
      <c r="U11" s="3"/>
      <c r="V11" s="3"/>
      <c r="W11" s="3"/>
      <c r="X11" s="3"/>
      <c r="Y11" s="3">
        <v>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>
        <v>5</v>
      </c>
      <c r="AK11" s="3"/>
    </row>
    <row r="12" spans="1:79" s="2" customFormat="1" ht="27.95" customHeight="1">
      <c r="A12" s="3" t="s">
        <v>92</v>
      </c>
      <c r="B12" s="3" t="s">
        <v>27</v>
      </c>
      <c r="C12" s="3"/>
      <c r="D12" s="3">
        <v>10</v>
      </c>
      <c r="E12" s="3">
        <f t="shared" si="3"/>
        <v>0</v>
      </c>
      <c r="F12" s="3"/>
      <c r="G12" s="3"/>
      <c r="H12" s="10">
        <v>1</v>
      </c>
      <c r="I12" s="10">
        <v>1</v>
      </c>
      <c r="J12" s="3"/>
      <c r="K12" s="3">
        <v>1</v>
      </c>
      <c r="L12" s="10"/>
      <c r="M12" s="12">
        <v>1</v>
      </c>
      <c r="N12" s="3"/>
      <c r="O12" s="3"/>
      <c r="P12" s="3"/>
      <c r="Q12" s="3"/>
      <c r="R12" s="3"/>
      <c r="S12" s="10">
        <v>1</v>
      </c>
      <c r="T12" s="3"/>
      <c r="U12" s="3"/>
      <c r="V12" s="12">
        <v>1</v>
      </c>
      <c r="W12" s="3">
        <v>1</v>
      </c>
      <c r="X12" s="10">
        <v>1</v>
      </c>
      <c r="Y12" s="3"/>
      <c r="Z12" s="10">
        <v>1</v>
      </c>
      <c r="AA12" s="12">
        <v>1</v>
      </c>
      <c r="AB12" s="10"/>
      <c r="AC12" s="3"/>
      <c r="AD12" s="3"/>
      <c r="AE12" s="14"/>
      <c r="AF12" s="3"/>
      <c r="AG12" s="3"/>
      <c r="AH12" s="10"/>
      <c r="AI12" s="3"/>
      <c r="AJ12" s="3"/>
      <c r="AK12" s="3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</row>
    <row r="13" spans="1:79" ht="27.95" customHeight="1">
      <c r="A13" s="3" t="s">
        <v>92</v>
      </c>
      <c r="B13" s="3" t="s">
        <v>28</v>
      </c>
      <c r="C13" s="3"/>
      <c r="D13" s="3">
        <v>10</v>
      </c>
      <c r="E13" s="3">
        <f t="shared" si="3"/>
        <v>0</v>
      </c>
      <c r="F13" s="3"/>
      <c r="G13" s="3"/>
      <c r="H13" s="10">
        <v>1</v>
      </c>
      <c r="I13" s="10">
        <v>1</v>
      </c>
      <c r="J13" s="10"/>
      <c r="K13" s="12">
        <v>1</v>
      </c>
      <c r="L13" s="10"/>
      <c r="M13" s="12">
        <v>1</v>
      </c>
      <c r="N13" s="10"/>
      <c r="O13" s="10"/>
      <c r="P13" s="10"/>
      <c r="Q13" s="10"/>
      <c r="R13" s="10"/>
      <c r="S13" s="10">
        <v>1</v>
      </c>
      <c r="T13" s="10"/>
      <c r="U13" s="10"/>
      <c r="V13" s="12">
        <v>1</v>
      </c>
      <c r="W13" s="10">
        <v>1</v>
      </c>
      <c r="X13" s="10">
        <v>1</v>
      </c>
      <c r="Y13" s="10"/>
      <c r="Z13" s="10">
        <v>1</v>
      </c>
      <c r="AA13" s="12">
        <v>1</v>
      </c>
      <c r="AB13" s="10"/>
      <c r="AC13" s="10"/>
      <c r="AD13" s="10"/>
      <c r="AE13" s="14"/>
      <c r="AF13" s="10"/>
      <c r="AG13" s="10"/>
      <c r="AH13" s="10"/>
      <c r="AI13" s="3"/>
      <c r="AJ13" s="3"/>
      <c r="AK13" s="3"/>
    </row>
    <row r="14" spans="1:79" ht="27.95" customHeight="1">
      <c r="A14" s="3" t="s">
        <v>92</v>
      </c>
      <c r="B14" s="3" t="s">
        <v>29</v>
      </c>
      <c r="C14" s="3"/>
      <c r="D14" s="3">
        <v>10</v>
      </c>
      <c r="E14" s="3">
        <f t="shared" si="3"/>
        <v>0</v>
      </c>
      <c r="F14" s="3"/>
      <c r="G14" s="3"/>
      <c r="H14" s="10">
        <v>1</v>
      </c>
      <c r="I14" s="10">
        <v>1</v>
      </c>
      <c r="J14" s="10"/>
      <c r="K14" s="12">
        <v>1</v>
      </c>
      <c r="L14" s="10"/>
      <c r="M14" s="12">
        <v>1</v>
      </c>
      <c r="N14" s="10"/>
      <c r="O14" s="10"/>
      <c r="P14" s="10"/>
      <c r="Q14" s="10"/>
      <c r="R14" s="10"/>
      <c r="S14" s="10">
        <v>1</v>
      </c>
      <c r="T14" s="10"/>
      <c r="U14" s="10"/>
      <c r="V14" s="12">
        <v>1</v>
      </c>
      <c r="W14" s="10">
        <v>1</v>
      </c>
      <c r="X14" s="10">
        <v>1</v>
      </c>
      <c r="Y14" s="10"/>
      <c r="Z14" s="10">
        <v>1</v>
      </c>
      <c r="AA14" s="12">
        <v>1</v>
      </c>
      <c r="AB14" s="10"/>
      <c r="AC14" s="10"/>
      <c r="AD14" s="10"/>
      <c r="AE14" s="14"/>
      <c r="AF14" s="10"/>
      <c r="AG14" s="10"/>
      <c r="AH14" s="10"/>
      <c r="AI14" s="3"/>
      <c r="AJ14" s="3"/>
      <c r="AK14" s="3"/>
    </row>
    <row r="15" spans="1:79" ht="27.95" customHeight="1">
      <c r="A15" s="3" t="s">
        <v>92</v>
      </c>
      <c r="B15" s="3" t="s">
        <v>30</v>
      </c>
      <c r="C15" s="3"/>
      <c r="D15" s="3">
        <v>10</v>
      </c>
      <c r="E15" s="3">
        <f t="shared" si="3"/>
        <v>0</v>
      </c>
      <c r="F15" s="3"/>
      <c r="G15" s="3"/>
      <c r="H15" s="10">
        <v>1</v>
      </c>
      <c r="I15" s="10">
        <v>1</v>
      </c>
      <c r="J15" s="10"/>
      <c r="K15" s="12">
        <v>1</v>
      </c>
      <c r="L15" s="10"/>
      <c r="M15" s="12">
        <v>1</v>
      </c>
      <c r="N15" s="10"/>
      <c r="O15" s="10"/>
      <c r="P15" s="10"/>
      <c r="Q15" s="10"/>
      <c r="R15" s="10"/>
      <c r="S15" s="10">
        <v>1</v>
      </c>
      <c r="T15" s="10"/>
      <c r="U15" s="10"/>
      <c r="V15" s="12">
        <v>1</v>
      </c>
      <c r="W15" s="10">
        <v>1</v>
      </c>
      <c r="X15" s="10">
        <v>1</v>
      </c>
      <c r="Y15" s="10"/>
      <c r="Z15" s="10">
        <v>1</v>
      </c>
      <c r="AA15" s="12">
        <v>1</v>
      </c>
      <c r="AB15" s="10"/>
      <c r="AC15" s="10"/>
      <c r="AD15" s="10"/>
      <c r="AE15" s="14"/>
      <c r="AF15" s="10"/>
      <c r="AG15" s="10"/>
      <c r="AH15" s="10"/>
      <c r="AI15" s="3"/>
      <c r="AJ15" s="3"/>
      <c r="AK15" s="3"/>
    </row>
    <row r="16" spans="1:79" ht="27.95" customHeight="1">
      <c r="A16" s="3" t="s">
        <v>92</v>
      </c>
      <c r="B16" s="3" t="s">
        <v>31</v>
      </c>
      <c r="C16" s="3"/>
      <c r="D16" s="3">
        <v>10</v>
      </c>
      <c r="E16" s="3">
        <f t="shared" si="3"/>
        <v>0</v>
      </c>
      <c r="F16" s="3"/>
      <c r="G16" s="3"/>
      <c r="H16" s="10">
        <v>1</v>
      </c>
      <c r="I16" s="10">
        <v>1</v>
      </c>
      <c r="J16" s="10"/>
      <c r="K16" s="12">
        <v>1</v>
      </c>
      <c r="L16" s="10"/>
      <c r="M16" s="12">
        <v>1</v>
      </c>
      <c r="N16" s="10"/>
      <c r="O16" s="10"/>
      <c r="P16" s="10"/>
      <c r="Q16" s="10"/>
      <c r="R16" s="10"/>
      <c r="S16" s="10">
        <v>1</v>
      </c>
      <c r="T16" s="10"/>
      <c r="U16" s="10"/>
      <c r="V16" s="12">
        <v>1</v>
      </c>
      <c r="W16" s="10">
        <v>1</v>
      </c>
      <c r="X16" s="10">
        <v>1</v>
      </c>
      <c r="Y16" s="10"/>
      <c r="Z16" s="10">
        <v>1</v>
      </c>
      <c r="AA16" s="12">
        <v>1</v>
      </c>
      <c r="AB16" s="10"/>
      <c r="AC16" s="10"/>
      <c r="AD16" s="10"/>
      <c r="AE16" s="14"/>
      <c r="AF16" s="10"/>
      <c r="AG16" s="10"/>
      <c r="AH16" s="10"/>
      <c r="AI16" s="3"/>
      <c r="AJ16" s="3"/>
      <c r="AK16" s="3"/>
    </row>
    <row r="17" spans="1:79" s="2" customFormat="1" ht="27.95" customHeight="1">
      <c r="A17" s="3" t="s">
        <v>92</v>
      </c>
      <c r="B17" s="3" t="s">
        <v>32</v>
      </c>
      <c r="C17" s="3"/>
      <c r="D17" s="3">
        <v>10</v>
      </c>
      <c r="E17" s="3">
        <f t="shared" si="3"/>
        <v>0</v>
      </c>
      <c r="F17" s="3"/>
      <c r="G17" s="3"/>
      <c r="H17" s="10">
        <v>1</v>
      </c>
      <c r="I17" s="10">
        <v>1</v>
      </c>
      <c r="J17" s="10"/>
      <c r="K17" s="12">
        <v>1</v>
      </c>
      <c r="L17" s="10"/>
      <c r="M17" s="12">
        <v>1</v>
      </c>
      <c r="N17" s="10"/>
      <c r="O17" s="10"/>
      <c r="P17" s="10"/>
      <c r="Q17" s="10"/>
      <c r="R17" s="10"/>
      <c r="S17" s="10">
        <v>1</v>
      </c>
      <c r="T17" s="10"/>
      <c r="U17" s="10"/>
      <c r="V17" s="12">
        <v>1</v>
      </c>
      <c r="W17" s="10">
        <v>1</v>
      </c>
      <c r="X17" s="10">
        <v>1</v>
      </c>
      <c r="Y17" s="10"/>
      <c r="Z17" s="10">
        <v>1</v>
      </c>
      <c r="AA17" s="12">
        <v>1</v>
      </c>
      <c r="AB17" s="10"/>
      <c r="AC17" s="10"/>
      <c r="AD17" s="10"/>
      <c r="AE17" s="14"/>
      <c r="AF17" s="10"/>
      <c r="AG17" s="10"/>
      <c r="AH17" s="10"/>
      <c r="AI17" s="3"/>
      <c r="AJ17" s="3"/>
      <c r="AK17" s="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1:79" s="2" customFormat="1" ht="27.95" customHeight="1">
      <c r="A18" s="3" t="s">
        <v>92</v>
      </c>
      <c r="B18" s="3" t="s">
        <v>33</v>
      </c>
      <c r="C18" s="3"/>
      <c r="D18" s="3">
        <v>10</v>
      </c>
      <c r="E18" s="3">
        <f t="shared" si="3"/>
        <v>0</v>
      </c>
      <c r="F18" s="3"/>
      <c r="G18" s="3"/>
      <c r="H18" s="10">
        <v>1</v>
      </c>
      <c r="I18" s="10">
        <v>1</v>
      </c>
      <c r="J18" s="10"/>
      <c r="K18" s="12">
        <v>1</v>
      </c>
      <c r="L18" s="10"/>
      <c r="M18" s="12">
        <v>1</v>
      </c>
      <c r="N18" s="10"/>
      <c r="O18" s="10"/>
      <c r="P18" s="10"/>
      <c r="Q18" s="10"/>
      <c r="R18" s="10"/>
      <c r="S18" s="10">
        <v>1</v>
      </c>
      <c r="T18" s="10"/>
      <c r="U18" s="10"/>
      <c r="V18" s="12">
        <v>1</v>
      </c>
      <c r="W18" s="10">
        <v>1</v>
      </c>
      <c r="X18" s="10">
        <v>1</v>
      </c>
      <c r="Y18" s="10"/>
      <c r="Z18" s="10">
        <v>1</v>
      </c>
      <c r="AA18" s="12">
        <v>1</v>
      </c>
      <c r="AB18" s="10"/>
      <c r="AC18" s="10"/>
      <c r="AD18" s="10"/>
      <c r="AE18" s="14"/>
      <c r="AF18" s="10"/>
      <c r="AG18" s="10"/>
      <c r="AH18" s="10"/>
      <c r="AI18" s="3"/>
      <c r="AJ18" s="3"/>
      <c r="AK18" s="3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1:79" ht="27.95" customHeight="1">
      <c r="A19" s="3" t="s">
        <v>92</v>
      </c>
      <c r="B19" s="3" t="s">
        <v>34</v>
      </c>
      <c r="C19" s="3"/>
      <c r="D19" s="3">
        <v>10</v>
      </c>
      <c r="E19" s="3">
        <f t="shared" si="3"/>
        <v>0</v>
      </c>
      <c r="F19" s="3"/>
      <c r="G19" s="3"/>
      <c r="H19" s="10">
        <v>1</v>
      </c>
      <c r="I19" s="10">
        <v>1</v>
      </c>
      <c r="J19" s="10"/>
      <c r="K19" s="12">
        <v>1</v>
      </c>
      <c r="L19" s="10"/>
      <c r="M19" s="12">
        <v>1</v>
      </c>
      <c r="N19" s="10"/>
      <c r="O19" s="10"/>
      <c r="P19" s="10"/>
      <c r="Q19" s="10"/>
      <c r="R19" s="10"/>
      <c r="S19" s="10">
        <v>1</v>
      </c>
      <c r="T19" s="10"/>
      <c r="U19" s="10"/>
      <c r="V19" s="12">
        <v>1</v>
      </c>
      <c r="W19" s="10">
        <v>1</v>
      </c>
      <c r="X19" s="10">
        <v>1</v>
      </c>
      <c r="Y19" s="10"/>
      <c r="Z19" s="10">
        <v>1</v>
      </c>
      <c r="AA19" s="12">
        <v>1</v>
      </c>
      <c r="AB19" s="10"/>
      <c r="AC19" s="10"/>
      <c r="AD19" s="10"/>
      <c r="AE19" s="14"/>
      <c r="AF19" s="10"/>
      <c r="AG19" s="10"/>
      <c r="AH19" s="10"/>
      <c r="AI19" s="3"/>
      <c r="AJ19" s="3"/>
      <c r="AK19" s="3"/>
    </row>
    <row r="20" spans="1:79" ht="27.95" customHeight="1">
      <c r="A20" s="3" t="s">
        <v>92</v>
      </c>
      <c r="B20" s="3" t="s">
        <v>35</v>
      </c>
      <c r="C20" s="3"/>
      <c r="D20" s="3">
        <v>10</v>
      </c>
      <c r="E20" s="3">
        <f t="shared" si="3"/>
        <v>0</v>
      </c>
      <c r="F20" s="3"/>
      <c r="G20" s="3"/>
      <c r="H20" s="10">
        <v>1</v>
      </c>
      <c r="I20" s="10">
        <v>1</v>
      </c>
      <c r="J20" s="10"/>
      <c r="K20" s="12">
        <v>1</v>
      </c>
      <c r="L20" s="10"/>
      <c r="M20" s="12">
        <v>1</v>
      </c>
      <c r="N20" s="10"/>
      <c r="O20" s="10"/>
      <c r="P20" s="10"/>
      <c r="Q20" s="10"/>
      <c r="R20" s="10"/>
      <c r="S20" s="10">
        <v>1</v>
      </c>
      <c r="T20" s="10"/>
      <c r="U20" s="10"/>
      <c r="V20" s="12">
        <v>1</v>
      </c>
      <c r="W20" s="10">
        <v>1</v>
      </c>
      <c r="X20" s="10">
        <v>1</v>
      </c>
      <c r="Y20" s="10"/>
      <c r="Z20" s="10">
        <v>1</v>
      </c>
      <c r="AA20" s="12">
        <v>1</v>
      </c>
      <c r="AB20" s="10"/>
      <c r="AC20" s="10"/>
      <c r="AD20" s="10"/>
      <c r="AE20" s="14"/>
      <c r="AF20" s="10"/>
      <c r="AG20" s="10"/>
      <c r="AH20" s="10"/>
      <c r="AI20" s="3"/>
      <c r="AJ20" s="3"/>
      <c r="AK20" s="3"/>
    </row>
    <row r="21" spans="1:79" s="2" customFormat="1" ht="27.95" customHeight="1">
      <c r="A21" s="3" t="s">
        <v>92</v>
      </c>
      <c r="B21" s="3" t="s">
        <v>36</v>
      </c>
      <c r="C21" s="3"/>
      <c r="D21" s="3">
        <v>10</v>
      </c>
      <c r="E21" s="3">
        <f t="shared" si="3"/>
        <v>0</v>
      </c>
      <c r="F21" s="3"/>
      <c r="H21" s="10">
        <v>1</v>
      </c>
      <c r="I21" s="10">
        <v>1</v>
      </c>
      <c r="J21" s="10"/>
      <c r="K21" s="12">
        <v>1</v>
      </c>
      <c r="L21" s="10"/>
      <c r="M21" s="12">
        <v>1</v>
      </c>
      <c r="N21" s="10"/>
      <c r="O21" s="10"/>
      <c r="P21" s="10"/>
      <c r="Q21" s="10"/>
      <c r="R21" s="10"/>
      <c r="S21" s="10">
        <v>1</v>
      </c>
      <c r="T21" s="10"/>
      <c r="U21" s="10"/>
      <c r="V21" s="12">
        <v>1</v>
      </c>
      <c r="W21" s="10">
        <v>1</v>
      </c>
      <c r="X21" s="10">
        <v>1</v>
      </c>
      <c r="Y21" s="10"/>
      <c r="Z21" s="10">
        <v>1</v>
      </c>
      <c r="AA21" s="12">
        <v>1</v>
      </c>
      <c r="AB21" s="10"/>
      <c r="AC21" s="10"/>
      <c r="AD21" s="10"/>
      <c r="AE21" s="14"/>
      <c r="AF21" s="10"/>
      <c r="AG21" s="10"/>
      <c r="AH21" s="10"/>
      <c r="AI21" s="3"/>
      <c r="AJ21" s="3"/>
      <c r="AK21" s="3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</row>
    <row r="22" spans="1:79" ht="27.95" customHeight="1">
      <c r="A22" s="3" t="s">
        <v>92</v>
      </c>
      <c r="B22" s="3" t="s">
        <v>37</v>
      </c>
      <c r="C22" s="3"/>
      <c r="D22" s="3">
        <v>10</v>
      </c>
      <c r="E22" s="3">
        <f t="shared" si="3"/>
        <v>1</v>
      </c>
      <c r="F22" s="3"/>
      <c r="G22" s="3"/>
      <c r="H22" s="3"/>
      <c r="I22" s="3"/>
      <c r="J22" s="3">
        <v>1</v>
      </c>
      <c r="K22" s="3"/>
      <c r="L22" s="3"/>
      <c r="M22" s="3"/>
      <c r="N22" s="12">
        <v>1</v>
      </c>
      <c r="O22" s="3"/>
      <c r="P22" s="3"/>
      <c r="Q22" s="3"/>
      <c r="R22" s="12">
        <v>1</v>
      </c>
      <c r="S22" s="3"/>
      <c r="T22" s="3"/>
      <c r="U22" s="3"/>
      <c r="V22" s="3"/>
      <c r="W22" s="3"/>
      <c r="X22" s="3"/>
      <c r="Y22" s="3"/>
      <c r="Z22" s="3"/>
      <c r="AA22" s="3"/>
      <c r="AB22" s="12">
        <v>1</v>
      </c>
      <c r="AC22" s="3"/>
      <c r="AD22" s="12">
        <v>1</v>
      </c>
      <c r="AE22" s="3"/>
      <c r="AF22" s="12">
        <v>1</v>
      </c>
      <c r="AG22" s="12">
        <v>1</v>
      </c>
      <c r="AH22" s="3"/>
      <c r="AI22" s="12">
        <v>1</v>
      </c>
      <c r="AJ22" s="3"/>
      <c r="AK22" s="12">
        <v>1</v>
      </c>
    </row>
    <row r="23" spans="1:79" ht="27.95" customHeight="1">
      <c r="A23" s="3" t="s">
        <v>92</v>
      </c>
      <c r="B23" s="3" t="s">
        <v>38</v>
      </c>
      <c r="C23" s="3"/>
      <c r="D23" s="3">
        <v>10</v>
      </c>
      <c r="E23" s="3">
        <f t="shared" si="3"/>
        <v>1</v>
      </c>
      <c r="F23" s="3"/>
      <c r="G23" s="3"/>
      <c r="H23" s="3"/>
      <c r="I23" s="3"/>
      <c r="J23" s="12">
        <v>1</v>
      </c>
      <c r="K23" s="3"/>
      <c r="L23" s="3"/>
      <c r="M23" s="3"/>
      <c r="N23" s="12">
        <v>1</v>
      </c>
      <c r="O23" s="3"/>
      <c r="P23" s="3"/>
      <c r="Q23" s="3"/>
      <c r="R23" s="12">
        <v>1</v>
      </c>
      <c r="S23" s="3"/>
      <c r="T23" s="3"/>
      <c r="U23" s="3"/>
      <c r="V23" s="3"/>
      <c r="W23" s="3"/>
      <c r="X23" s="3"/>
      <c r="Y23" s="3"/>
      <c r="Z23" s="3"/>
      <c r="AA23" s="3"/>
      <c r="AB23" s="12">
        <v>1</v>
      </c>
      <c r="AC23" s="3"/>
      <c r="AD23" s="12">
        <v>1</v>
      </c>
      <c r="AE23" s="3"/>
      <c r="AF23" s="12">
        <v>1</v>
      </c>
      <c r="AG23" s="12">
        <v>1</v>
      </c>
      <c r="AH23" s="3"/>
      <c r="AI23" s="12">
        <v>1</v>
      </c>
      <c r="AJ23" s="3"/>
      <c r="AK23" s="12">
        <v>1</v>
      </c>
    </row>
    <row r="24" spans="1:79" ht="27.95" customHeight="1">
      <c r="A24" s="3" t="s">
        <v>92</v>
      </c>
      <c r="B24" s="3" t="s">
        <v>39</v>
      </c>
      <c r="C24" s="3"/>
      <c r="D24" s="3">
        <v>10</v>
      </c>
      <c r="E24" s="3">
        <f t="shared" si="3"/>
        <v>1</v>
      </c>
      <c r="F24" s="3"/>
      <c r="G24" s="3"/>
      <c r="H24" s="3"/>
      <c r="I24" s="3"/>
      <c r="J24" s="12">
        <v>1</v>
      </c>
      <c r="K24" s="3"/>
      <c r="L24" s="3"/>
      <c r="M24" s="3"/>
      <c r="N24" s="12">
        <v>1</v>
      </c>
      <c r="O24" s="3"/>
      <c r="P24" s="3"/>
      <c r="Q24" s="3"/>
      <c r="R24" s="12">
        <v>1</v>
      </c>
      <c r="S24" s="3"/>
      <c r="T24" s="3"/>
      <c r="U24" s="3"/>
      <c r="V24" s="3"/>
      <c r="W24" s="3"/>
      <c r="X24" s="3"/>
      <c r="Y24" s="3"/>
      <c r="Z24" s="3"/>
      <c r="AA24" s="3"/>
      <c r="AB24" s="12">
        <v>1</v>
      </c>
      <c r="AC24" s="3"/>
      <c r="AD24" s="12">
        <v>1</v>
      </c>
      <c r="AE24" s="3"/>
      <c r="AF24" s="12">
        <v>1</v>
      </c>
      <c r="AG24" s="12">
        <v>1</v>
      </c>
      <c r="AH24" s="3"/>
      <c r="AI24" s="12">
        <v>1</v>
      </c>
      <c r="AJ24" s="3"/>
      <c r="AK24" s="12">
        <v>1</v>
      </c>
    </row>
    <row r="25" spans="1:79" ht="27.95" customHeight="1">
      <c r="A25" s="3" t="s">
        <v>92</v>
      </c>
      <c r="B25" s="3" t="s">
        <v>40</v>
      </c>
      <c r="C25" s="3"/>
      <c r="D25" s="3">
        <v>10</v>
      </c>
      <c r="E25" s="3">
        <f t="shared" si="3"/>
        <v>1</v>
      </c>
      <c r="F25" s="3"/>
      <c r="G25" s="3"/>
      <c r="H25" s="3"/>
      <c r="I25" s="3"/>
      <c r="J25" s="12">
        <v>1</v>
      </c>
      <c r="K25" s="3"/>
      <c r="L25" s="3"/>
      <c r="M25" s="3"/>
      <c r="N25" s="12">
        <v>1</v>
      </c>
      <c r="O25" s="3"/>
      <c r="P25" s="3"/>
      <c r="Q25" s="3"/>
      <c r="R25" s="12">
        <v>1</v>
      </c>
      <c r="S25" s="3"/>
      <c r="T25" s="3"/>
      <c r="U25" s="3"/>
      <c r="V25" s="3"/>
      <c r="W25" s="3"/>
      <c r="X25" s="3"/>
      <c r="Y25" s="3"/>
      <c r="Z25" s="3"/>
      <c r="AA25" s="3"/>
      <c r="AB25" s="12">
        <v>1</v>
      </c>
      <c r="AC25" s="3"/>
      <c r="AD25" s="12">
        <v>1</v>
      </c>
      <c r="AE25" s="3"/>
      <c r="AF25" s="12">
        <v>1</v>
      </c>
      <c r="AG25" s="12">
        <v>1</v>
      </c>
      <c r="AH25" s="3"/>
      <c r="AI25" s="12">
        <v>1</v>
      </c>
      <c r="AJ25" s="3"/>
      <c r="AK25" s="12">
        <v>1</v>
      </c>
    </row>
    <row r="26" spans="1:79" ht="27.95" customHeight="1">
      <c r="A26" s="3" t="s">
        <v>92</v>
      </c>
      <c r="B26" s="3" t="s">
        <v>41</v>
      </c>
      <c r="C26" s="3"/>
      <c r="D26" s="3">
        <v>10</v>
      </c>
      <c r="E26" s="3">
        <f t="shared" si="3"/>
        <v>1</v>
      </c>
      <c r="F26" s="3"/>
      <c r="G26" s="3"/>
      <c r="H26" s="3"/>
      <c r="I26" s="3"/>
      <c r="J26" s="12">
        <v>1</v>
      </c>
      <c r="K26" s="3"/>
      <c r="L26" s="3"/>
      <c r="M26" s="3"/>
      <c r="N26" s="12">
        <v>1</v>
      </c>
      <c r="O26" s="3"/>
      <c r="P26" s="3"/>
      <c r="Q26" s="3"/>
      <c r="R26" s="12">
        <v>1</v>
      </c>
      <c r="S26" s="3"/>
      <c r="T26" s="3"/>
      <c r="U26" s="3"/>
      <c r="V26" s="3"/>
      <c r="W26" s="3"/>
      <c r="X26" s="3"/>
      <c r="Y26" s="3"/>
      <c r="Z26" s="3"/>
      <c r="AA26" s="3"/>
      <c r="AB26" s="12">
        <v>1</v>
      </c>
      <c r="AC26" s="3"/>
      <c r="AD26" s="12">
        <v>1</v>
      </c>
      <c r="AE26" s="3"/>
      <c r="AF26" s="12">
        <v>1</v>
      </c>
      <c r="AG26" s="12">
        <v>1</v>
      </c>
      <c r="AH26" s="3"/>
      <c r="AI26" s="12">
        <v>1</v>
      </c>
      <c r="AJ26" s="3"/>
      <c r="AK26" s="12">
        <v>1</v>
      </c>
    </row>
    <row r="27" spans="1:79" ht="27.95" customHeight="1">
      <c r="A27" s="3" t="s">
        <v>92</v>
      </c>
      <c r="B27" s="3" t="s">
        <v>42</v>
      </c>
      <c r="C27" s="3"/>
      <c r="D27" s="3">
        <v>10</v>
      </c>
      <c r="E27" s="3">
        <f t="shared" si="3"/>
        <v>1</v>
      </c>
      <c r="F27" s="3"/>
      <c r="G27" s="3"/>
      <c r="H27" s="3"/>
      <c r="I27" s="3"/>
      <c r="J27" s="12">
        <v>1</v>
      </c>
      <c r="K27" s="3"/>
      <c r="L27" s="3"/>
      <c r="M27" s="3"/>
      <c r="N27" s="12">
        <v>1</v>
      </c>
      <c r="O27" s="3"/>
      <c r="P27" s="3"/>
      <c r="Q27" s="3"/>
      <c r="R27" s="12">
        <v>1</v>
      </c>
      <c r="S27" s="3"/>
      <c r="T27" s="3"/>
      <c r="U27" s="3"/>
      <c r="V27" s="3"/>
      <c r="W27" s="3"/>
      <c r="X27" s="3"/>
      <c r="Y27" s="3"/>
      <c r="Z27" s="3"/>
      <c r="AA27" s="3"/>
      <c r="AB27" s="12">
        <v>1</v>
      </c>
      <c r="AC27" s="3"/>
      <c r="AD27" s="12">
        <v>1</v>
      </c>
      <c r="AE27" s="3"/>
      <c r="AF27" s="12">
        <v>1</v>
      </c>
      <c r="AG27" s="12">
        <v>1</v>
      </c>
      <c r="AH27" s="3"/>
      <c r="AI27" s="12">
        <v>1</v>
      </c>
      <c r="AJ27" s="3"/>
      <c r="AK27" s="12">
        <v>1</v>
      </c>
    </row>
    <row r="28" spans="1:79" ht="27.95" customHeight="1">
      <c r="A28" s="3" t="s">
        <v>92</v>
      </c>
      <c r="B28" s="3" t="s">
        <v>43</v>
      </c>
      <c r="C28" s="3"/>
      <c r="D28" s="3">
        <v>10</v>
      </c>
      <c r="E28" s="3">
        <f t="shared" si="3"/>
        <v>1</v>
      </c>
      <c r="F28" s="3"/>
      <c r="G28" s="3"/>
      <c r="H28" s="3"/>
      <c r="I28" s="3"/>
      <c r="J28" s="12">
        <v>1</v>
      </c>
      <c r="K28" s="3"/>
      <c r="L28" s="3"/>
      <c r="M28" s="3"/>
      <c r="N28" s="12">
        <v>1</v>
      </c>
      <c r="O28" s="3"/>
      <c r="P28" s="3"/>
      <c r="Q28" s="3"/>
      <c r="R28" s="12">
        <v>1</v>
      </c>
      <c r="S28" s="3"/>
      <c r="T28" s="3"/>
      <c r="U28" s="3"/>
      <c r="V28" s="3"/>
      <c r="W28" s="3"/>
      <c r="X28" s="3"/>
      <c r="Y28" s="3"/>
      <c r="Z28" s="3"/>
      <c r="AA28" s="3"/>
      <c r="AB28" s="12">
        <v>1</v>
      </c>
      <c r="AC28" s="3"/>
      <c r="AD28" s="12">
        <v>1</v>
      </c>
      <c r="AE28" s="3"/>
      <c r="AF28" s="12">
        <v>1</v>
      </c>
      <c r="AG28" s="12">
        <v>1</v>
      </c>
      <c r="AH28" s="3"/>
      <c r="AI28" s="12">
        <v>1</v>
      </c>
      <c r="AJ28" s="3"/>
      <c r="AK28" s="12">
        <v>1</v>
      </c>
    </row>
    <row r="29" spans="1:79" ht="27.95" customHeight="1">
      <c r="A29" s="3" t="s">
        <v>92</v>
      </c>
      <c r="B29" s="3" t="s">
        <v>44</v>
      </c>
      <c r="C29" s="3"/>
      <c r="D29" s="3">
        <v>10</v>
      </c>
      <c r="E29" s="3">
        <f t="shared" si="3"/>
        <v>1</v>
      </c>
      <c r="F29" s="3"/>
      <c r="G29" s="3"/>
      <c r="H29" s="3"/>
      <c r="I29" s="3"/>
      <c r="J29" s="12">
        <v>1</v>
      </c>
      <c r="K29" s="3"/>
      <c r="L29" s="3"/>
      <c r="M29" s="3"/>
      <c r="N29" s="12">
        <v>1</v>
      </c>
      <c r="O29" s="3"/>
      <c r="P29" s="3"/>
      <c r="Q29" s="3"/>
      <c r="R29" s="12">
        <v>1</v>
      </c>
      <c r="S29" s="3"/>
      <c r="T29" s="3"/>
      <c r="U29" s="3"/>
      <c r="V29" s="3"/>
      <c r="W29" s="3"/>
      <c r="X29" s="3"/>
      <c r="Y29" s="3"/>
      <c r="Z29" s="3"/>
      <c r="AA29" s="3"/>
      <c r="AB29" s="12">
        <v>1</v>
      </c>
      <c r="AC29" s="3"/>
      <c r="AD29" s="12">
        <v>1</v>
      </c>
      <c r="AE29" s="3"/>
      <c r="AF29" s="12">
        <v>1</v>
      </c>
      <c r="AG29" s="12">
        <v>1</v>
      </c>
      <c r="AH29" s="3"/>
      <c r="AI29" s="12">
        <v>1</v>
      </c>
      <c r="AJ29" s="3"/>
      <c r="AK29" s="12">
        <v>1</v>
      </c>
    </row>
    <row r="30" spans="1:79" ht="27.95" customHeight="1">
      <c r="A30" s="3" t="s">
        <v>92</v>
      </c>
      <c r="B30" s="3" t="s">
        <v>45</v>
      </c>
      <c r="C30" s="3"/>
      <c r="D30" s="3">
        <v>10</v>
      </c>
      <c r="E30" s="3">
        <f t="shared" si="3"/>
        <v>1</v>
      </c>
      <c r="F30" s="3"/>
      <c r="G30" s="3"/>
      <c r="H30" s="3"/>
      <c r="I30" s="3"/>
      <c r="J30" s="12">
        <v>1</v>
      </c>
      <c r="K30" s="3"/>
      <c r="L30" s="3"/>
      <c r="M30" s="3"/>
      <c r="N30" s="12">
        <v>1</v>
      </c>
      <c r="O30" s="3"/>
      <c r="P30" s="3"/>
      <c r="Q30" s="3"/>
      <c r="R30" s="12">
        <v>1</v>
      </c>
      <c r="S30" s="3"/>
      <c r="T30" s="3"/>
      <c r="U30" s="3"/>
      <c r="V30" s="3"/>
      <c r="W30" s="3"/>
      <c r="X30" s="3"/>
      <c r="Y30" s="3"/>
      <c r="Z30" s="3"/>
      <c r="AA30" s="3"/>
      <c r="AB30" s="12">
        <v>1</v>
      </c>
      <c r="AC30" s="3"/>
      <c r="AD30" s="12">
        <v>1</v>
      </c>
      <c r="AE30" s="3"/>
      <c r="AF30" s="12">
        <v>1</v>
      </c>
      <c r="AG30" s="12">
        <v>1</v>
      </c>
      <c r="AH30" s="3"/>
      <c r="AI30" s="12">
        <v>1</v>
      </c>
      <c r="AJ30" s="3"/>
      <c r="AK30" s="12">
        <v>1</v>
      </c>
    </row>
    <row r="31" spans="1:79" ht="27.95" customHeight="1">
      <c r="A31" s="3" t="s">
        <v>92</v>
      </c>
      <c r="B31" s="3" t="s">
        <v>46</v>
      </c>
      <c r="C31" s="3"/>
      <c r="D31" s="3">
        <v>10</v>
      </c>
      <c r="E31" s="3">
        <f t="shared" si="3"/>
        <v>1</v>
      </c>
      <c r="F31" s="3"/>
      <c r="G31" s="3"/>
      <c r="H31" s="3"/>
      <c r="I31" s="3"/>
      <c r="J31" s="12">
        <v>1</v>
      </c>
      <c r="K31" s="3"/>
      <c r="L31" s="3"/>
      <c r="M31" s="3"/>
      <c r="N31" s="12">
        <v>1</v>
      </c>
      <c r="O31" s="3"/>
      <c r="P31" s="3"/>
      <c r="Q31" s="3"/>
      <c r="R31" s="12">
        <v>1</v>
      </c>
      <c r="S31" s="3"/>
      <c r="T31" s="3"/>
      <c r="U31" s="3"/>
      <c r="V31" s="3"/>
      <c r="W31" s="3"/>
      <c r="X31" s="3"/>
      <c r="Y31" s="3"/>
      <c r="Z31" s="3"/>
      <c r="AA31" s="3"/>
      <c r="AB31" s="12">
        <v>1</v>
      </c>
      <c r="AC31" s="3"/>
      <c r="AD31" s="12">
        <v>1</v>
      </c>
      <c r="AE31" s="3"/>
      <c r="AF31" s="12">
        <v>1</v>
      </c>
      <c r="AG31" s="12">
        <v>1</v>
      </c>
      <c r="AH31" s="3"/>
      <c r="AI31" s="12">
        <v>1</v>
      </c>
      <c r="AJ31" s="3"/>
      <c r="AK31" s="12">
        <v>1</v>
      </c>
    </row>
    <row r="32" spans="1:79" ht="27.95" customHeight="1">
      <c r="A32" s="4" t="s">
        <v>91</v>
      </c>
      <c r="B32" s="4" t="s">
        <v>17</v>
      </c>
      <c r="C32" s="7"/>
      <c r="D32" s="4">
        <v>0</v>
      </c>
      <c r="E32" s="4">
        <f t="shared" si="3"/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CA32" s="2"/>
    </row>
    <row r="33" spans="1:79" ht="27.95" customHeight="1">
      <c r="A33" s="3" t="s">
        <v>91</v>
      </c>
      <c r="B33" s="3" t="s">
        <v>18</v>
      </c>
      <c r="C33" s="15" t="s">
        <v>124</v>
      </c>
      <c r="D33" s="3">
        <v>50</v>
      </c>
      <c r="E33" s="3">
        <f t="shared" si="3"/>
        <v>30</v>
      </c>
      <c r="F33" s="3"/>
      <c r="G33" s="3">
        <v>5</v>
      </c>
      <c r="H33" s="3"/>
      <c r="I33" s="3"/>
      <c r="J33" s="3"/>
      <c r="K33" s="3"/>
      <c r="L33" s="3"/>
      <c r="M33" s="3"/>
      <c r="N33" s="3"/>
      <c r="O33" s="3">
        <v>5</v>
      </c>
      <c r="P33" s="3"/>
      <c r="Q33" s="3"/>
      <c r="R33" s="3"/>
      <c r="S33" s="3"/>
      <c r="T33" s="3">
        <v>5</v>
      </c>
      <c r="U33" s="3">
        <v>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79" ht="27.95" customHeight="1">
      <c r="A34" s="3" t="s">
        <v>91</v>
      </c>
      <c r="B34" s="3" t="s">
        <v>19</v>
      </c>
      <c r="C34" s="15" t="s">
        <v>125</v>
      </c>
      <c r="D34" s="3">
        <v>50</v>
      </c>
      <c r="E34" s="3">
        <f t="shared" si="3"/>
        <v>30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>
        <v>5</v>
      </c>
      <c r="Q34" s="3">
        <v>5</v>
      </c>
      <c r="R34" s="3"/>
      <c r="S34" s="3"/>
      <c r="T34" s="3"/>
      <c r="U34" s="3"/>
      <c r="V34" s="3"/>
      <c r="W34" s="3"/>
      <c r="X34" s="3"/>
      <c r="Y34" s="3">
        <v>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>
        <v>5</v>
      </c>
      <c r="AK34" s="3"/>
    </row>
    <row r="35" spans="1:79" ht="27.95" customHeight="1">
      <c r="A35" s="3" t="s">
        <v>91</v>
      </c>
      <c r="B35" s="3" t="s">
        <v>20</v>
      </c>
      <c r="C35" s="3"/>
      <c r="D35" s="3">
        <v>50</v>
      </c>
      <c r="E35" s="3">
        <f t="shared" si="3"/>
        <v>50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79" ht="27.95" customHeight="1">
      <c r="A36" s="3" t="s">
        <v>92</v>
      </c>
      <c r="B36" s="3" t="s">
        <v>47</v>
      </c>
      <c r="C36" s="3"/>
      <c r="D36" s="3">
        <v>10</v>
      </c>
      <c r="E36" s="3">
        <f t="shared" si="3"/>
        <v>10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79" ht="27.95" customHeight="1">
      <c r="A37" s="3" t="s">
        <v>92</v>
      </c>
      <c r="B37" s="3" t="s">
        <v>48</v>
      </c>
      <c r="C37" s="3"/>
      <c r="D37" s="3">
        <v>10</v>
      </c>
      <c r="E37" s="3">
        <f t="shared" si="3"/>
        <v>10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79" ht="27.95" customHeight="1">
      <c r="A38" s="3" t="s">
        <v>92</v>
      </c>
      <c r="B38" s="3" t="s">
        <v>49</v>
      </c>
      <c r="C38" s="3"/>
      <c r="D38" s="3">
        <v>10</v>
      </c>
      <c r="E38" s="3">
        <f t="shared" si="3"/>
        <v>10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79" ht="27.95" customHeight="1">
      <c r="A39" s="3" t="s">
        <v>92</v>
      </c>
      <c r="B39" s="3" t="s">
        <v>50</v>
      </c>
      <c r="C39" s="3"/>
      <c r="D39" s="3">
        <v>10</v>
      </c>
      <c r="E39" s="3">
        <f t="shared" si="3"/>
        <v>10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79" ht="27.95" customHeight="1">
      <c r="A40" s="3" t="s">
        <v>92</v>
      </c>
      <c r="B40" s="3" t="s">
        <v>51</v>
      </c>
      <c r="C40" s="3"/>
      <c r="D40" s="3">
        <v>10</v>
      </c>
      <c r="E40" s="3">
        <f t="shared" si="3"/>
        <v>10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79" ht="27.95" customHeight="1">
      <c r="A41" s="3" t="s">
        <v>92</v>
      </c>
      <c r="B41" s="3" t="s">
        <v>52</v>
      </c>
      <c r="C41" s="3"/>
      <c r="D41" s="3">
        <v>10</v>
      </c>
      <c r="E41" s="3">
        <f t="shared" si="3"/>
        <v>10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79" ht="27.95" customHeight="1">
      <c r="A42" s="3" t="s">
        <v>92</v>
      </c>
      <c r="B42" s="3" t="s">
        <v>53</v>
      </c>
      <c r="C42" s="3"/>
      <c r="D42" s="3">
        <v>10</v>
      </c>
      <c r="E42" s="3">
        <f t="shared" ref="E42:E61" si="4">D42-SUM(F42:AK42)</f>
        <v>10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79" ht="27.95" customHeight="1">
      <c r="A43" s="3" t="s">
        <v>92</v>
      </c>
      <c r="B43" s="3" t="s">
        <v>54</v>
      </c>
      <c r="C43" s="3"/>
      <c r="D43" s="3">
        <v>10</v>
      </c>
      <c r="E43" s="3">
        <f t="shared" si="4"/>
        <v>10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79" ht="27.95" customHeight="1">
      <c r="A44" s="3" t="s">
        <v>92</v>
      </c>
      <c r="B44" s="3" t="s">
        <v>55</v>
      </c>
      <c r="C44" s="3"/>
      <c r="D44" s="3">
        <v>10</v>
      </c>
      <c r="E44" s="3">
        <f t="shared" si="4"/>
        <v>10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79" ht="27.95" customHeight="1">
      <c r="A45" s="3" t="s">
        <v>92</v>
      </c>
      <c r="B45" s="3" t="s">
        <v>56</v>
      </c>
      <c r="C45" s="3"/>
      <c r="D45" s="3">
        <v>10</v>
      </c>
      <c r="E45" s="3">
        <f t="shared" si="4"/>
        <v>10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79" ht="27.95" customHeight="1">
      <c r="A46" s="3" t="s">
        <v>91</v>
      </c>
      <c r="B46" s="3" t="s">
        <v>21</v>
      </c>
      <c r="C46" s="3"/>
      <c r="D46" s="3">
        <v>50</v>
      </c>
      <c r="E46" s="3">
        <f t="shared" si="4"/>
        <v>50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K46" s="3"/>
    </row>
    <row r="47" spans="1:79" ht="27.95" customHeight="1">
      <c r="A47" s="4" t="s">
        <v>91</v>
      </c>
      <c r="B47" s="4" t="s">
        <v>22</v>
      </c>
      <c r="C47" s="7"/>
      <c r="D47" s="4">
        <v>0</v>
      </c>
      <c r="E47" s="4">
        <f t="shared" si="4"/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CA47" s="2"/>
    </row>
    <row r="48" spans="1:79" ht="27.95" customHeight="1">
      <c r="A48" s="4" t="s">
        <v>91</v>
      </c>
      <c r="B48" s="4" t="s">
        <v>23</v>
      </c>
      <c r="C48" s="7"/>
      <c r="D48" s="4">
        <v>0</v>
      </c>
      <c r="E48" s="4">
        <f t="shared" si="4"/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CA48" s="2"/>
    </row>
    <row r="49" spans="1:79" ht="27.95" customHeight="1">
      <c r="A49" s="3" t="s">
        <v>91</v>
      </c>
      <c r="B49" s="3" t="s">
        <v>24</v>
      </c>
      <c r="C49" s="3"/>
      <c r="D49" s="3">
        <v>50</v>
      </c>
      <c r="E49" s="3">
        <f t="shared" si="4"/>
        <v>50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79" ht="27.95" customHeight="1">
      <c r="A50" s="3" t="s">
        <v>91</v>
      </c>
      <c r="B50" s="3" t="s">
        <v>25</v>
      </c>
      <c r="C50" s="3"/>
      <c r="D50" s="3">
        <v>50</v>
      </c>
      <c r="E50" s="3">
        <f t="shared" si="4"/>
        <v>50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79" ht="27.95" customHeight="1">
      <c r="A51" s="4" t="s">
        <v>91</v>
      </c>
      <c r="B51" s="4" t="s">
        <v>26</v>
      </c>
      <c r="C51" s="7"/>
      <c r="D51" s="4">
        <v>0</v>
      </c>
      <c r="E51" s="4">
        <f t="shared" si="4"/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CA51" s="2"/>
    </row>
    <row r="52" spans="1:79" s="2" customFormat="1" ht="27.95" customHeight="1">
      <c r="A52" s="4" t="s">
        <v>92</v>
      </c>
      <c r="B52" s="4" t="s">
        <v>57</v>
      </c>
      <c r="C52" s="4"/>
      <c r="D52" s="4">
        <v>0</v>
      </c>
      <c r="E52" s="4">
        <f t="shared" si="4"/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</row>
    <row r="53" spans="1:79" s="2" customFormat="1" ht="27.95" customHeight="1">
      <c r="A53" s="4" t="s">
        <v>92</v>
      </c>
      <c r="B53" s="4" t="s">
        <v>58</v>
      </c>
      <c r="C53" s="4"/>
      <c r="D53" s="4">
        <v>0</v>
      </c>
      <c r="E53" s="4">
        <f t="shared" si="4"/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</row>
    <row r="54" spans="1:79" s="2" customFormat="1" ht="27.95" customHeight="1">
      <c r="A54" s="4" t="s">
        <v>92</v>
      </c>
      <c r="B54" s="4" t="s">
        <v>59</v>
      </c>
      <c r="C54" s="4"/>
      <c r="D54" s="4">
        <v>0</v>
      </c>
      <c r="E54" s="4">
        <f t="shared" si="4"/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</row>
    <row r="55" spans="1:79" s="2" customFormat="1" ht="27.95" customHeight="1">
      <c r="A55" s="4" t="s">
        <v>92</v>
      </c>
      <c r="B55" s="4" t="s">
        <v>60</v>
      </c>
      <c r="C55" s="4"/>
      <c r="D55" s="4">
        <v>0</v>
      </c>
      <c r="E55" s="4">
        <f t="shared" si="4"/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</row>
    <row r="56" spans="1:79" s="2" customFormat="1" ht="27.95" customHeight="1">
      <c r="A56" s="4" t="s">
        <v>92</v>
      </c>
      <c r="B56" s="4" t="s">
        <v>61</v>
      </c>
      <c r="C56" s="4"/>
      <c r="D56" s="4">
        <v>0</v>
      </c>
      <c r="E56" s="4">
        <f t="shared" si="4"/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</row>
    <row r="57" spans="1:79" s="2" customFormat="1" ht="27.95" customHeight="1">
      <c r="A57" s="4" t="s">
        <v>92</v>
      </c>
      <c r="B57" s="4" t="s">
        <v>62</v>
      </c>
      <c r="C57" s="4"/>
      <c r="D57" s="4">
        <v>0</v>
      </c>
      <c r="E57" s="4">
        <f t="shared" si="4"/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</row>
    <row r="58" spans="1:79" s="2" customFormat="1" ht="27.95" customHeight="1">
      <c r="A58" s="4" t="s">
        <v>92</v>
      </c>
      <c r="B58" s="4" t="s">
        <v>63</v>
      </c>
      <c r="C58" s="4"/>
      <c r="D58" s="4">
        <v>0</v>
      </c>
      <c r="E58" s="4">
        <f t="shared" si="4"/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</row>
    <row r="59" spans="1:79" s="2" customFormat="1" ht="27.95" customHeight="1">
      <c r="A59" s="4" t="s">
        <v>92</v>
      </c>
      <c r="B59" s="4" t="s">
        <v>64</v>
      </c>
      <c r="C59" s="4"/>
      <c r="D59" s="4">
        <v>0</v>
      </c>
      <c r="E59" s="4">
        <f t="shared" si="4"/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</row>
    <row r="60" spans="1:79" s="2" customFormat="1" ht="27.95" customHeight="1">
      <c r="A60" s="4" t="s">
        <v>92</v>
      </c>
      <c r="B60" s="4" t="s">
        <v>65</v>
      </c>
      <c r="C60" s="4"/>
      <c r="D60" s="4">
        <v>0</v>
      </c>
      <c r="E60" s="4">
        <f t="shared" si="4"/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</row>
    <row r="61" spans="1:79" s="2" customFormat="1" ht="27.95" customHeight="1">
      <c r="A61" s="4" t="s">
        <v>92</v>
      </c>
      <c r="B61" s="4" t="s">
        <v>66</v>
      </c>
      <c r="C61" s="4"/>
      <c r="D61" s="4">
        <v>0</v>
      </c>
      <c r="E61" s="4">
        <f t="shared" si="4"/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</row>
  </sheetData>
  <sortState ref="A5:BZ56">
    <sortCondition ref="B5:B56"/>
  </sortState>
  <mergeCells count="9">
    <mergeCell ref="A8:E8"/>
    <mergeCell ref="D4:D5"/>
    <mergeCell ref="C4:C5"/>
    <mergeCell ref="C1:D1"/>
    <mergeCell ref="A1:B1"/>
    <mergeCell ref="C2:C3"/>
    <mergeCell ref="D2:D3"/>
    <mergeCell ref="A6:E6"/>
    <mergeCell ref="A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关怀轩</cp:lastModifiedBy>
  <dcterms:created xsi:type="dcterms:W3CDTF">2016-09-08T09:17:08Z</dcterms:created>
  <dcterms:modified xsi:type="dcterms:W3CDTF">2016-09-30T08:32:52Z</dcterms:modified>
</cp:coreProperties>
</file>