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5"/>
  </bookViews>
  <sheets>
    <sheet name="KCB_XGSG" sheetId="4" r:id="rId1"/>
  </sheets>
  <definedNames>
    <definedName name="_xlnm._FilterDatabase" localSheetId="0" hidden="1">KCB_XGSG!$A$1:$AA$25</definedName>
  </definedNames>
  <calcPr calcId="144525"/>
</workbook>
</file>

<file path=xl/sharedStrings.xml><?xml version="1.0" encoding="utf-8"?>
<sst xmlns="http://schemas.openxmlformats.org/spreadsheetml/2006/main" count="451" uniqueCount="136">
  <si>
    <t>pyname</t>
  </si>
  <si>
    <t>对象</t>
  </si>
  <si>
    <t>title</t>
  </si>
  <si>
    <t>期望状态</t>
  </si>
  <si>
    <t>case_type</t>
  </si>
  <si>
    <t>stkcode</t>
  </si>
  <si>
    <t>order_client_id</t>
  </si>
  <si>
    <t>errorID</t>
  </si>
  <si>
    <t>errorMSG</t>
  </si>
  <si>
    <t>quantity</t>
  </si>
  <si>
    <t>bsflag</t>
  </si>
  <si>
    <t>side</t>
  </si>
  <si>
    <t>price</t>
  </si>
  <si>
    <t>是否是撤废</t>
  </si>
  <si>
    <t>是否是新股申购</t>
  </si>
  <si>
    <t>是否生成报单</t>
  </si>
  <si>
    <t>position_effect</t>
  </si>
  <si>
    <t>是否是集合竞价</t>
  </si>
  <si>
    <t>recancel_xtpID</t>
  </si>
  <si>
    <t>market</t>
  </si>
  <si>
    <t>security_type</t>
  </si>
  <si>
    <t>security_status</t>
  </si>
  <si>
    <t>trade_status</t>
  </si>
  <si>
    <t>business_type</t>
  </si>
  <si>
    <t>market_wt</t>
  </si>
  <si>
    <t>price_type</t>
  </si>
  <si>
    <t>seq</t>
  </si>
  <si>
    <t>YW_XGSG_SHSG_KCB_001</t>
  </si>
  <si>
    <t>-</t>
  </si>
  <si>
    <t>科创板新股申购--集合竞价前（9:14之前）下单</t>
  </si>
  <si>
    <t>604053</t>
  </si>
  <si>
    <t>B</t>
  </si>
  <si>
    <t>XTP_SIDE_BUY</t>
  </si>
  <si>
    <t>stkparm['涨停价']</t>
  </si>
  <si>
    <t>否</t>
  </si>
  <si>
    <t>是</t>
  </si>
  <si>
    <t>XTP_POSITION_EFFECT_INIT</t>
  </si>
  <si>
    <t>XTP_BUSINESS_TYPE_CASH</t>
  </si>
  <si>
    <t>XTP_MKT_SH_A</t>
  </si>
  <si>
    <t>XTP_PRICE_BEST5_OR_LIMIT</t>
  </si>
  <si>
    <t>YW_XGSG_SHSG_KCB_002</t>
  </si>
  <si>
    <t>科创板新股申购--集合竞价（9:15-9:25）/（14:57-15:00）下单</t>
  </si>
  <si>
    <t>YW_XGSG_SHSG_KCB_003</t>
  </si>
  <si>
    <t>科创板新股申购--休市下单（11:30-13:00）</t>
  </si>
  <si>
    <t>YW_XGSG_SHSG_KCB_004</t>
  </si>
  <si>
    <t>科创板新股申购--闭市后下单（15:00后）</t>
  </si>
  <si>
    <t>YW_XGSG_SHSG_KCB_005</t>
  </si>
  <si>
    <t>○</t>
  </si>
  <si>
    <t>科创板新股申购--交易时间撤单</t>
  </si>
  <si>
    <t>废单</t>
  </si>
  <si>
    <t>205</t>
  </si>
  <si>
    <t>787000</t>
  </si>
  <si>
    <t>2</t>
  </si>
  <si>
    <t>11110000</t>
  </si>
  <si>
    <t>1500</t>
  </si>
  <si>
    <t>XTP_BUSINESS_TYPE_IPOS</t>
  </si>
  <si>
    <t>XTP_PRICE_LIMIT</t>
  </si>
  <si>
    <t>YW_XGSG_SHSG_KCB_006</t>
  </si>
  <si>
    <t>科创板新股申购--非交易时间对确认订单进行撤单（9:30之前&amp;午休）</t>
  </si>
  <si>
    <t>787001</t>
  </si>
  <si>
    <t>YW_XGSG_SHSG_KCB_007</t>
  </si>
  <si>
    <t>科创板新股申购--非交易时间对初始订单进行撤单（9:30之前&amp;午休）-内部撤单</t>
  </si>
  <si>
    <t>787002</t>
  </si>
  <si>
    <t>YW_XGSG_SHSG_KCB_008</t>
  </si>
  <si>
    <t>科创板新股申购--小于交易所规定最低额度：400股</t>
  </si>
  <si>
    <t>787003</t>
  </si>
  <si>
    <t>11010412</t>
  </si>
  <si>
    <t>400</t>
  </si>
  <si>
    <t>YW_XGSG_SHSG_KCB_009</t>
  </si>
  <si>
    <t>科创板新股申购--等于交易所最低额度单位：500股</t>
  </si>
  <si>
    <t>未成交</t>
  </si>
  <si>
    <t>787004</t>
  </si>
  <si>
    <t>0</t>
  </si>
  <si>
    <t>500</t>
  </si>
  <si>
    <t>YW_XGSG_SHSG_KCB_010</t>
  </si>
  <si>
    <t>科创板新股申购--(交易所规定最低额度,交易所规定最高额度)&amp;等于最低额度的整数倍</t>
  </si>
  <si>
    <t>787005</t>
  </si>
  <si>
    <t>YW_XGSG_SHSG_KCB_011</t>
  </si>
  <si>
    <t>科创板新股申购--等于交易所规定最高申购数量：99,999,000股</t>
  </si>
  <si>
    <t>787006</t>
  </si>
  <si>
    <t>99999000</t>
  </si>
  <si>
    <t>YW_XGSG_SHSG_KCB_012</t>
  </si>
  <si>
    <t>科创板新股申购--大于交易所规定最高申购量：99,999,000股</t>
  </si>
  <si>
    <t>787007</t>
  </si>
  <si>
    <t>11000107</t>
  </si>
  <si>
    <t>99999500</t>
  </si>
  <si>
    <t>YW_XGSG_SHSG_KCB_013</t>
  </si>
  <si>
    <t>科创板新股申购--等于股票申购额度：15000股</t>
  </si>
  <si>
    <t>787008</t>
  </si>
  <si>
    <t>15000</t>
  </si>
  <si>
    <t>YW_XGSG_SHSG_KCB_014</t>
  </si>
  <si>
    <t>科创板新股申购--大于股票申购额度：16000股</t>
  </si>
  <si>
    <t>787009</t>
  </si>
  <si>
    <t>11000372</t>
  </si>
  <si>
    <t>26000</t>
  </si>
  <si>
    <t>YW_XGSG_SHSG_KCB_015</t>
  </si>
  <si>
    <t>科创板新股申购--等于客户申购额度：15000股</t>
  </si>
  <si>
    <t>787010</t>
  </si>
  <si>
    <t>YW_XGSG_SHSG_KCB_016</t>
  </si>
  <si>
    <t>科创板新股申购--大于客户申购额度：16000股</t>
  </si>
  <si>
    <t>787011</t>
  </si>
  <si>
    <t>16000</t>
  </si>
  <si>
    <t>YW_XGSG_SHSG_KCB_017</t>
  </si>
  <si>
    <t>科创板新股申购--价格条件：科创板市价类型</t>
  </si>
  <si>
    <t>787012</t>
  </si>
  <si>
    <t>1000</t>
  </si>
  <si>
    <t>YW_XGSG_SHSG_KCB_018</t>
  </si>
  <si>
    <t>科创板新股申购--价格条件：深圳市价类型</t>
  </si>
  <si>
    <t>787013</t>
  </si>
  <si>
    <t>XTP_PRICE_BEST_OR_CANCEL</t>
  </si>
  <si>
    <t>YW_XGSG_SHSG_KCB_019</t>
  </si>
  <si>
    <t>科创板新股申购--非500的倍数</t>
  </si>
  <si>
    <t>787014</t>
  </si>
  <si>
    <t>11010411</t>
  </si>
  <si>
    <t>800</t>
  </si>
  <si>
    <t>YW_XGSG_SHSG_KCB_020</t>
  </si>
  <si>
    <t>科创板新股申购--多次申购</t>
  </si>
  <si>
    <t>206</t>
  </si>
  <si>
    <t>787015</t>
  </si>
  <si>
    <t>YW_XGSG_SHSG_KCB_021</t>
  </si>
  <si>
    <t>科创板新股申购--同一个user不同的client id同时申购（同多笔申购结果）</t>
  </si>
  <si>
    <t>787027</t>
  </si>
  <si>
    <t>""</t>
  </si>
  <si>
    <t>YW_XGSG_SHSG_KCB_022</t>
  </si>
  <si>
    <t>科创板新股申购--错误的市场</t>
  </si>
  <si>
    <t>787028</t>
  </si>
  <si>
    <t>11000373</t>
  </si>
  <si>
    <t>XTP_MKT_SZ_A</t>
  </si>
  <si>
    <t>YW_XGSG_SHSG_KCB_023</t>
  </si>
  <si>
    <t>科创板新股申购--错误的证券代码</t>
  </si>
  <si>
    <t>600000</t>
  </si>
  <si>
    <t>11000370</t>
  </si>
  <si>
    <t>YW_XGSG_SHSG_KCB_024</t>
  </si>
  <si>
    <t>科创板新股申购--错误的业务类型</t>
  </si>
  <si>
    <t>787030</t>
  </si>
  <si>
    <t>11000110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</si>
</sst>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Droid Sans Fallback"/>
      <charset val="134"/>
    </font>
    <font>
      <sz val="11"/>
      <color theme="1"/>
      <name val="Droid Sans Fallback"/>
      <charset val="134"/>
    </font>
    <font>
      <sz val="11"/>
      <color rgb="FF000000"/>
      <name val="Droid Sans Fallback"/>
      <charset val="134"/>
    </font>
    <font>
      <sz val="10.5"/>
      <name val="Source Code Pro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name val="ＭＳ Ｐゴシック"/>
      <charset val="134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8.8"/>
      <color indexed="12"/>
      <name val="ＭＳ Ｐゴシック"/>
      <charset val="134"/>
    </font>
    <font>
      <sz val="11"/>
      <color rgb="FF000000"/>
      <name val="Droid Sans Fallback"/>
      <charset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8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0" fillId="14" borderId="4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4" fillId="17" borderId="7" applyNumberFormat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5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3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 applyAlignment="1">
      <alignment vertical="center"/>
    </xf>
    <xf numFmtId="49" fontId="0" fillId="0" borderId="0" xfId="0" applyNumberFormat="1" applyFill="1" applyBorder="1">
      <alignment vertical="center"/>
    </xf>
    <xf numFmtId="0" fontId="1" fillId="0" borderId="1" xfId="61" applyFont="1" applyFill="1" applyBorder="1">
      <alignment vertical="center"/>
    </xf>
    <xf numFmtId="0" fontId="2" fillId="0" borderId="1" xfId="61" applyFont="1" applyFill="1" applyBorder="1">
      <alignment vertical="center"/>
    </xf>
    <xf numFmtId="49" fontId="1" fillId="0" borderId="1" xfId="61" applyNumberFormat="1" applyFont="1" applyFill="1" applyBorder="1">
      <alignment vertical="center"/>
    </xf>
    <xf numFmtId="49" fontId="2" fillId="0" borderId="1" xfId="61" applyNumberFormat="1" applyFont="1" applyFill="1" applyBorder="1" applyAlignment="1">
      <alignment horizontal="left" vertical="center"/>
    </xf>
    <xf numFmtId="49" fontId="1" fillId="0" borderId="1" xfId="69" applyNumberFormat="1" applyFont="1" applyFill="1" applyBorder="1">
      <alignment vertical="center"/>
    </xf>
    <xf numFmtId="0" fontId="2" fillId="0" borderId="1" xfId="61" applyFill="1" applyBorder="1">
      <alignment vertical="center"/>
    </xf>
    <xf numFmtId="0" fontId="2" fillId="0" borderId="1" xfId="61" applyFont="1" applyFill="1" applyBorder="1" applyAlignment="1">
      <alignment vertical="center"/>
    </xf>
    <xf numFmtId="49" fontId="3" fillId="0" borderId="1" xfId="61" applyNumberFormat="1" applyFont="1" applyFill="1" applyBorder="1" applyAlignment="1">
      <alignment horizontal="left" vertical="center"/>
    </xf>
    <xf numFmtId="49" fontId="2" fillId="0" borderId="1" xfId="61" applyNumberFormat="1" applyFill="1" applyBorder="1">
      <alignment vertical="center"/>
    </xf>
    <xf numFmtId="0" fontId="2" fillId="0" borderId="1" xfId="61" applyNumberFormat="1" applyFill="1" applyBorder="1">
      <alignment vertical="center"/>
    </xf>
    <xf numFmtId="49" fontId="2" fillId="0" borderId="1" xfId="61" applyNumberFormat="1" applyFont="1" applyFill="1" applyBorder="1" applyAlignment="1">
      <alignment vertical="center"/>
    </xf>
    <xf numFmtId="0" fontId="2" fillId="0" borderId="0" xfId="0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49" fontId="0" fillId="0" borderId="0" xfId="0" applyNumberFormat="1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49" fontId="2" fillId="0" borderId="1" xfId="61" applyNumberFormat="1" applyFont="1" applyFill="1" applyBorder="1">
      <alignment vertical="center"/>
    </xf>
    <xf numFmtId="0" fontId="5" fillId="0" borderId="1" xfId="61" applyFont="1" applyFill="1" applyBorder="1" applyAlignment="1">
      <alignment vertical="center"/>
    </xf>
    <xf numFmtId="0" fontId="6" fillId="0" borderId="1" xfId="61" applyFont="1" applyFill="1" applyBorder="1" applyAlignment="1">
      <alignment vertical="center"/>
    </xf>
    <xf numFmtId="0" fontId="2" fillId="0" borderId="1" xfId="60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</cellXfs>
  <cellStyles count="8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12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常规 21" xfId="35"/>
    <cellStyle name="常规 16" xfId="3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常规 10" xfId="54"/>
    <cellStyle name="40% - 强调文字颜色 6" xfId="55" builtinId="51"/>
    <cellStyle name="常规 2 10" xfId="56"/>
    <cellStyle name="60% - 强调文字颜色 6" xfId="57" builtinId="52"/>
    <cellStyle name="標準_テストケース" xfId="58"/>
    <cellStyle name="常规 11" xfId="59"/>
    <cellStyle name="常规 13" xfId="60"/>
    <cellStyle name="常规 14" xfId="61"/>
    <cellStyle name="常规 20" xfId="62"/>
    <cellStyle name="常规 15" xfId="63"/>
    <cellStyle name="常规 22" xfId="64"/>
    <cellStyle name="常规 17" xfId="65"/>
    <cellStyle name="常规 18" xfId="66"/>
    <cellStyle name="常规 19" xfId="67"/>
    <cellStyle name="常规 2 12" xfId="68"/>
    <cellStyle name="常规 2 4" xfId="69"/>
    <cellStyle name="常规 2 5" xfId="70"/>
    <cellStyle name="常规 2 6" xfId="71"/>
    <cellStyle name="常规 2 7" xfId="72"/>
    <cellStyle name="常规 2 8" xfId="73"/>
    <cellStyle name="常规 2 9" xfId="74"/>
    <cellStyle name="常规 3" xfId="75"/>
    <cellStyle name="常规 3 2" xfId="76"/>
    <cellStyle name="常规 4" xfId="77"/>
    <cellStyle name="常规 5" xfId="78"/>
    <cellStyle name="常规 7" xfId="79"/>
    <cellStyle name="常规 8" xfId="80"/>
    <cellStyle name="常规 9" xfId="81"/>
    <cellStyle name="超链接 2" xfId="8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81"/>
  <sheetViews>
    <sheetView tabSelected="1" workbookViewId="0">
      <pane ySplit="1" topLeftCell="A2" activePane="bottomLeft" state="frozen"/>
      <selection/>
      <selection pane="bottomLeft" activeCell="H13" sqref="H13"/>
    </sheetView>
  </sheetViews>
  <sheetFormatPr defaultColWidth="9" defaultRowHeight="13.5"/>
  <cols>
    <col min="1" max="1" width="25" style="1" customWidth="1"/>
    <col min="2" max="2" width="7.25" style="1" customWidth="1"/>
    <col min="3" max="3" width="58.125" style="2" customWidth="1"/>
    <col min="4" max="4" width="11.75" style="1" customWidth="1"/>
    <col min="5" max="5" width="14" style="3" customWidth="1"/>
    <col min="6" max="6" width="10.5" style="1" customWidth="1"/>
    <col min="7" max="7" width="15" style="1" customWidth="1"/>
    <col min="8" max="8" width="11.625" style="1" customWidth="1"/>
    <col min="9" max="9" width="33.875" style="3" customWidth="1"/>
    <col min="10" max="10" width="11.5" style="1" customWidth="1"/>
    <col min="11" max="11" width="10.5" style="1" customWidth="1"/>
    <col min="12" max="12" width="19.375" style="1" customWidth="1"/>
    <col min="13" max="13" width="24.5" style="3" customWidth="1"/>
    <col min="14" max="14" width="13.875" style="1" customWidth="1"/>
    <col min="15" max="15" width="17.375" style="3" customWidth="1"/>
    <col min="16" max="16" width="16.125" style="1" customWidth="1"/>
    <col min="17" max="17" width="27.25" style="3" customWidth="1"/>
    <col min="18" max="18" width="18.375" style="1" customWidth="1"/>
    <col min="19" max="19" width="18.125" style="1" customWidth="1"/>
    <col min="20" max="20" width="10.5" style="1" customWidth="1"/>
    <col min="21" max="21" width="19" style="1" customWidth="1"/>
    <col min="22" max="22" width="21.5" style="1" customWidth="1"/>
    <col min="23" max="23" width="17.75" style="1" customWidth="1"/>
    <col min="24" max="24" width="25" style="1" customWidth="1"/>
    <col min="25" max="25" width="14" style="1" customWidth="1"/>
    <col min="26" max="26" width="27.25" style="1" customWidth="1"/>
    <col min="27" max="27" width="7.125" style="1" customWidth="1"/>
    <col min="28" max="16384" width="9" style="1"/>
  </cols>
  <sheetData>
    <row r="1" ht="18.75" customHeight="1" spans="1:27">
      <c r="A1" s="4" t="s">
        <v>0</v>
      </c>
      <c r="B1" s="5" t="s">
        <v>1</v>
      </c>
      <c r="C1" s="4" t="s">
        <v>2</v>
      </c>
      <c r="D1" s="4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8" t="s">
        <v>8</v>
      </c>
      <c r="J1" s="21" t="s">
        <v>9</v>
      </c>
      <c r="K1" s="4" t="s">
        <v>10</v>
      </c>
      <c r="L1" s="4" t="s">
        <v>11</v>
      </c>
      <c r="M1" s="21" t="s">
        <v>12</v>
      </c>
      <c r="N1" s="4" t="s">
        <v>13</v>
      </c>
      <c r="O1" s="6" t="s">
        <v>14</v>
      </c>
      <c r="P1" s="4" t="s">
        <v>15</v>
      </c>
      <c r="Q1" s="6" t="s">
        <v>16</v>
      </c>
      <c r="R1" s="22" t="s">
        <v>17</v>
      </c>
      <c r="S1" s="23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hidden="1" spans="1:27">
      <c r="A2" s="5" t="s">
        <v>27</v>
      </c>
      <c r="B2" s="9" t="s">
        <v>28</v>
      </c>
      <c r="C2" s="10" t="s">
        <v>29</v>
      </c>
      <c r="D2" s="9"/>
      <c r="E2" s="10"/>
      <c r="F2" s="11" t="s">
        <v>30</v>
      </c>
      <c r="G2" s="12"/>
      <c r="H2" s="13"/>
      <c r="I2" s="13"/>
      <c r="J2" s="21"/>
      <c r="K2" s="9" t="s">
        <v>31</v>
      </c>
      <c r="L2" s="9" t="s">
        <v>32</v>
      </c>
      <c r="M2" s="21" t="s">
        <v>33</v>
      </c>
      <c r="N2" s="10" t="s">
        <v>34</v>
      </c>
      <c r="O2" s="14" t="s">
        <v>35</v>
      </c>
      <c r="P2" s="10" t="s">
        <v>35</v>
      </c>
      <c r="Q2" s="24" t="s">
        <v>36</v>
      </c>
      <c r="R2" s="9"/>
      <c r="S2" s="9"/>
      <c r="T2" s="9">
        <v>1</v>
      </c>
      <c r="U2" s="9">
        <v>4</v>
      </c>
      <c r="V2" s="9">
        <v>2</v>
      </c>
      <c r="W2" s="9">
        <v>0</v>
      </c>
      <c r="X2" s="10" t="s">
        <v>37</v>
      </c>
      <c r="Y2" s="9" t="s">
        <v>38</v>
      </c>
      <c r="Z2" s="9" t="s">
        <v>39</v>
      </c>
      <c r="AA2" s="9">
        <v>1</v>
      </c>
    </row>
    <row r="3" hidden="1" spans="1:27">
      <c r="A3" s="5" t="s">
        <v>40</v>
      </c>
      <c r="B3" s="9" t="s">
        <v>28</v>
      </c>
      <c r="C3" s="10" t="s">
        <v>41</v>
      </c>
      <c r="D3" s="9"/>
      <c r="E3" s="10"/>
      <c r="F3" s="11" t="s">
        <v>30</v>
      </c>
      <c r="G3" s="12"/>
      <c r="H3" s="13"/>
      <c r="I3" s="13"/>
      <c r="J3" s="21"/>
      <c r="K3" s="9" t="s">
        <v>31</v>
      </c>
      <c r="L3" s="9" t="s">
        <v>32</v>
      </c>
      <c r="M3" s="21" t="s">
        <v>33</v>
      </c>
      <c r="N3" s="10" t="s">
        <v>34</v>
      </c>
      <c r="O3" s="14" t="s">
        <v>35</v>
      </c>
      <c r="P3" s="10" t="s">
        <v>35</v>
      </c>
      <c r="Q3" s="24" t="s">
        <v>36</v>
      </c>
      <c r="R3" s="9"/>
      <c r="S3" s="9"/>
      <c r="T3" s="9">
        <v>1</v>
      </c>
      <c r="U3" s="9">
        <v>4</v>
      </c>
      <c r="V3" s="9">
        <v>2</v>
      </c>
      <c r="W3" s="9">
        <v>0</v>
      </c>
      <c r="X3" s="10" t="s">
        <v>37</v>
      </c>
      <c r="Y3" s="9" t="s">
        <v>38</v>
      </c>
      <c r="Z3" s="9" t="s">
        <v>39</v>
      </c>
      <c r="AA3" s="9">
        <v>2</v>
      </c>
    </row>
    <row r="4" hidden="1" spans="1:27">
      <c r="A4" s="5" t="s">
        <v>42</v>
      </c>
      <c r="B4" s="9" t="s">
        <v>28</v>
      </c>
      <c r="C4" s="10" t="s">
        <v>43</v>
      </c>
      <c r="D4" s="9"/>
      <c r="E4" s="10"/>
      <c r="F4" s="11" t="s">
        <v>30</v>
      </c>
      <c r="G4" s="12"/>
      <c r="H4" s="13"/>
      <c r="I4" s="13"/>
      <c r="J4" s="21"/>
      <c r="K4" s="9" t="s">
        <v>31</v>
      </c>
      <c r="L4" s="9" t="s">
        <v>32</v>
      </c>
      <c r="M4" s="21" t="s">
        <v>33</v>
      </c>
      <c r="N4" s="10" t="s">
        <v>34</v>
      </c>
      <c r="O4" s="14" t="s">
        <v>35</v>
      </c>
      <c r="P4" s="10" t="s">
        <v>35</v>
      </c>
      <c r="Q4" s="24" t="s">
        <v>36</v>
      </c>
      <c r="R4" s="9"/>
      <c r="S4" s="9"/>
      <c r="T4" s="9">
        <v>1</v>
      </c>
      <c r="U4" s="9">
        <v>4</v>
      </c>
      <c r="V4" s="9">
        <v>2</v>
      </c>
      <c r="W4" s="9">
        <v>0</v>
      </c>
      <c r="X4" s="10" t="s">
        <v>37</v>
      </c>
      <c r="Y4" s="9" t="s">
        <v>38</v>
      </c>
      <c r="Z4" s="9" t="s">
        <v>39</v>
      </c>
      <c r="AA4" s="9">
        <v>3</v>
      </c>
    </row>
    <row r="5" hidden="1" spans="1:27">
      <c r="A5" s="5" t="s">
        <v>44</v>
      </c>
      <c r="B5" s="9" t="s">
        <v>28</v>
      </c>
      <c r="C5" s="10" t="s">
        <v>45</v>
      </c>
      <c r="D5" s="9"/>
      <c r="E5" s="10"/>
      <c r="F5" s="11" t="s">
        <v>30</v>
      </c>
      <c r="G5" s="12"/>
      <c r="H5" s="13"/>
      <c r="I5" s="13"/>
      <c r="J5" s="21"/>
      <c r="K5" s="9" t="s">
        <v>31</v>
      </c>
      <c r="L5" s="9" t="s">
        <v>32</v>
      </c>
      <c r="M5" s="21" t="s">
        <v>33</v>
      </c>
      <c r="N5" s="10" t="s">
        <v>34</v>
      </c>
      <c r="O5" s="14" t="s">
        <v>35</v>
      </c>
      <c r="P5" s="10" t="s">
        <v>35</v>
      </c>
      <c r="Q5" s="24" t="s">
        <v>36</v>
      </c>
      <c r="R5" s="9"/>
      <c r="S5" s="9"/>
      <c r="T5" s="9">
        <v>1</v>
      </c>
      <c r="U5" s="9">
        <v>4</v>
      </c>
      <c r="V5" s="9">
        <v>2</v>
      </c>
      <c r="W5" s="9">
        <v>0</v>
      </c>
      <c r="X5" s="10" t="s">
        <v>37</v>
      </c>
      <c r="Y5" s="9" t="s">
        <v>38</v>
      </c>
      <c r="Z5" s="9" t="s">
        <v>39</v>
      </c>
      <c r="AA5" s="9">
        <v>4</v>
      </c>
    </row>
    <row r="6" spans="1:27">
      <c r="A6" s="5" t="s">
        <v>46</v>
      </c>
      <c r="B6" s="9" t="s">
        <v>47</v>
      </c>
      <c r="C6" s="10" t="s">
        <v>48</v>
      </c>
      <c r="D6" s="9" t="s">
        <v>49</v>
      </c>
      <c r="E6" s="14" t="s">
        <v>50</v>
      </c>
      <c r="F6" s="11" t="s">
        <v>51</v>
      </c>
      <c r="G6" s="12" t="s">
        <v>52</v>
      </c>
      <c r="H6" s="12" t="s">
        <v>53</v>
      </c>
      <c r="I6" s="13" t="str">
        <f>"queryOrderErrorMsg("&amp;H6&amp;")"</f>
        <v>queryOrderErrorMsg(11110000)</v>
      </c>
      <c r="J6" s="21" t="s">
        <v>54</v>
      </c>
      <c r="K6" s="9" t="s">
        <v>31</v>
      </c>
      <c r="L6" s="9" t="s">
        <v>32</v>
      </c>
      <c r="M6" s="21" t="s">
        <v>33</v>
      </c>
      <c r="N6" s="10" t="s">
        <v>34</v>
      </c>
      <c r="O6" s="14" t="s">
        <v>35</v>
      </c>
      <c r="P6" s="10" t="s">
        <v>35</v>
      </c>
      <c r="Q6" s="24" t="s">
        <v>36</v>
      </c>
      <c r="R6" s="9"/>
      <c r="S6" s="9"/>
      <c r="T6" s="9">
        <v>1</v>
      </c>
      <c r="U6" s="9">
        <v>0</v>
      </c>
      <c r="V6" s="9">
        <v>0</v>
      </c>
      <c r="W6" s="9">
        <v>0</v>
      </c>
      <c r="X6" s="10" t="s">
        <v>55</v>
      </c>
      <c r="Y6" s="9" t="s">
        <v>38</v>
      </c>
      <c r="Z6" s="9" t="s">
        <v>56</v>
      </c>
      <c r="AA6" s="9">
        <v>5</v>
      </c>
    </row>
    <row r="7" hidden="1" spans="1:27">
      <c r="A7" s="5" t="s">
        <v>57</v>
      </c>
      <c r="B7" s="9" t="s">
        <v>28</v>
      </c>
      <c r="C7" s="10" t="s">
        <v>58</v>
      </c>
      <c r="D7" s="9"/>
      <c r="E7" s="10"/>
      <c r="F7" s="11" t="s">
        <v>59</v>
      </c>
      <c r="G7" s="12"/>
      <c r="H7" s="13"/>
      <c r="I7" s="13"/>
      <c r="J7" s="21"/>
      <c r="K7" s="9" t="s">
        <v>31</v>
      </c>
      <c r="L7" s="9" t="s">
        <v>32</v>
      </c>
      <c r="M7" s="21" t="s">
        <v>33</v>
      </c>
      <c r="N7" s="10" t="s">
        <v>34</v>
      </c>
      <c r="O7" s="14" t="s">
        <v>35</v>
      </c>
      <c r="P7" s="10" t="s">
        <v>35</v>
      </c>
      <c r="Q7" s="24" t="s">
        <v>36</v>
      </c>
      <c r="R7" s="9"/>
      <c r="S7" s="9"/>
      <c r="T7" s="9">
        <v>1</v>
      </c>
      <c r="U7" s="9">
        <v>4</v>
      </c>
      <c r="V7" s="9">
        <v>2</v>
      </c>
      <c r="W7" s="9">
        <v>0</v>
      </c>
      <c r="X7" s="10" t="s">
        <v>37</v>
      </c>
      <c r="Y7" s="9" t="s">
        <v>38</v>
      </c>
      <c r="Z7" s="9" t="s">
        <v>39</v>
      </c>
      <c r="AA7" s="9">
        <v>6</v>
      </c>
    </row>
    <row r="8" hidden="1" spans="1:27">
      <c r="A8" s="5" t="s">
        <v>60</v>
      </c>
      <c r="B8" s="9" t="s">
        <v>28</v>
      </c>
      <c r="C8" s="10" t="s">
        <v>61</v>
      </c>
      <c r="D8" s="9"/>
      <c r="E8" s="10"/>
      <c r="F8" s="11" t="s">
        <v>62</v>
      </c>
      <c r="G8" s="12"/>
      <c r="H8" s="13"/>
      <c r="I8" s="13"/>
      <c r="J8" s="21"/>
      <c r="K8" s="9" t="s">
        <v>31</v>
      </c>
      <c r="L8" s="9" t="s">
        <v>32</v>
      </c>
      <c r="M8" s="21" t="s">
        <v>33</v>
      </c>
      <c r="N8" s="10" t="s">
        <v>34</v>
      </c>
      <c r="O8" s="14" t="s">
        <v>35</v>
      </c>
      <c r="P8" s="10" t="s">
        <v>35</v>
      </c>
      <c r="Q8" s="24" t="s">
        <v>36</v>
      </c>
      <c r="R8" s="9"/>
      <c r="S8" s="9"/>
      <c r="T8" s="9">
        <v>1</v>
      </c>
      <c r="U8" s="9">
        <v>4</v>
      </c>
      <c r="V8" s="9">
        <v>2</v>
      </c>
      <c r="W8" s="9">
        <v>0</v>
      </c>
      <c r="X8" s="10" t="s">
        <v>37</v>
      </c>
      <c r="Y8" s="9" t="s">
        <v>38</v>
      </c>
      <c r="Z8" s="9" t="s">
        <v>39</v>
      </c>
      <c r="AA8" s="9">
        <v>7</v>
      </c>
    </row>
    <row r="9" spans="1:27">
      <c r="A9" s="5" t="s">
        <v>63</v>
      </c>
      <c r="B9" s="9" t="s">
        <v>47</v>
      </c>
      <c r="C9" s="10" t="s">
        <v>64</v>
      </c>
      <c r="D9" s="9" t="s">
        <v>49</v>
      </c>
      <c r="E9" s="14" t="s">
        <v>50</v>
      </c>
      <c r="F9" s="11" t="s">
        <v>65</v>
      </c>
      <c r="G9" s="12" t="s">
        <v>52</v>
      </c>
      <c r="H9" s="12" t="s">
        <v>66</v>
      </c>
      <c r="I9" s="13" t="str">
        <f t="shared" ref="I9:I21" si="0">"queryOrderErrorMsg("&amp;H9&amp;")"</f>
        <v>queryOrderErrorMsg(11010412)</v>
      </c>
      <c r="J9" s="21" t="s">
        <v>67</v>
      </c>
      <c r="K9" s="9" t="s">
        <v>31</v>
      </c>
      <c r="L9" s="9" t="s">
        <v>32</v>
      </c>
      <c r="M9" s="21" t="s">
        <v>33</v>
      </c>
      <c r="N9" s="10" t="s">
        <v>34</v>
      </c>
      <c r="O9" s="14" t="s">
        <v>35</v>
      </c>
      <c r="P9" s="10" t="s">
        <v>35</v>
      </c>
      <c r="Q9" s="24" t="s">
        <v>36</v>
      </c>
      <c r="R9" s="9"/>
      <c r="S9" s="9"/>
      <c r="T9" s="9">
        <v>1</v>
      </c>
      <c r="U9" s="9">
        <v>0</v>
      </c>
      <c r="V9" s="9">
        <v>0</v>
      </c>
      <c r="W9" s="9">
        <v>0</v>
      </c>
      <c r="X9" s="10" t="s">
        <v>55</v>
      </c>
      <c r="Y9" s="9" t="s">
        <v>38</v>
      </c>
      <c r="Z9" s="9" t="s">
        <v>56</v>
      </c>
      <c r="AA9" s="9">
        <v>8</v>
      </c>
    </row>
    <row r="10" spans="1:27">
      <c r="A10" s="5" t="s">
        <v>68</v>
      </c>
      <c r="B10" s="9" t="s">
        <v>47</v>
      </c>
      <c r="C10" s="10" t="s">
        <v>69</v>
      </c>
      <c r="D10" s="9" t="s">
        <v>70</v>
      </c>
      <c r="E10" s="14" t="s">
        <v>50</v>
      </c>
      <c r="F10" s="11" t="s">
        <v>71</v>
      </c>
      <c r="G10" s="12" t="s">
        <v>52</v>
      </c>
      <c r="H10" s="12" t="s">
        <v>72</v>
      </c>
      <c r="I10" s="13" t="str">
        <f t="shared" si="0"/>
        <v>queryOrderErrorMsg(0)</v>
      </c>
      <c r="J10" s="21" t="s">
        <v>73</v>
      </c>
      <c r="K10" s="9" t="s">
        <v>31</v>
      </c>
      <c r="L10" s="9" t="s">
        <v>32</v>
      </c>
      <c r="M10" s="21" t="s">
        <v>33</v>
      </c>
      <c r="N10" s="10" t="s">
        <v>34</v>
      </c>
      <c r="O10" s="14" t="s">
        <v>35</v>
      </c>
      <c r="P10" s="10" t="s">
        <v>35</v>
      </c>
      <c r="Q10" s="24" t="s">
        <v>36</v>
      </c>
      <c r="R10" s="9"/>
      <c r="S10" s="9"/>
      <c r="T10" s="9">
        <v>1</v>
      </c>
      <c r="U10" s="9">
        <v>0</v>
      </c>
      <c r="V10" s="9">
        <v>0</v>
      </c>
      <c r="W10" s="9">
        <v>0</v>
      </c>
      <c r="X10" s="10" t="s">
        <v>55</v>
      </c>
      <c r="Y10" s="9" t="s">
        <v>38</v>
      </c>
      <c r="Z10" s="9" t="s">
        <v>56</v>
      </c>
      <c r="AA10" s="9">
        <v>9</v>
      </c>
    </row>
    <row r="11" spans="1:27">
      <c r="A11" s="5" t="s">
        <v>74</v>
      </c>
      <c r="B11" s="9" t="s">
        <v>47</v>
      </c>
      <c r="C11" s="10" t="s">
        <v>75</v>
      </c>
      <c r="D11" s="9" t="s">
        <v>70</v>
      </c>
      <c r="E11" s="14" t="s">
        <v>50</v>
      </c>
      <c r="F11" s="11" t="s">
        <v>76</v>
      </c>
      <c r="G11" s="12" t="s">
        <v>52</v>
      </c>
      <c r="H11" s="12" t="s">
        <v>72</v>
      </c>
      <c r="I11" s="13" t="str">
        <f t="shared" si="0"/>
        <v>queryOrderErrorMsg(0)</v>
      </c>
      <c r="J11" s="21" t="s">
        <v>54</v>
      </c>
      <c r="K11" s="9" t="s">
        <v>31</v>
      </c>
      <c r="L11" s="9" t="s">
        <v>32</v>
      </c>
      <c r="M11" s="21" t="s">
        <v>33</v>
      </c>
      <c r="N11" s="10" t="s">
        <v>34</v>
      </c>
      <c r="O11" s="14" t="s">
        <v>35</v>
      </c>
      <c r="P11" s="10" t="s">
        <v>35</v>
      </c>
      <c r="Q11" s="24" t="s">
        <v>36</v>
      </c>
      <c r="R11" s="9"/>
      <c r="S11" s="9"/>
      <c r="T11" s="9">
        <v>1</v>
      </c>
      <c r="U11" s="9">
        <v>0</v>
      </c>
      <c r="V11" s="9">
        <v>0</v>
      </c>
      <c r="W11" s="9">
        <v>0</v>
      </c>
      <c r="X11" s="10" t="s">
        <v>55</v>
      </c>
      <c r="Y11" s="9" t="s">
        <v>38</v>
      </c>
      <c r="Z11" s="9" t="s">
        <v>56</v>
      </c>
      <c r="AA11" s="9">
        <v>10</v>
      </c>
    </row>
    <row r="12" spans="1:27">
      <c r="A12" s="5" t="s">
        <v>77</v>
      </c>
      <c r="B12" s="9" t="s">
        <v>47</v>
      </c>
      <c r="C12" s="10" t="s">
        <v>78</v>
      </c>
      <c r="D12" s="9" t="s">
        <v>70</v>
      </c>
      <c r="E12" s="14" t="s">
        <v>50</v>
      </c>
      <c r="F12" s="11" t="s">
        <v>79</v>
      </c>
      <c r="G12" s="12" t="s">
        <v>52</v>
      </c>
      <c r="H12" s="12" t="s">
        <v>72</v>
      </c>
      <c r="I12" s="13" t="str">
        <f t="shared" si="0"/>
        <v>queryOrderErrorMsg(0)</v>
      </c>
      <c r="J12" s="21" t="s">
        <v>80</v>
      </c>
      <c r="K12" s="9" t="s">
        <v>31</v>
      </c>
      <c r="L12" s="9" t="s">
        <v>32</v>
      </c>
      <c r="M12" s="21" t="s">
        <v>33</v>
      </c>
      <c r="N12" s="10" t="s">
        <v>34</v>
      </c>
      <c r="O12" s="14" t="s">
        <v>35</v>
      </c>
      <c r="P12" s="10" t="s">
        <v>35</v>
      </c>
      <c r="Q12" s="24" t="s">
        <v>36</v>
      </c>
      <c r="R12" s="9"/>
      <c r="S12" s="9"/>
      <c r="T12" s="9">
        <v>1</v>
      </c>
      <c r="U12" s="9">
        <v>0</v>
      </c>
      <c r="V12" s="9">
        <v>0</v>
      </c>
      <c r="W12" s="9">
        <v>0</v>
      </c>
      <c r="X12" s="10" t="s">
        <v>55</v>
      </c>
      <c r="Y12" s="9" t="s">
        <v>38</v>
      </c>
      <c r="Z12" s="9" t="s">
        <v>56</v>
      </c>
      <c r="AA12" s="9">
        <v>11</v>
      </c>
    </row>
    <row r="13" spans="1:27">
      <c r="A13" s="5" t="s">
        <v>81</v>
      </c>
      <c r="B13" s="9" t="s">
        <v>47</v>
      </c>
      <c r="C13" s="10" t="s">
        <v>82</v>
      </c>
      <c r="D13" s="9" t="s">
        <v>49</v>
      </c>
      <c r="E13" s="14" t="s">
        <v>50</v>
      </c>
      <c r="F13" s="11" t="s">
        <v>83</v>
      </c>
      <c r="G13" s="12" t="s">
        <v>52</v>
      </c>
      <c r="H13" s="12" t="s">
        <v>84</v>
      </c>
      <c r="I13" s="13" t="str">
        <f t="shared" si="0"/>
        <v>queryOrderErrorMsg(11000107)</v>
      </c>
      <c r="J13" s="21" t="s">
        <v>85</v>
      </c>
      <c r="K13" s="9" t="s">
        <v>31</v>
      </c>
      <c r="L13" s="9" t="s">
        <v>32</v>
      </c>
      <c r="M13" s="21" t="s">
        <v>33</v>
      </c>
      <c r="N13" s="10" t="s">
        <v>34</v>
      </c>
      <c r="O13" s="14" t="s">
        <v>35</v>
      </c>
      <c r="P13" s="10" t="s">
        <v>35</v>
      </c>
      <c r="Q13" s="24" t="s">
        <v>36</v>
      </c>
      <c r="R13" s="9"/>
      <c r="S13" s="9"/>
      <c r="T13" s="9">
        <v>1</v>
      </c>
      <c r="U13" s="9">
        <v>0</v>
      </c>
      <c r="V13" s="9">
        <v>0</v>
      </c>
      <c r="W13" s="9">
        <v>0</v>
      </c>
      <c r="X13" s="10" t="s">
        <v>55</v>
      </c>
      <c r="Y13" s="9" t="s">
        <v>38</v>
      </c>
      <c r="Z13" s="9" t="s">
        <v>56</v>
      </c>
      <c r="AA13" s="9">
        <v>12</v>
      </c>
    </row>
    <row r="14" spans="1:27">
      <c r="A14" s="5" t="s">
        <v>86</v>
      </c>
      <c r="B14" s="9" t="s">
        <v>47</v>
      </c>
      <c r="C14" s="10" t="s">
        <v>87</v>
      </c>
      <c r="D14" s="9" t="s">
        <v>70</v>
      </c>
      <c r="E14" s="14" t="s">
        <v>50</v>
      </c>
      <c r="F14" s="11" t="s">
        <v>88</v>
      </c>
      <c r="G14" s="12" t="s">
        <v>52</v>
      </c>
      <c r="H14" s="12" t="s">
        <v>72</v>
      </c>
      <c r="I14" s="13" t="str">
        <f t="shared" si="0"/>
        <v>queryOrderErrorMsg(0)</v>
      </c>
      <c r="J14" s="21" t="s">
        <v>89</v>
      </c>
      <c r="K14" s="9" t="s">
        <v>31</v>
      </c>
      <c r="L14" s="9" t="s">
        <v>32</v>
      </c>
      <c r="M14" s="21" t="s">
        <v>33</v>
      </c>
      <c r="N14" s="10" t="s">
        <v>34</v>
      </c>
      <c r="O14" s="14" t="s">
        <v>35</v>
      </c>
      <c r="P14" s="10" t="s">
        <v>35</v>
      </c>
      <c r="Q14" s="24" t="s">
        <v>36</v>
      </c>
      <c r="R14" s="9"/>
      <c r="S14" s="9"/>
      <c r="T14" s="9">
        <v>1</v>
      </c>
      <c r="U14" s="9">
        <v>0</v>
      </c>
      <c r="V14" s="9">
        <v>0</v>
      </c>
      <c r="W14" s="9">
        <v>0</v>
      </c>
      <c r="X14" s="10" t="s">
        <v>55</v>
      </c>
      <c r="Y14" s="9" t="s">
        <v>38</v>
      </c>
      <c r="Z14" s="9" t="s">
        <v>56</v>
      </c>
      <c r="AA14" s="9">
        <v>13</v>
      </c>
    </row>
    <row r="15" spans="1:27">
      <c r="A15" s="5" t="s">
        <v>90</v>
      </c>
      <c r="B15" s="9" t="s">
        <v>47</v>
      </c>
      <c r="C15" s="10" t="s">
        <v>91</v>
      </c>
      <c r="D15" s="9" t="s">
        <v>49</v>
      </c>
      <c r="E15" s="14" t="s">
        <v>50</v>
      </c>
      <c r="F15" s="11" t="s">
        <v>92</v>
      </c>
      <c r="G15" s="12" t="s">
        <v>52</v>
      </c>
      <c r="H15" s="12" t="s">
        <v>93</v>
      </c>
      <c r="I15" s="13" t="str">
        <f t="shared" si="0"/>
        <v>queryOrderErrorMsg(11000372)</v>
      </c>
      <c r="J15" s="21" t="s">
        <v>94</v>
      </c>
      <c r="K15" s="9" t="s">
        <v>31</v>
      </c>
      <c r="L15" s="9" t="s">
        <v>32</v>
      </c>
      <c r="M15" s="21" t="s">
        <v>33</v>
      </c>
      <c r="N15" s="10" t="s">
        <v>34</v>
      </c>
      <c r="O15" s="14" t="s">
        <v>35</v>
      </c>
      <c r="P15" s="10" t="s">
        <v>35</v>
      </c>
      <c r="Q15" s="24" t="s">
        <v>36</v>
      </c>
      <c r="R15" s="9"/>
      <c r="S15" s="9"/>
      <c r="T15" s="9">
        <v>1</v>
      </c>
      <c r="U15" s="9">
        <v>0</v>
      </c>
      <c r="V15" s="9">
        <v>0</v>
      </c>
      <c r="W15" s="9">
        <v>0</v>
      </c>
      <c r="X15" s="10" t="s">
        <v>55</v>
      </c>
      <c r="Y15" s="9" t="s">
        <v>38</v>
      </c>
      <c r="Z15" s="9" t="s">
        <v>56</v>
      </c>
      <c r="AA15" s="9">
        <v>14</v>
      </c>
    </row>
    <row r="16" spans="1:27">
      <c r="A16" s="5" t="s">
        <v>95</v>
      </c>
      <c r="B16" s="9" t="s">
        <v>47</v>
      </c>
      <c r="C16" s="10" t="s">
        <v>96</v>
      </c>
      <c r="D16" s="9" t="s">
        <v>70</v>
      </c>
      <c r="E16" s="14" t="s">
        <v>50</v>
      </c>
      <c r="F16" s="11" t="s">
        <v>97</v>
      </c>
      <c r="G16" s="12" t="s">
        <v>52</v>
      </c>
      <c r="H16" s="12" t="s">
        <v>72</v>
      </c>
      <c r="I16" s="13" t="str">
        <f t="shared" si="0"/>
        <v>queryOrderErrorMsg(0)</v>
      </c>
      <c r="J16" s="21" t="s">
        <v>89</v>
      </c>
      <c r="K16" s="9" t="s">
        <v>31</v>
      </c>
      <c r="L16" s="9" t="s">
        <v>32</v>
      </c>
      <c r="M16" s="21" t="s">
        <v>33</v>
      </c>
      <c r="N16" s="10" t="s">
        <v>34</v>
      </c>
      <c r="O16" s="14" t="s">
        <v>35</v>
      </c>
      <c r="P16" s="10" t="s">
        <v>35</v>
      </c>
      <c r="Q16" s="24" t="s">
        <v>36</v>
      </c>
      <c r="R16" s="9"/>
      <c r="S16" s="9"/>
      <c r="T16" s="9">
        <v>1</v>
      </c>
      <c r="U16" s="9">
        <v>0</v>
      </c>
      <c r="V16" s="9">
        <v>0</v>
      </c>
      <c r="W16" s="9">
        <v>0</v>
      </c>
      <c r="X16" s="10" t="s">
        <v>55</v>
      </c>
      <c r="Y16" s="9" t="s">
        <v>38</v>
      </c>
      <c r="Z16" s="9" t="s">
        <v>56</v>
      </c>
      <c r="AA16" s="9">
        <v>15</v>
      </c>
    </row>
    <row r="17" spans="1:27">
      <c r="A17" s="5" t="s">
        <v>98</v>
      </c>
      <c r="B17" s="9" t="s">
        <v>47</v>
      </c>
      <c r="C17" s="10" t="s">
        <v>99</v>
      </c>
      <c r="D17" s="9" t="s">
        <v>70</v>
      </c>
      <c r="E17" s="14" t="s">
        <v>50</v>
      </c>
      <c r="F17" s="11" t="s">
        <v>100</v>
      </c>
      <c r="G17" s="12" t="s">
        <v>52</v>
      </c>
      <c r="H17" s="12" t="s">
        <v>72</v>
      </c>
      <c r="I17" s="13" t="str">
        <f t="shared" si="0"/>
        <v>queryOrderErrorMsg(0)</v>
      </c>
      <c r="J17" s="21" t="s">
        <v>101</v>
      </c>
      <c r="K17" s="9" t="s">
        <v>31</v>
      </c>
      <c r="L17" s="9" t="s">
        <v>32</v>
      </c>
      <c r="M17" s="21" t="s">
        <v>33</v>
      </c>
      <c r="N17" s="10" t="s">
        <v>34</v>
      </c>
      <c r="O17" s="14" t="s">
        <v>35</v>
      </c>
      <c r="P17" s="10" t="s">
        <v>35</v>
      </c>
      <c r="Q17" s="24" t="s">
        <v>36</v>
      </c>
      <c r="R17" s="9"/>
      <c r="S17" s="9"/>
      <c r="T17" s="9">
        <v>1</v>
      </c>
      <c r="U17" s="9">
        <v>0</v>
      </c>
      <c r="V17" s="9">
        <v>0</v>
      </c>
      <c r="W17" s="9">
        <v>0</v>
      </c>
      <c r="X17" s="10" t="s">
        <v>55</v>
      </c>
      <c r="Y17" s="9" t="s">
        <v>38</v>
      </c>
      <c r="Z17" s="9" t="s">
        <v>56</v>
      </c>
      <c r="AA17" s="9">
        <v>16</v>
      </c>
    </row>
    <row r="18" spans="1:27">
      <c r="A18" s="5" t="s">
        <v>102</v>
      </c>
      <c r="B18" s="9" t="s">
        <v>47</v>
      </c>
      <c r="C18" s="10" t="s">
        <v>103</v>
      </c>
      <c r="D18" s="9" t="s">
        <v>70</v>
      </c>
      <c r="E18" s="14" t="s">
        <v>50</v>
      </c>
      <c r="F18" s="11" t="s">
        <v>104</v>
      </c>
      <c r="G18" s="12" t="s">
        <v>52</v>
      </c>
      <c r="H18" s="12" t="s">
        <v>72</v>
      </c>
      <c r="I18" s="13" t="str">
        <f t="shared" si="0"/>
        <v>queryOrderErrorMsg(0)</v>
      </c>
      <c r="J18" s="21" t="s">
        <v>105</v>
      </c>
      <c r="K18" s="9" t="s">
        <v>31</v>
      </c>
      <c r="L18" s="9" t="s">
        <v>32</v>
      </c>
      <c r="M18" s="21" t="s">
        <v>33</v>
      </c>
      <c r="N18" s="10" t="s">
        <v>34</v>
      </c>
      <c r="O18" s="14" t="s">
        <v>35</v>
      </c>
      <c r="P18" s="10" t="s">
        <v>35</v>
      </c>
      <c r="Q18" s="24" t="s">
        <v>36</v>
      </c>
      <c r="R18" s="9"/>
      <c r="S18" s="9"/>
      <c r="T18" s="9">
        <v>1</v>
      </c>
      <c r="U18" s="9">
        <v>0</v>
      </c>
      <c r="V18" s="9">
        <v>0</v>
      </c>
      <c r="W18" s="9">
        <v>0</v>
      </c>
      <c r="X18" s="10" t="s">
        <v>55</v>
      </c>
      <c r="Y18" s="9" t="s">
        <v>38</v>
      </c>
      <c r="Z18" s="9" t="s">
        <v>39</v>
      </c>
      <c r="AA18" s="9">
        <v>17</v>
      </c>
    </row>
    <row r="19" spans="1:27">
      <c r="A19" s="5" t="s">
        <v>106</v>
      </c>
      <c r="B19" s="9" t="s">
        <v>47</v>
      </c>
      <c r="C19" s="10" t="s">
        <v>107</v>
      </c>
      <c r="D19" s="9" t="s">
        <v>70</v>
      </c>
      <c r="E19" s="14" t="s">
        <v>50</v>
      </c>
      <c r="F19" s="11" t="s">
        <v>108</v>
      </c>
      <c r="G19" s="12" t="s">
        <v>52</v>
      </c>
      <c r="H19" s="12" t="s">
        <v>72</v>
      </c>
      <c r="I19" s="13" t="str">
        <f t="shared" si="0"/>
        <v>queryOrderErrorMsg(0)</v>
      </c>
      <c r="J19" s="21" t="s">
        <v>105</v>
      </c>
      <c r="K19" s="9" t="s">
        <v>31</v>
      </c>
      <c r="L19" s="9" t="s">
        <v>32</v>
      </c>
      <c r="M19" s="21" t="s">
        <v>33</v>
      </c>
      <c r="N19" s="10" t="s">
        <v>34</v>
      </c>
      <c r="O19" s="14" t="s">
        <v>35</v>
      </c>
      <c r="P19" s="10" t="s">
        <v>35</v>
      </c>
      <c r="Q19" s="24" t="s">
        <v>36</v>
      </c>
      <c r="R19" s="9"/>
      <c r="S19" s="9"/>
      <c r="T19" s="9">
        <v>1</v>
      </c>
      <c r="U19" s="9">
        <v>0</v>
      </c>
      <c r="V19" s="9">
        <v>0</v>
      </c>
      <c r="W19" s="9">
        <v>0</v>
      </c>
      <c r="X19" s="10" t="s">
        <v>55</v>
      </c>
      <c r="Y19" s="9" t="s">
        <v>38</v>
      </c>
      <c r="Z19" s="9" t="s">
        <v>109</v>
      </c>
      <c r="AA19" s="9">
        <v>18</v>
      </c>
    </row>
    <row r="20" spans="1:27">
      <c r="A20" s="5" t="s">
        <v>110</v>
      </c>
      <c r="B20" s="9" t="s">
        <v>47</v>
      </c>
      <c r="C20" s="10" t="s">
        <v>111</v>
      </c>
      <c r="D20" s="9" t="s">
        <v>49</v>
      </c>
      <c r="E20" s="14" t="s">
        <v>50</v>
      </c>
      <c r="F20" s="11" t="s">
        <v>112</v>
      </c>
      <c r="G20" s="12" t="s">
        <v>52</v>
      </c>
      <c r="H20" s="12" t="s">
        <v>113</v>
      </c>
      <c r="I20" s="13" t="str">
        <f t="shared" si="0"/>
        <v>queryOrderErrorMsg(11010411)</v>
      </c>
      <c r="J20" s="21" t="s">
        <v>114</v>
      </c>
      <c r="K20" s="9" t="s">
        <v>31</v>
      </c>
      <c r="L20" s="9" t="s">
        <v>32</v>
      </c>
      <c r="M20" s="21" t="s">
        <v>33</v>
      </c>
      <c r="N20" s="10" t="s">
        <v>34</v>
      </c>
      <c r="O20" s="14" t="s">
        <v>35</v>
      </c>
      <c r="P20" s="10" t="s">
        <v>35</v>
      </c>
      <c r="Q20" s="24" t="s">
        <v>36</v>
      </c>
      <c r="R20" s="9"/>
      <c r="S20" s="9"/>
      <c r="T20" s="9">
        <v>1</v>
      </c>
      <c r="U20" s="9">
        <v>0</v>
      </c>
      <c r="V20" s="9">
        <v>0</v>
      </c>
      <c r="W20" s="9">
        <v>0</v>
      </c>
      <c r="X20" s="10" t="s">
        <v>55</v>
      </c>
      <c r="Y20" s="9" t="s">
        <v>38</v>
      </c>
      <c r="Z20" s="9" t="s">
        <v>56</v>
      </c>
      <c r="AA20" s="9">
        <v>19</v>
      </c>
    </row>
    <row r="21" spans="1:27">
      <c r="A21" s="5" t="s">
        <v>115</v>
      </c>
      <c r="B21" s="9" t="s">
        <v>47</v>
      </c>
      <c r="C21" s="10" t="s">
        <v>116</v>
      </c>
      <c r="D21" s="9" t="s">
        <v>70</v>
      </c>
      <c r="E21" s="14" t="s">
        <v>117</v>
      </c>
      <c r="F21" s="11" t="s">
        <v>118</v>
      </c>
      <c r="G21" s="12" t="s">
        <v>52</v>
      </c>
      <c r="H21" s="12" t="s">
        <v>53</v>
      </c>
      <c r="I21" s="13" t="str">
        <f t="shared" si="0"/>
        <v>queryOrderErrorMsg(11110000)</v>
      </c>
      <c r="J21" s="21" t="s">
        <v>105</v>
      </c>
      <c r="K21" s="9" t="s">
        <v>31</v>
      </c>
      <c r="L21" s="9" t="s">
        <v>32</v>
      </c>
      <c r="M21" s="21" t="s">
        <v>33</v>
      </c>
      <c r="N21" s="10" t="s">
        <v>34</v>
      </c>
      <c r="O21" s="14" t="s">
        <v>35</v>
      </c>
      <c r="P21" s="10" t="s">
        <v>35</v>
      </c>
      <c r="Q21" s="24" t="s">
        <v>36</v>
      </c>
      <c r="R21" s="9"/>
      <c r="S21" s="9"/>
      <c r="T21" s="9">
        <v>1</v>
      </c>
      <c r="U21" s="9">
        <v>0</v>
      </c>
      <c r="V21" s="9">
        <v>0</v>
      </c>
      <c r="W21" s="9">
        <v>0</v>
      </c>
      <c r="X21" s="10" t="s">
        <v>55</v>
      </c>
      <c r="Y21" s="9" t="s">
        <v>38</v>
      </c>
      <c r="Z21" s="9" t="s">
        <v>56</v>
      </c>
      <c r="AA21" s="9">
        <v>20</v>
      </c>
    </row>
    <row r="22" hidden="1" spans="1:27">
      <c r="A22" s="5" t="s">
        <v>119</v>
      </c>
      <c r="B22" s="9" t="s">
        <v>28</v>
      </c>
      <c r="C22" s="10" t="s">
        <v>120</v>
      </c>
      <c r="D22" s="9" t="s">
        <v>70</v>
      </c>
      <c r="E22" s="10"/>
      <c r="F22" s="11" t="s">
        <v>121</v>
      </c>
      <c r="G22" s="12" t="s">
        <v>52</v>
      </c>
      <c r="H22" s="13"/>
      <c r="I22" s="13" t="s">
        <v>122</v>
      </c>
      <c r="J22" s="21"/>
      <c r="K22" s="9" t="s">
        <v>31</v>
      </c>
      <c r="L22" s="9" t="s">
        <v>32</v>
      </c>
      <c r="M22" s="21" t="s">
        <v>33</v>
      </c>
      <c r="N22" s="10" t="s">
        <v>34</v>
      </c>
      <c r="O22" s="14" t="s">
        <v>35</v>
      </c>
      <c r="P22" s="10" t="s">
        <v>35</v>
      </c>
      <c r="Q22" s="24" t="s">
        <v>36</v>
      </c>
      <c r="R22" s="9"/>
      <c r="S22" s="9"/>
      <c r="T22" s="9">
        <v>1</v>
      </c>
      <c r="U22" s="9">
        <v>0</v>
      </c>
      <c r="V22" s="9">
        <v>0</v>
      </c>
      <c r="W22" s="9">
        <v>0</v>
      </c>
      <c r="X22" s="10" t="s">
        <v>55</v>
      </c>
      <c r="Y22" s="9" t="s">
        <v>38</v>
      </c>
      <c r="Z22" s="9" t="s">
        <v>56</v>
      </c>
      <c r="AA22" s="9">
        <v>22</v>
      </c>
    </row>
    <row r="23" spans="1:27">
      <c r="A23" s="5" t="s">
        <v>123</v>
      </c>
      <c r="B23" s="9" t="s">
        <v>47</v>
      </c>
      <c r="C23" s="10" t="s">
        <v>124</v>
      </c>
      <c r="D23" s="9" t="s">
        <v>49</v>
      </c>
      <c r="E23" s="14" t="s">
        <v>50</v>
      </c>
      <c r="F23" s="11" t="s">
        <v>125</v>
      </c>
      <c r="G23" s="12" t="s">
        <v>52</v>
      </c>
      <c r="H23" s="12" t="s">
        <v>126</v>
      </c>
      <c r="I23" s="13" t="str">
        <f t="shared" ref="I23:I25" si="1">"queryOrderErrorMsg("&amp;H23&amp;")"</f>
        <v>queryOrderErrorMsg(11000373)</v>
      </c>
      <c r="J23" s="21" t="s">
        <v>105</v>
      </c>
      <c r="K23" s="9" t="s">
        <v>31</v>
      </c>
      <c r="L23" s="9" t="s">
        <v>32</v>
      </c>
      <c r="M23" s="21" t="s">
        <v>33</v>
      </c>
      <c r="N23" s="10" t="s">
        <v>34</v>
      </c>
      <c r="O23" s="14" t="s">
        <v>35</v>
      </c>
      <c r="P23" s="10" t="s">
        <v>35</v>
      </c>
      <c r="Q23" s="24" t="s">
        <v>36</v>
      </c>
      <c r="R23" s="9"/>
      <c r="S23" s="9"/>
      <c r="T23" s="9">
        <v>1</v>
      </c>
      <c r="U23" s="9">
        <v>0</v>
      </c>
      <c r="V23" s="9">
        <v>0</v>
      </c>
      <c r="W23" s="9">
        <v>0</v>
      </c>
      <c r="X23" s="10" t="s">
        <v>55</v>
      </c>
      <c r="Y23" s="9" t="s">
        <v>127</v>
      </c>
      <c r="Z23" s="9" t="s">
        <v>56</v>
      </c>
      <c r="AA23" s="9">
        <v>23</v>
      </c>
    </row>
    <row r="24" spans="1:27">
      <c r="A24" s="5" t="s">
        <v>128</v>
      </c>
      <c r="B24" s="9" t="s">
        <v>47</v>
      </c>
      <c r="C24" s="10" t="s">
        <v>129</v>
      </c>
      <c r="D24" s="9" t="s">
        <v>49</v>
      </c>
      <c r="E24" s="14" t="s">
        <v>50</v>
      </c>
      <c r="F24" s="11" t="s">
        <v>130</v>
      </c>
      <c r="G24" s="12" t="s">
        <v>52</v>
      </c>
      <c r="H24" s="12" t="s">
        <v>131</v>
      </c>
      <c r="I24" s="13" t="str">
        <f t="shared" si="1"/>
        <v>queryOrderErrorMsg(11000370)</v>
      </c>
      <c r="J24" s="21" t="s">
        <v>105</v>
      </c>
      <c r="K24" s="9" t="s">
        <v>31</v>
      </c>
      <c r="L24" s="9" t="s">
        <v>32</v>
      </c>
      <c r="M24" s="21" t="s">
        <v>33</v>
      </c>
      <c r="N24" s="10" t="s">
        <v>34</v>
      </c>
      <c r="O24" s="14" t="s">
        <v>35</v>
      </c>
      <c r="P24" s="10" t="s">
        <v>35</v>
      </c>
      <c r="Q24" s="24" t="s">
        <v>36</v>
      </c>
      <c r="R24" s="9"/>
      <c r="S24" s="9"/>
      <c r="T24" s="9">
        <v>1</v>
      </c>
      <c r="U24" s="9">
        <v>0</v>
      </c>
      <c r="V24" s="9">
        <v>0</v>
      </c>
      <c r="W24" s="9">
        <v>0</v>
      </c>
      <c r="X24" s="10" t="s">
        <v>55</v>
      </c>
      <c r="Y24" s="9" t="s">
        <v>38</v>
      </c>
      <c r="Z24" s="9" t="s">
        <v>56</v>
      </c>
      <c r="AA24" s="9">
        <v>24</v>
      </c>
    </row>
    <row r="25" spans="1:27">
      <c r="A25" s="5" t="s">
        <v>132</v>
      </c>
      <c r="B25" s="9" t="s">
        <v>47</v>
      </c>
      <c r="C25" s="10" t="s">
        <v>133</v>
      </c>
      <c r="D25" s="9" t="s">
        <v>49</v>
      </c>
      <c r="E25" s="14" t="s">
        <v>50</v>
      </c>
      <c r="F25" s="11" t="s">
        <v>134</v>
      </c>
      <c r="G25" s="12" t="s">
        <v>52</v>
      </c>
      <c r="H25" s="12" t="s">
        <v>135</v>
      </c>
      <c r="I25" s="13" t="str">
        <f t="shared" si="1"/>
        <v>queryOrderErrorMsg(11000110)</v>
      </c>
      <c r="J25" s="21" t="s">
        <v>105</v>
      </c>
      <c r="K25" s="9" t="s">
        <v>31</v>
      </c>
      <c r="L25" s="9" t="s">
        <v>32</v>
      </c>
      <c r="M25" s="21" t="s">
        <v>33</v>
      </c>
      <c r="N25" s="10" t="s">
        <v>34</v>
      </c>
      <c r="O25" s="14" t="s">
        <v>35</v>
      </c>
      <c r="P25" s="10" t="s">
        <v>35</v>
      </c>
      <c r="Q25" s="24" t="s">
        <v>36</v>
      </c>
      <c r="R25" s="9"/>
      <c r="S25" s="9"/>
      <c r="T25" s="9">
        <v>1</v>
      </c>
      <c r="U25" s="9">
        <v>0</v>
      </c>
      <c r="V25" s="9">
        <v>0</v>
      </c>
      <c r="W25" s="9">
        <v>0</v>
      </c>
      <c r="X25" s="10" t="s">
        <v>37</v>
      </c>
      <c r="Y25" s="9" t="s">
        <v>38</v>
      </c>
      <c r="Z25" s="9" t="s">
        <v>56</v>
      </c>
      <c r="AA25" s="9">
        <v>25</v>
      </c>
    </row>
    <row r="26" spans="1:25">
      <c r="A26" s="15"/>
      <c r="E26" s="1"/>
      <c r="F26" s="2"/>
      <c r="I26" s="1"/>
      <c r="J26" s="2"/>
      <c r="K26" s="2"/>
      <c r="L26" s="2"/>
      <c r="M26" s="18"/>
      <c r="N26" s="2"/>
      <c r="O26" s="1"/>
      <c r="P26" s="2"/>
      <c r="Q26" s="25"/>
      <c r="V26" s="2"/>
      <c r="Y26" s="2"/>
    </row>
    <row r="27" spans="1:25">
      <c r="A27" s="15"/>
      <c r="D27" s="2"/>
      <c r="E27" s="16"/>
      <c r="I27" s="1"/>
      <c r="J27" s="2"/>
      <c r="K27" s="2"/>
      <c r="M27" s="18"/>
      <c r="N27" s="2"/>
      <c r="O27" s="16"/>
      <c r="P27" s="2"/>
      <c r="Q27" s="25"/>
      <c r="V27" s="2"/>
      <c r="Y27" s="2"/>
    </row>
    <row r="28" spans="1:25">
      <c r="A28" s="15"/>
      <c r="D28" s="15"/>
      <c r="E28" s="16"/>
      <c r="I28" s="15"/>
      <c r="J28" s="2"/>
      <c r="K28" s="2"/>
      <c r="N28" s="2"/>
      <c r="O28" s="16"/>
      <c r="P28" s="2"/>
      <c r="Q28" s="25"/>
      <c r="V28" s="2"/>
      <c r="Y28" s="2"/>
    </row>
    <row r="29" spans="1:25">
      <c r="A29" s="15"/>
      <c r="C29" s="17"/>
      <c r="E29" s="18"/>
      <c r="I29" s="1"/>
      <c r="J29" s="2"/>
      <c r="K29" s="2"/>
      <c r="L29" s="2"/>
      <c r="M29" s="18"/>
      <c r="N29" s="2"/>
      <c r="O29" s="18"/>
      <c r="P29" s="2"/>
      <c r="Q29" s="25"/>
      <c r="V29" s="2"/>
      <c r="Y29" s="2"/>
    </row>
    <row r="30" spans="1:25">
      <c r="A30" s="15"/>
      <c r="C30" s="17"/>
      <c r="D30" s="2"/>
      <c r="E30" s="16"/>
      <c r="I30" s="1"/>
      <c r="J30" s="2"/>
      <c r="K30" s="2"/>
      <c r="L30" s="2"/>
      <c r="M30" s="18"/>
      <c r="N30" s="2"/>
      <c r="O30" s="16"/>
      <c r="P30" s="2"/>
      <c r="Q30" s="25"/>
      <c r="V30" s="2"/>
      <c r="Y30" s="2"/>
    </row>
    <row r="31" spans="1:22">
      <c r="A31" s="15"/>
      <c r="C31" s="17"/>
      <c r="D31" s="15"/>
      <c r="E31" s="16"/>
      <c r="I31" s="1"/>
      <c r="J31" s="2"/>
      <c r="K31" s="2"/>
      <c r="L31" s="2"/>
      <c r="M31" s="18"/>
      <c r="N31" s="2"/>
      <c r="O31" s="16"/>
      <c r="P31" s="2"/>
      <c r="Q31" s="25"/>
      <c r="V31" s="2"/>
    </row>
    <row r="32" spans="1:22">
      <c r="A32" s="15"/>
      <c r="C32" s="17"/>
      <c r="I32" s="1"/>
      <c r="J32" s="2"/>
      <c r="K32" s="2"/>
      <c r="Q32" s="25"/>
      <c r="V32" s="2"/>
    </row>
    <row r="33" spans="1:22">
      <c r="A33" s="15"/>
      <c r="D33" s="2"/>
      <c r="E33" s="16"/>
      <c r="I33" s="15"/>
      <c r="J33" s="2"/>
      <c r="K33" s="2"/>
      <c r="L33" s="2"/>
      <c r="N33" s="2"/>
      <c r="O33" s="16"/>
      <c r="P33" s="2"/>
      <c r="Q33" s="25"/>
      <c r="V33" s="2"/>
    </row>
    <row r="34" spans="1:22">
      <c r="A34" s="15"/>
      <c r="D34" s="15"/>
      <c r="E34" s="16"/>
      <c r="I34" s="15"/>
      <c r="J34" s="2"/>
      <c r="K34" s="2"/>
      <c r="L34" s="2"/>
      <c r="N34" s="2"/>
      <c r="O34" s="16"/>
      <c r="P34" s="2"/>
      <c r="Q34" s="25"/>
      <c r="V34" s="2"/>
    </row>
    <row r="35" spans="1:22">
      <c r="A35" s="15"/>
      <c r="D35" s="15"/>
      <c r="E35" s="16"/>
      <c r="I35" s="1"/>
      <c r="J35" s="2"/>
      <c r="K35" s="2"/>
      <c r="L35" s="2"/>
      <c r="N35" s="2"/>
      <c r="O35" s="16"/>
      <c r="P35" s="2"/>
      <c r="Q35" s="25"/>
      <c r="V35" s="2"/>
    </row>
    <row r="36" spans="1:22">
      <c r="A36" s="15"/>
      <c r="D36" s="15"/>
      <c r="E36" s="16"/>
      <c r="I36" s="1"/>
      <c r="J36" s="2"/>
      <c r="K36" s="2"/>
      <c r="N36" s="2"/>
      <c r="O36" s="16"/>
      <c r="P36" s="2"/>
      <c r="Q36" s="25"/>
      <c r="V36" s="2"/>
    </row>
    <row r="37" spans="1:22">
      <c r="A37" s="15"/>
      <c r="D37" s="2"/>
      <c r="E37" s="16"/>
      <c r="I37" s="1"/>
      <c r="J37" s="2"/>
      <c r="K37" s="2"/>
      <c r="N37" s="2"/>
      <c r="O37" s="16"/>
      <c r="P37" s="2"/>
      <c r="Q37" s="25"/>
      <c r="V37" s="2"/>
    </row>
    <row r="38" spans="1:22">
      <c r="A38" s="15"/>
      <c r="D38" s="2"/>
      <c r="E38" s="16"/>
      <c r="I38" s="1"/>
      <c r="J38" s="2"/>
      <c r="K38" s="2"/>
      <c r="N38" s="2"/>
      <c r="O38" s="16"/>
      <c r="P38" s="2"/>
      <c r="Q38" s="25"/>
      <c r="V38" s="2"/>
    </row>
    <row r="39" spans="1:22">
      <c r="A39" s="15"/>
      <c r="D39" s="2"/>
      <c r="E39" s="16"/>
      <c r="I39" s="1"/>
      <c r="J39" s="2"/>
      <c r="K39" s="2"/>
      <c r="N39" s="2"/>
      <c r="O39" s="16"/>
      <c r="P39" s="2"/>
      <c r="Q39" s="25"/>
      <c r="V39" s="2"/>
    </row>
    <row r="40" spans="1:22">
      <c r="A40" s="15"/>
      <c r="D40" s="2"/>
      <c r="E40" s="16"/>
      <c r="I40" s="1"/>
      <c r="J40" s="2"/>
      <c r="K40" s="2"/>
      <c r="N40" s="2"/>
      <c r="O40" s="16"/>
      <c r="P40" s="2"/>
      <c r="Q40" s="25"/>
      <c r="V40" s="2"/>
    </row>
    <row r="41" spans="1:22">
      <c r="A41" s="15"/>
      <c r="D41" s="2"/>
      <c r="E41" s="16"/>
      <c r="I41" s="1"/>
      <c r="J41" s="2"/>
      <c r="K41" s="2"/>
      <c r="O41" s="16"/>
      <c r="Q41" s="25"/>
      <c r="V41" s="2"/>
    </row>
    <row r="42" spans="1:22">
      <c r="A42" s="15"/>
      <c r="D42" s="2"/>
      <c r="E42" s="16"/>
      <c r="I42" s="1"/>
      <c r="J42" s="2"/>
      <c r="K42" s="2"/>
      <c r="N42" s="2"/>
      <c r="O42" s="16"/>
      <c r="P42" s="2"/>
      <c r="Q42" s="25"/>
      <c r="V42" s="2"/>
    </row>
    <row r="43" spans="1:22">
      <c r="A43" s="15"/>
      <c r="D43" s="15"/>
      <c r="E43" s="16"/>
      <c r="I43" s="1"/>
      <c r="J43" s="2"/>
      <c r="K43" s="2"/>
      <c r="N43" s="2"/>
      <c r="O43" s="16"/>
      <c r="P43" s="2"/>
      <c r="Q43" s="25"/>
      <c r="V43" s="2"/>
    </row>
    <row r="44" spans="1:22">
      <c r="A44" s="15"/>
      <c r="D44" s="15"/>
      <c r="E44" s="16"/>
      <c r="I44" s="1"/>
      <c r="J44" s="2"/>
      <c r="K44" s="2"/>
      <c r="N44" s="2"/>
      <c r="O44" s="16"/>
      <c r="P44" s="2"/>
      <c r="Q44" s="25"/>
      <c r="V44" s="2"/>
    </row>
    <row r="45" spans="1:22">
      <c r="A45" s="15"/>
      <c r="D45" s="15"/>
      <c r="E45" s="16"/>
      <c r="I45" s="1"/>
      <c r="J45" s="2"/>
      <c r="K45" s="2"/>
      <c r="N45" s="2"/>
      <c r="O45" s="16"/>
      <c r="P45" s="2"/>
      <c r="Q45" s="25"/>
      <c r="V45" s="2"/>
    </row>
    <row r="46" spans="1:23">
      <c r="A46" s="15"/>
      <c r="D46" s="15"/>
      <c r="E46" s="16"/>
      <c r="I46" s="1"/>
      <c r="J46" s="2"/>
      <c r="K46" s="2"/>
      <c r="N46" s="2"/>
      <c r="O46" s="16"/>
      <c r="P46" s="2"/>
      <c r="Q46" s="25"/>
      <c r="V46" s="2"/>
      <c r="W46" s="15"/>
    </row>
    <row r="47" spans="1:23">
      <c r="A47" s="15"/>
      <c r="D47" s="15"/>
      <c r="E47" s="16"/>
      <c r="I47" s="1"/>
      <c r="J47" s="2"/>
      <c r="K47" s="2"/>
      <c r="N47" s="2"/>
      <c r="O47" s="16"/>
      <c r="P47" s="2"/>
      <c r="Q47" s="25"/>
      <c r="V47" s="2"/>
      <c r="W47" s="15"/>
    </row>
    <row r="48" spans="1:23">
      <c r="A48" s="15"/>
      <c r="D48" s="15"/>
      <c r="E48" s="16"/>
      <c r="I48" s="1"/>
      <c r="J48" s="2"/>
      <c r="K48" s="2"/>
      <c r="N48" s="2"/>
      <c r="O48" s="16"/>
      <c r="P48" s="2"/>
      <c r="Q48" s="25"/>
      <c r="V48" s="2"/>
      <c r="W48" s="15"/>
    </row>
    <row r="49" spans="1:22">
      <c r="A49" s="15"/>
      <c r="D49" s="15"/>
      <c r="E49" s="15"/>
      <c r="I49" s="1"/>
      <c r="J49" s="2"/>
      <c r="K49" s="2"/>
      <c r="N49" s="2"/>
      <c r="O49" s="15"/>
      <c r="P49" s="2"/>
      <c r="Q49" s="25"/>
      <c r="V49" s="2"/>
    </row>
    <row r="50" spans="1:22">
      <c r="A50" s="15"/>
      <c r="D50" s="15"/>
      <c r="E50" s="15"/>
      <c r="I50" s="1"/>
      <c r="J50" s="2"/>
      <c r="K50" s="2"/>
      <c r="N50" s="2"/>
      <c r="O50" s="15"/>
      <c r="P50" s="2"/>
      <c r="Q50" s="25"/>
      <c r="V50" s="2"/>
    </row>
    <row r="51" spans="1:22">
      <c r="A51" s="15"/>
      <c r="D51" s="15"/>
      <c r="E51" s="16"/>
      <c r="I51" s="1"/>
      <c r="J51" s="2"/>
      <c r="K51" s="2"/>
      <c r="N51" s="2"/>
      <c r="O51" s="16"/>
      <c r="P51" s="2"/>
      <c r="Q51" s="25"/>
      <c r="V51" s="2"/>
    </row>
    <row r="52" spans="1:22">
      <c r="A52" s="15"/>
      <c r="D52" s="2"/>
      <c r="E52" s="16"/>
      <c r="I52" s="1"/>
      <c r="J52" s="2"/>
      <c r="K52" s="2"/>
      <c r="L52" s="2"/>
      <c r="M52" s="18"/>
      <c r="N52" s="2"/>
      <c r="O52" s="16"/>
      <c r="P52" s="2"/>
      <c r="Q52" s="25"/>
      <c r="V52" s="2"/>
    </row>
    <row r="53" spans="1:22">
      <c r="A53" s="15"/>
      <c r="D53" s="2"/>
      <c r="E53" s="16"/>
      <c r="I53" s="1"/>
      <c r="J53" s="2"/>
      <c r="K53" s="2"/>
      <c r="N53" s="2"/>
      <c r="O53" s="16"/>
      <c r="P53" s="2"/>
      <c r="Q53" s="25"/>
      <c r="V53" s="2"/>
    </row>
    <row r="54" spans="1:17">
      <c r="A54" s="15"/>
      <c r="D54" s="15"/>
      <c r="E54" s="16"/>
      <c r="I54" s="1"/>
      <c r="J54" s="2"/>
      <c r="K54" s="2"/>
      <c r="O54" s="16"/>
      <c r="Q54" s="25"/>
    </row>
    <row r="55" spans="1:17">
      <c r="A55" s="15"/>
      <c r="D55" s="15"/>
      <c r="E55" s="16"/>
      <c r="I55" s="1"/>
      <c r="J55" s="2"/>
      <c r="K55" s="2"/>
      <c r="L55" s="2"/>
      <c r="N55" s="2"/>
      <c r="O55" s="16"/>
      <c r="P55" s="2"/>
      <c r="Q55" s="25"/>
    </row>
    <row r="56" spans="1:17">
      <c r="A56" s="15"/>
      <c r="D56" s="15"/>
      <c r="E56" s="16"/>
      <c r="I56" s="1"/>
      <c r="J56" s="2"/>
      <c r="K56" s="2"/>
      <c r="L56" s="2"/>
      <c r="N56" s="2"/>
      <c r="O56" s="16"/>
      <c r="P56" s="2"/>
      <c r="Q56" s="25"/>
    </row>
    <row r="57" spans="1:17">
      <c r="A57" s="15"/>
      <c r="D57" s="15"/>
      <c r="E57" s="16"/>
      <c r="I57" s="1"/>
      <c r="J57" s="2"/>
      <c r="K57" s="2"/>
      <c r="L57" s="2"/>
      <c r="N57" s="2"/>
      <c r="O57" s="16"/>
      <c r="P57" s="2"/>
      <c r="Q57" s="25"/>
    </row>
    <row r="58" spans="1:17">
      <c r="A58" s="15"/>
      <c r="C58" s="17"/>
      <c r="D58" s="17"/>
      <c r="E58" s="17"/>
      <c r="F58" s="19"/>
      <c r="I58" s="19"/>
      <c r="J58" s="2"/>
      <c r="K58" s="2"/>
      <c r="N58" s="2"/>
      <c r="O58" s="17"/>
      <c r="P58" s="2"/>
      <c r="Q58" s="25"/>
    </row>
    <row r="59" spans="1:17">
      <c r="A59" s="15"/>
      <c r="D59" s="2"/>
      <c r="I59" s="1"/>
      <c r="J59" s="2"/>
      <c r="K59" s="2"/>
      <c r="Q59" s="25"/>
    </row>
    <row r="60" spans="1:17">
      <c r="A60" s="15"/>
      <c r="D60" s="2"/>
      <c r="I60" s="1"/>
      <c r="J60" s="2"/>
      <c r="K60" s="2"/>
      <c r="Q60" s="25"/>
    </row>
    <row r="61" spans="1:17">
      <c r="A61" s="15"/>
      <c r="D61" s="2"/>
      <c r="I61" s="1"/>
      <c r="J61" s="2"/>
      <c r="K61" s="2"/>
      <c r="Q61" s="25"/>
    </row>
    <row r="62" spans="1:17">
      <c r="A62" s="15"/>
      <c r="I62" s="1"/>
      <c r="J62" s="2"/>
      <c r="K62" s="2"/>
      <c r="Q62" s="25"/>
    </row>
    <row r="63" spans="1:17">
      <c r="A63" s="15"/>
      <c r="I63" s="1"/>
      <c r="J63" s="2"/>
      <c r="K63" s="2"/>
      <c r="Q63" s="25"/>
    </row>
    <row r="64" spans="1:17">
      <c r="A64" s="15"/>
      <c r="C64" s="17"/>
      <c r="D64" s="19"/>
      <c r="E64" s="20"/>
      <c r="I64" s="1"/>
      <c r="J64" s="2"/>
      <c r="K64" s="2"/>
      <c r="L64" s="2"/>
      <c r="M64" s="18"/>
      <c r="O64" s="20"/>
      <c r="Q64" s="25"/>
    </row>
    <row r="65" spans="1:17">
      <c r="A65" s="15"/>
      <c r="C65" s="17"/>
      <c r="D65" s="17"/>
      <c r="E65" s="17"/>
      <c r="I65" s="1"/>
      <c r="J65" s="2"/>
      <c r="K65" s="2"/>
      <c r="O65" s="17"/>
      <c r="Q65" s="25"/>
    </row>
    <row r="66" spans="1:17">
      <c r="A66" s="15"/>
      <c r="D66" s="2"/>
      <c r="E66" s="2"/>
      <c r="I66" s="1"/>
      <c r="J66" s="2"/>
      <c r="K66" s="2"/>
      <c r="O66" s="2"/>
      <c r="Q66" s="25"/>
    </row>
    <row r="67" ht="14.25" spans="1:17">
      <c r="A67" s="15"/>
      <c r="B67" s="19"/>
      <c r="C67" s="17"/>
      <c r="D67" s="17"/>
      <c r="E67" s="17"/>
      <c r="F67" s="19"/>
      <c r="I67" s="1"/>
      <c r="J67" s="2"/>
      <c r="K67" s="2"/>
      <c r="N67" s="26"/>
      <c r="O67" s="17"/>
      <c r="P67" s="27"/>
      <c r="Q67" s="25"/>
    </row>
    <row r="68" spans="1:17">
      <c r="A68" s="15"/>
      <c r="B68" s="19"/>
      <c r="C68" s="17"/>
      <c r="D68" s="19"/>
      <c r="E68" s="17"/>
      <c r="F68" s="19"/>
      <c r="I68" s="1"/>
      <c r="J68" s="2"/>
      <c r="K68" s="2"/>
      <c r="O68" s="17"/>
      <c r="Q68" s="25"/>
    </row>
    <row r="69" spans="1:17">
      <c r="A69" s="15"/>
      <c r="B69" s="19"/>
      <c r="C69" s="17"/>
      <c r="D69" s="19"/>
      <c r="E69" s="17"/>
      <c r="F69" s="19"/>
      <c r="I69" s="1"/>
      <c r="J69" s="2"/>
      <c r="K69" s="2"/>
      <c r="O69" s="17"/>
      <c r="Q69" s="25"/>
    </row>
    <row r="70" spans="1:17">
      <c r="A70" s="15"/>
      <c r="B70" s="19"/>
      <c r="C70" s="17"/>
      <c r="D70" s="19"/>
      <c r="E70" s="17"/>
      <c r="F70" s="19"/>
      <c r="I70" s="1"/>
      <c r="J70" s="2"/>
      <c r="K70" s="2"/>
      <c r="O70" s="17"/>
      <c r="Q70" s="25"/>
    </row>
    <row r="71" spans="1:17">
      <c r="A71" s="15"/>
      <c r="B71" s="19"/>
      <c r="C71" s="17"/>
      <c r="D71" s="19"/>
      <c r="E71" s="17"/>
      <c r="F71" s="19"/>
      <c r="I71" s="1"/>
      <c r="J71" s="2"/>
      <c r="K71" s="2"/>
      <c r="L71" s="2"/>
      <c r="N71" s="2"/>
      <c r="O71" s="17"/>
      <c r="P71" s="2"/>
      <c r="Q71" s="25"/>
    </row>
    <row r="72" spans="1:17">
      <c r="A72" s="15"/>
      <c r="B72" s="19"/>
      <c r="C72" s="17"/>
      <c r="D72" s="19"/>
      <c r="E72" s="17"/>
      <c r="F72" s="19"/>
      <c r="I72" s="1"/>
      <c r="J72" s="2"/>
      <c r="K72" s="2"/>
      <c r="N72" s="2"/>
      <c r="O72" s="17"/>
      <c r="P72" s="2"/>
      <c r="Q72" s="25"/>
    </row>
    <row r="73" spans="1:17">
      <c r="A73" s="15"/>
      <c r="B73" s="19"/>
      <c r="C73" s="17"/>
      <c r="D73" s="19"/>
      <c r="E73" s="17"/>
      <c r="F73" s="19"/>
      <c r="I73" s="1"/>
      <c r="J73" s="2"/>
      <c r="K73" s="2"/>
      <c r="O73" s="17"/>
      <c r="Q73" s="25"/>
    </row>
    <row r="74" spans="1:17">
      <c r="A74" s="15"/>
      <c r="D74" s="2"/>
      <c r="E74" s="2"/>
      <c r="I74" s="1"/>
      <c r="J74" s="2"/>
      <c r="K74" s="2"/>
      <c r="L74" s="2"/>
      <c r="M74" s="18"/>
      <c r="O74" s="2"/>
      <c r="Q74" s="25"/>
    </row>
    <row r="75" spans="1:17">
      <c r="A75" s="15"/>
      <c r="D75" s="2"/>
      <c r="E75" s="2"/>
      <c r="I75" s="1"/>
      <c r="J75" s="2"/>
      <c r="K75" s="2"/>
      <c r="L75" s="2"/>
      <c r="M75" s="2"/>
      <c r="O75" s="2"/>
      <c r="Q75" s="25"/>
    </row>
    <row r="76" spans="1:17">
      <c r="A76" s="15"/>
      <c r="E76" s="2"/>
      <c r="I76" s="1"/>
      <c r="J76" s="2"/>
      <c r="K76" s="2"/>
      <c r="O76" s="2"/>
      <c r="Q76" s="25"/>
    </row>
    <row r="77" spans="1:17">
      <c r="A77" s="15"/>
      <c r="E77" s="2"/>
      <c r="I77" s="1"/>
      <c r="J77" s="2"/>
      <c r="K77" s="2"/>
      <c r="N77" s="2"/>
      <c r="O77" s="2"/>
      <c r="P77" s="2"/>
      <c r="Q77" s="25"/>
    </row>
    <row r="78" spans="1:17">
      <c r="A78" s="15"/>
      <c r="E78" s="2"/>
      <c r="I78" s="1"/>
      <c r="J78" s="2"/>
      <c r="K78" s="2"/>
      <c r="O78" s="2"/>
      <c r="Q78" s="25"/>
    </row>
    <row r="79" spans="1:17">
      <c r="A79" s="15"/>
      <c r="E79" s="2"/>
      <c r="I79" s="1"/>
      <c r="J79" s="2"/>
      <c r="K79" s="2"/>
      <c r="O79" s="2"/>
      <c r="Q79" s="25"/>
    </row>
    <row r="80" spans="1:17">
      <c r="A80" s="15"/>
      <c r="D80" s="2"/>
      <c r="E80" s="2"/>
      <c r="I80" s="1"/>
      <c r="J80" s="2"/>
      <c r="K80" s="2"/>
      <c r="O80" s="2"/>
      <c r="Q80" s="25"/>
    </row>
    <row r="81" spans="1:17">
      <c r="A81" s="15"/>
      <c r="D81" s="2"/>
      <c r="E81" s="2"/>
      <c r="I81" s="1"/>
      <c r="J81" s="2"/>
      <c r="K81" s="2"/>
      <c r="O81" s="2"/>
      <c r="Q81" s="25"/>
    </row>
  </sheetData>
  <autoFilter ref="A1:AA25">
    <filterColumn colId="1">
      <customFilters>
        <customFilter operator="equal" val="○"/>
      </customFilters>
    </filterColumn>
    <extLst/>
  </autoFilter>
  <sortState ref="A2:Y1048435">
    <sortCondition ref="A27"/>
  </sortState>
  <dataValidations count="1">
    <dataValidation type="list" allowBlank="1" showInputMessage="1" showErrorMessage="1" sqref="B$1:B$1048576">
      <formula1>"○,-,√"</formula1>
    </dataValidation>
  </dataValidations>
  <pageMargins left="0.75" right="0.75" top="1" bottom="1" header="0.511805555555556" footer="0.511805555555556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KCB_XGSG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living、water</cp:lastModifiedBy>
  <dcterms:created xsi:type="dcterms:W3CDTF">2006-09-13T11:21:00Z</dcterms:created>
  <dcterms:modified xsi:type="dcterms:W3CDTF">2019-08-06T09:10:31Z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