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oukusunoki/Documents/Hult/Data Science R - DAT-5302 - FMSBA1/Thomas Kurnicki/"/>
    </mc:Choice>
  </mc:AlternateContent>
  <xr:revisionPtr revIDLastSave="0" documentId="13_ncr:1_{1A46E0F9-D372-F348-BD38-C1DF2BB2422D}" xr6:coauthVersionLast="45" xr6:coauthVersionMax="45" xr10:uidLastSave="{00000000-0000-0000-0000-000000000000}"/>
  <bookViews>
    <workbookView xWindow="800" yWindow="0" windowWidth="14000" windowHeight="18000" firstSheet="5" activeTab="7" xr2:uid="{00000000-000D-0000-FFFF-FFFF00000000}"/>
  </bookViews>
  <sheets>
    <sheet name="Columbia CaseWorks" sheetId="12" r:id="rId1"/>
    <sheet name="Weekly Visits" sheetId="8" r:id="rId2"/>
    <sheet name="Financials" sheetId="1" r:id="rId3"/>
    <sheet name="Lbs. Sold" sheetId="9" r:id="rId4"/>
    <sheet name="Daily Visits" sheetId="2" r:id="rId5"/>
    <sheet name="Demographics" sheetId="11" r:id="rId6"/>
    <sheet name="Q1" sheetId="14" r:id="rId7"/>
    <sheet name="Q2" sheetId="15" r:id="rId8"/>
    <sheet name="Q3" sheetId="16" r:id="rId9"/>
    <sheet name="Q4" sheetId="17" r:id="rId10"/>
    <sheet name="Q5" sheetId="18"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6" l="1"/>
  <c r="J4" i="16"/>
  <c r="K4" i="16"/>
  <c r="L4" i="16"/>
  <c r="M4" i="16"/>
  <c r="J5" i="16"/>
  <c r="K5" i="16"/>
  <c r="L5" i="16"/>
  <c r="M5" i="16"/>
  <c r="J6" i="16"/>
  <c r="K6" i="16"/>
  <c r="L6" i="16"/>
  <c r="M6" i="16"/>
  <c r="J7" i="16"/>
  <c r="K7" i="16"/>
  <c r="L7" i="16"/>
  <c r="M7" i="16"/>
  <c r="I7" i="16"/>
  <c r="I6" i="16"/>
  <c r="I5" i="16"/>
  <c r="M61" i="15"/>
  <c r="L61" i="15"/>
  <c r="K61" i="15"/>
  <c r="J61" i="15"/>
  <c r="I61" i="15"/>
  <c r="M60" i="15"/>
  <c r="L60" i="15"/>
  <c r="K60" i="15"/>
  <c r="J60" i="15"/>
  <c r="I60" i="15"/>
  <c r="M59" i="15"/>
  <c r="L59" i="15"/>
  <c r="K59" i="15"/>
  <c r="J59" i="15"/>
  <c r="I59" i="15"/>
  <c r="M58" i="15"/>
  <c r="L58" i="15"/>
  <c r="K58" i="15"/>
  <c r="J58" i="15"/>
  <c r="I58" i="15"/>
  <c r="M57" i="15"/>
  <c r="L57" i="15"/>
  <c r="K57" i="15"/>
  <c r="J57" i="15"/>
  <c r="I57" i="15"/>
  <c r="M44" i="15"/>
  <c r="L44" i="15"/>
  <c r="K44" i="15"/>
  <c r="J44" i="15"/>
  <c r="I44" i="15"/>
  <c r="M43" i="15"/>
  <c r="L43" i="15"/>
  <c r="K43" i="15"/>
  <c r="J43" i="15"/>
  <c r="I43" i="15"/>
  <c r="M42" i="15"/>
  <c r="L42" i="15"/>
  <c r="K42" i="15"/>
  <c r="J42" i="15"/>
  <c r="I42" i="15"/>
  <c r="M41" i="15"/>
  <c r="L41" i="15"/>
  <c r="K41" i="15"/>
  <c r="J41" i="15"/>
  <c r="I41" i="15"/>
  <c r="M40" i="15"/>
  <c r="L40" i="15"/>
  <c r="K40" i="15"/>
  <c r="J40" i="15"/>
  <c r="I40" i="15"/>
  <c r="M26" i="15"/>
  <c r="L26" i="15"/>
  <c r="K26" i="15"/>
  <c r="J26" i="15"/>
  <c r="I26" i="15"/>
  <c r="M25" i="15"/>
  <c r="L25" i="15"/>
  <c r="K25" i="15"/>
  <c r="J25" i="15"/>
  <c r="I25" i="15"/>
  <c r="M24" i="15"/>
  <c r="L24" i="15"/>
  <c r="K24" i="15"/>
  <c r="J24" i="15"/>
  <c r="I24" i="15"/>
  <c r="M23" i="15"/>
  <c r="L23" i="15"/>
  <c r="K23" i="15"/>
  <c r="J23" i="15"/>
  <c r="I23" i="15"/>
  <c r="M22" i="15"/>
  <c r="L22" i="15"/>
  <c r="K22" i="15"/>
  <c r="J22" i="15"/>
  <c r="I22" i="15"/>
  <c r="J5" i="15"/>
  <c r="K5" i="15"/>
  <c r="L5" i="15"/>
  <c r="M5" i="15"/>
  <c r="J6" i="15"/>
  <c r="K6" i="15"/>
  <c r="L6" i="15"/>
  <c r="M6" i="15"/>
  <c r="J7" i="15"/>
  <c r="K7" i="15"/>
  <c r="L7" i="15"/>
  <c r="M7" i="15"/>
  <c r="J8" i="15"/>
  <c r="K8" i="15"/>
  <c r="L8" i="15"/>
  <c r="M8" i="15"/>
  <c r="J9" i="15"/>
  <c r="K9" i="15"/>
  <c r="L9" i="15"/>
  <c r="M9" i="15"/>
  <c r="I9" i="15"/>
  <c r="I8" i="15"/>
  <c r="I7" i="15"/>
  <c r="I6" i="15"/>
  <c r="I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 Weitz</author>
  </authors>
  <commentList>
    <comment ref="C14" authorId="0" shapeId="0" xr:uid="{00000000-0006-0000-0500-000001000000}">
      <text>
        <r>
          <rPr>
            <b/>
            <sz val="9"/>
            <color indexed="81"/>
            <rFont val="Tahoma"/>
            <family val="2"/>
          </rPr>
          <t>If all referring sites were included here, the visits would sum to 38,754 as indicated above.</t>
        </r>
      </text>
    </comment>
    <comment ref="B15" authorId="0" shapeId="0" xr:uid="{00000000-0006-0000-0500-000002000000}">
      <text>
        <r>
          <rPr>
            <b/>
            <sz val="9"/>
            <color indexed="81"/>
            <rFont val="Tahoma"/>
            <family val="2"/>
          </rPr>
          <t>The first two referring sites here are due to Google AdWords.</t>
        </r>
      </text>
    </comment>
    <comment ref="C27" authorId="0" shapeId="0" xr:uid="{00000000-0006-0000-0500-000003000000}">
      <text>
        <r>
          <rPr>
            <b/>
            <sz val="9"/>
            <color indexed="81"/>
            <rFont val="Tahoma"/>
            <family val="2"/>
          </rPr>
          <t>If all search engine sources were included here, the visits would sum to 20,964 as indicated above.</t>
        </r>
      </text>
    </comment>
  </commentList>
</comments>
</file>

<file path=xl/sharedStrings.xml><?xml version="1.0" encoding="utf-8"?>
<sst xmlns="http://schemas.openxmlformats.org/spreadsheetml/2006/main" count="1016" uniqueCount="669">
  <si>
    <t>Week (2008-2009)</t>
  </si>
  <si>
    <t>Revenue</t>
  </si>
  <si>
    <t>Profit</t>
  </si>
  <si>
    <t>May 25 - May 31</t>
  </si>
  <si>
    <t>Jun 1 - Jun 7</t>
  </si>
  <si>
    <t>Jun 8 - Jun 14</t>
  </si>
  <si>
    <t>Jun 15 - Jun 21</t>
  </si>
  <si>
    <t>Jun 22 - Jun 28</t>
  </si>
  <si>
    <t>Jun 29 - Jul 5</t>
  </si>
  <si>
    <t>Jul 6 - Jul 12</t>
  </si>
  <si>
    <t>Jul 13 - Jul 19</t>
  </si>
  <si>
    <t>Jul 20 - Jul 26</t>
  </si>
  <si>
    <t>Jul 27 - Aug 2</t>
  </si>
  <si>
    <t>Aug 3 - Aug 9</t>
  </si>
  <si>
    <t>Aug 10 - Aug 16</t>
  </si>
  <si>
    <t>Aug 17 - Aug 23</t>
  </si>
  <si>
    <t>Aug 24 - Aug 30</t>
  </si>
  <si>
    <t>Aug 31 - Sep 6</t>
  </si>
  <si>
    <t>Sep 7 - Sep 13</t>
  </si>
  <si>
    <t>Sep 14 - Sep 20</t>
  </si>
  <si>
    <t>Sep 21 - Sep 27</t>
  </si>
  <si>
    <t>Sep 28 - Oct 4</t>
  </si>
  <si>
    <t>Oct 5 - Oct 11</t>
  </si>
  <si>
    <t>Oct 12 - Oct 18</t>
  </si>
  <si>
    <t>Oct 19 - Oct 25</t>
  </si>
  <si>
    <t>Oct 26 - Nov 1</t>
  </si>
  <si>
    <t>Nov 2 - Nov 8</t>
  </si>
  <si>
    <t>Nov 9 - Nov 15</t>
  </si>
  <si>
    <t>Nov 16 - Nov 22</t>
  </si>
  <si>
    <t>Nov 23 - Nov 29</t>
  </si>
  <si>
    <t>Nov 30 - Dec 6</t>
  </si>
  <si>
    <t>Dec 7 - Dec 13</t>
  </si>
  <si>
    <t>Dec 14 - Dec 20</t>
  </si>
  <si>
    <t>Dec 21 - Dec 27</t>
  </si>
  <si>
    <t>Dec 28 - Jan 3</t>
  </si>
  <si>
    <t>Jan 4 - Jan 10</t>
  </si>
  <si>
    <t>Jan 11 - Jan 17</t>
  </si>
  <si>
    <t>Jan 18 - Jan 24</t>
  </si>
  <si>
    <t>Jan 25 - Jan 31</t>
  </si>
  <si>
    <t>Feb 1 - Feb 7</t>
  </si>
  <si>
    <t>Feb 8 - Feb 14</t>
  </si>
  <si>
    <t>Feb 15 - Feb 21</t>
  </si>
  <si>
    <t>Feb 22 - Feb 28</t>
  </si>
  <si>
    <t>Mar 1 - Mar 7</t>
  </si>
  <si>
    <t>Mar 8 - Mar 14</t>
  </si>
  <si>
    <t>Mar 15 - Mar 21</t>
  </si>
  <si>
    <t>Mar 22 - Mar 28</t>
  </si>
  <si>
    <t>Mar 29 - Apr 4</t>
  </si>
  <si>
    <t>Apr 5 - Apr 11</t>
  </si>
  <si>
    <t>Apr 12 - Apr 18</t>
  </si>
  <si>
    <t>Apr 19 - Apr 25</t>
  </si>
  <si>
    <t>Apr 26 - May 2</t>
  </si>
  <si>
    <t>May 3 - May 9</t>
  </si>
  <si>
    <t>May 10 - May 16</t>
  </si>
  <si>
    <t>May 17 - May 23</t>
  </si>
  <si>
    <t>May 24 - May 30</t>
  </si>
  <si>
    <t>May 31 - Jun 6</t>
  </si>
  <si>
    <t>Jun 7 - Jun 13</t>
  </si>
  <si>
    <t>Jun 14 - Jun 20</t>
  </si>
  <si>
    <t>Jun 21 - Jun 27</t>
  </si>
  <si>
    <t>Jun 28 - Jul 4</t>
  </si>
  <si>
    <t>Jul 5 - Jul 11</t>
  </si>
  <si>
    <t>Jul 12 - Jul 18</t>
  </si>
  <si>
    <t>Jul 19 - Jul 25</t>
  </si>
  <si>
    <t>Jul 26 - Aug 1</t>
  </si>
  <si>
    <t>Aug 2 - Aug 8</t>
  </si>
  <si>
    <t>Aug 9 - Aug 15</t>
  </si>
  <si>
    <t>Aug 16 - Aug 22</t>
  </si>
  <si>
    <t>Aug 23 - Aug 29</t>
  </si>
  <si>
    <t>Initial "Shakedown" Period</t>
  </si>
  <si>
    <t>Promotion Period</t>
  </si>
  <si>
    <t>Visits</t>
  </si>
  <si>
    <t>Unique Visits</t>
  </si>
  <si>
    <t>Pageviews</t>
  </si>
  <si>
    <t>Pages/Visit</t>
  </si>
  <si>
    <t>Bounce Rate</t>
  </si>
  <si>
    <t>% New Visits</t>
  </si>
  <si>
    <t>Quality Alloys</t>
  </si>
  <si>
    <t>Pre and Post Promotion Periods</t>
  </si>
  <si>
    <t>are unshaded.</t>
  </si>
  <si>
    <t>Lbs. Sold</t>
  </si>
  <si>
    <t>Weekly Web Analytics</t>
  </si>
  <si>
    <t>May 25, 2008 - August 29, 2009</t>
  </si>
  <si>
    <t>Avg. Time on Site (secs.)</t>
  </si>
  <si>
    <t>Lbs. of Material Sold Per Week</t>
  </si>
  <si>
    <t>Week of Jan. 3, 2005 through week of July 19, 2010.</t>
  </si>
  <si>
    <t>Week</t>
  </si>
  <si>
    <t>Quality Analytics</t>
  </si>
  <si>
    <t>Day</t>
  </si>
  <si>
    <t>Sunday, May 25, 2008</t>
  </si>
  <si>
    <t>Monday, May 26, 2008</t>
  </si>
  <si>
    <t>Tuesday, May 27, 2008</t>
  </si>
  <si>
    <t>Wednesday, May 28, 2008</t>
  </si>
  <si>
    <t>Thursday, May 29, 2008</t>
  </si>
  <si>
    <t>Friday, May 30, 2008</t>
  </si>
  <si>
    <t>Saturday, May 31, 2008</t>
  </si>
  <si>
    <t>Sunday, June 1, 2008</t>
  </si>
  <si>
    <t>Monday, June 2, 2008</t>
  </si>
  <si>
    <t>Tuesday, June 3, 2008</t>
  </si>
  <si>
    <t>Wednesday, June 4, 2008</t>
  </si>
  <si>
    <t>Thursday, June 5, 2008</t>
  </si>
  <si>
    <t>Friday, June 6, 2008</t>
  </si>
  <si>
    <t>Saturday, June 7, 2008</t>
  </si>
  <si>
    <t>Sunday, June 8, 2008</t>
  </si>
  <si>
    <t>Monday, June 9, 2008</t>
  </si>
  <si>
    <t>Tuesday, June 10, 2008</t>
  </si>
  <si>
    <t>Wednesday, June 11, 2008</t>
  </si>
  <si>
    <t>Thursday, June 12, 2008</t>
  </si>
  <si>
    <t>Friday, June 13, 2008</t>
  </si>
  <si>
    <t>Saturday, June 14, 2008</t>
  </si>
  <si>
    <t>Sunday, June 15, 2008</t>
  </si>
  <si>
    <t>Monday, June 16, 2008</t>
  </si>
  <si>
    <t>Tuesday, June 17, 2008</t>
  </si>
  <si>
    <t>Wednesday, June 18, 2008</t>
  </si>
  <si>
    <t>Thursday, June 19, 2008</t>
  </si>
  <si>
    <t>Friday, June 20, 2008</t>
  </si>
  <si>
    <t>Saturday, June 21, 2008</t>
  </si>
  <si>
    <t>Sunday, June 22, 2008</t>
  </si>
  <si>
    <t>Monday, June 23, 2008</t>
  </si>
  <si>
    <t>Tuesday, June 24, 2008</t>
  </si>
  <si>
    <t>Wednesday, June 25, 2008</t>
  </si>
  <si>
    <t>Thursday, June 26, 2008</t>
  </si>
  <si>
    <t>Friday, June 27, 2008</t>
  </si>
  <si>
    <t>Saturday, June 28, 2008</t>
  </si>
  <si>
    <t>Sunday, June 29, 2008</t>
  </si>
  <si>
    <t>Monday, June 30, 2008</t>
  </si>
  <si>
    <t>Tuesday, July 1, 2008</t>
  </si>
  <si>
    <t>Wednesday, July 2, 2008</t>
  </si>
  <si>
    <t>Thursday, July 3, 2008</t>
  </si>
  <si>
    <t>Friday, July 4, 2008</t>
  </si>
  <si>
    <t>Saturday, July 5, 2008</t>
  </si>
  <si>
    <t>Sunday, July 6, 2008</t>
  </si>
  <si>
    <t>Monday, July 7, 2008</t>
  </si>
  <si>
    <t>Tuesday, July 8, 2008</t>
  </si>
  <si>
    <t>Wednesday, July 9, 2008</t>
  </si>
  <si>
    <t>Thursday, July 10, 2008</t>
  </si>
  <si>
    <t>Friday, July 11, 2008</t>
  </si>
  <si>
    <t>Saturday, July 12, 2008</t>
  </si>
  <si>
    <t>Sunday, July 13, 2008</t>
  </si>
  <si>
    <t>Monday, July 14, 2008</t>
  </si>
  <si>
    <t>Tuesday, July 15, 2008</t>
  </si>
  <si>
    <t>Wednesday, July 16, 2008</t>
  </si>
  <si>
    <t>Thursday, July 17, 2008</t>
  </si>
  <si>
    <t>Friday, July 18, 2008</t>
  </si>
  <si>
    <t>Saturday, July 19, 2008</t>
  </si>
  <si>
    <t>Sunday, July 20, 2008</t>
  </si>
  <si>
    <t>Monday, July 21, 2008</t>
  </si>
  <si>
    <t>Tuesday, July 22, 2008</t>
  </si>
  <si>
    <t>Wednesday, July 23, 2008</t>
  </si>
  <si>
    <t>Thursday, July 24, 2008</t>
  </si>
  <si>
    <t>Friday, July 25, 2008</t>
  </si>
  <si>
    <t>Saturday, July 26, 2008</t>
  </si>
  <si>
    <t>Sunday, July 27, 2008</t>
  </si>
  <si>
    <t>Monday, July 28, 2008</t>
  </si>
  <si>
    <t>Tuesday, July 29, 2008</t>
  </si>
  <si>
    <t>Wednesday, July 30, 2008</t>
  </si>
  <si>
    <t>Thursday, July 31, 2008</t>
  </si>
  <si>
    <t>Friday, August 1, 2008</t>
  </si>
  <si>
    <t>Saturday, August 2, 2008</t>
  </si>
  <si>
    <t>Sunday, August 3, 2008</t>
  </si>
  <si>
    <t>Monday, August 4, 2008</t>
  </si>
  <si>
    <t>Tuesday, August 5, 2008</t>
  </si>
  <si>
    <t>Wednesday, August 6, 2008</t>
  </si>
  <si>
    <t>Thursday, August 7, 2008</t>
  </si>
  <si>
    <t>Friday, August 8, 2008</t>
  </si>
  <si>
    <t>Saturday, August 9, 2008</t>
  </si>
  <si>
    <t>Sunday, August 10, 2008</t>
  </si>
  <si>
    <t>Monday, August 11, 2008</t>
  </si>
  <si>
    <t>Tuesday, August 12, 2008</t>
  </si>
  <si>
    <t>Wednesday, August 13, 2008</t>
  </si>
  <si>
    <t>Thursday, August 14, 2008</t>
  </si>
  <si>
    <t>Friday, August 15, 2008</t>
  </si>
  <si>
    <t>Saturday, August 16, 2008</t>
  </si>
  <si>
    <t>Sunday, August 17, 2008</t>
  </si>
  <si>
    <t>Monday, August 18, 2008</t>
  </si>
  <si>
    <t>Tuesday, August 19, 2008</t>
  </si>
  <si>
    <t>Wednesday, August 20, 2008</t>
  </si>
  <si>
    <t>Thursday, August 21, 2008</t>
  </si>
  <si>
    <t>Friday, August 22, 2008</t>
  </si>
  <si>
    <t>Saturday, August 23, 2008</t>
  </si>
  <si>
    <t>Sunday, August 24, 2008</t>
  </si>
  <si>
    <t>Monday, August 25, 2008</t>
  </si>
  <si>
    <t>Tuesday, August 26, 2008</t>
  </si>
  <si>
    <t>Wednesday, August 27, 2008</t>
  </si>
  <si>
    <t>Thursday, August 28, 2008</t>
  </si>
  <si>
    <t>Friday, August 29, 2008</t>
  </si>
  <si>
    <t>Saturday, August 30, 2008</t>
  </si>
  <si>
    <t>Sunday, August 31, 2008</t>
  </si>
  <si>
    <t>Monday, September 1, 2008</t>
  </si>
  <si>
    <t>Tuesday, September 2, 2008</t>
  </si>
  <si>
    <t>Wednesday, September 3, 2008</t>
  </si>
  <si>
    <t>Thursday, September 4, 2008</t>
  </si>
  <si>
    <t>Friday, September 5, 2008</t>
  </si>
  <si>
    <t>Saturday, September 6, 2008</t>
  </si>
  <si>
    <t>Sunday, September 7, 2008</t>
  </si>
  <si>
    <t>Monday, September 8, 2008</t>
  </si>
  <si>
    <t>Tuesday, September 9, 2008</t>
  </si>
  <si>
    <t>Wednesday, September 10, 2008</t>
  </si>
  <si>
    <t>Thursday, September 11, 2008</t>
  </si>
  <si>
    <t>Friday, September 12, 2008</t>
  </si>
  <si>
    <t>Saturday, September 13, 2008</t>
  </si>
  <si>
    <t>Sunday, September 14, 2008</t>
  </si>
  <si>
    <t>Monday, September 15, 2008</t>
  </si>
  <si>
    <t>Tuesday, September 16, 2008</t>
  </si>
  <si>
    <t>Wednesday, September 17, 2008</t>
  </si>
  <si>
    <t>Thursday, September 18, 2008</t>
  </si>
  <si>
    <t>Friday, September 19, 2008</t>
  </si>
  <si>
    <t>Saturday, September 20, 2008</t>
  </si>
  <si>
    <t>Sunday, September 21, 2008</t>
  </si>
  <si>
    <t>Monday, September 22, 2008</t>
  </si>
  <si>
    <t>Tuesday, September 23, 2008</t>
  </si>
  <si>
    <t>Wednesday, September 24, 2008</t>
  </si>
  <si>
    <t>Thursday, September 25, 2008</t>
  </si>
  <si>
    <t>Friday, September 26, 2008</t>
  </si>
  <si>
    <t>Saturday, September 27, 2008</t>
  </si>
  <si>
    <t>Sunday, September 28, 2008</t>
  </si>
  <si>
    <t>Monday, September 29, 2008</t>
  </si>
  <si>
    <t>Tuesday, September 30, 2008</t>
  </si>
  <si>
    <t>Wednesday, October 1, 2008</t>
  </si>
  <si>
    <t>Thursday, October 2, 2008</t>
  </si>
  <si>
    <t>Friday, October 3, 2008</t>
  </si>
  <si>
    <t>Saturday, October 4, 2008</t>
  </si>
  <si>
    <t>Sunday, October 5, 2008</t>
  </si>
  <si>
    <t>Monday, October 6, 2008</t>
  </si>
  <si>
    <t>Tuesday, October 7, 2008</t>
  </si>
  <si>
    <t>Wednesday, October 8, 2008</t>
  </si>
  <si>
    <t>Thursday, October 9, 2008</t>
  </si>
  <si>
    <t>Friday, October 10, 2008</t>
  </si>
  <si>
    <t>Saturday, October 11, 2008</t>
  </si>
  <si>
    <t>Sunday, October 12, 2008</t>
  </si>
  <si>
    <t>Monday, October 13, 2008</t>
  </si>
  <si>
    <t>Tuesday, October 14, 2008</t>
  </si>
  <si>
    <t>Wednesday, October 15, 2008</t>
  </si>
  <si>
    <t>Thursday, October 16, 2008</t>
  </si>
  <si>
    <t>Friday, October 17, 2008</t>
  </si>
  <si>
    <t>Saturday, October 18, 2008</t>
  </si>
  <si>
    <t>Sunday, October 19, 2008</t>
  </si>
  <si>
    <t>Monday, October 20, 2008</t>
  </si>
  <si>
    <t>Tuesday, October 21, 2008</t>
  </si>
  <si>
    <t>Wednesday, October 22, 2008</t>
  </si>
  <si>
    <t>Thursday, October 23, 2008</t>
  </si>
  <si>
    <t>Friday, October 24, 2008</t>
  </si>
  <si>
    <t>Saturday, October 25, 2008</t>
  </si>
  <si>
    <t>Sunday, October 26, 2008</t>
  </si>
  <si>
    <t>Monday, October 27, 2008</t>
  </si>
  <si>
    <t>Tuesday, October 28, 2008</t>
  </si>
  <si>
    <t>Wednesday, October 29, 2008</t>
  </si>
  <si>
    <t>Thursday, October 30, 2008</t>
  </si>
  <si>
    <t>Friday, October 31, 2008</t>
  </si>
  <si>
    <t>Saturday, November 1, 2008</t>
  </si>
  <si>
    <t>Sunday, November 2, 2008</t>
  </si>
  <si>
    <t>Monday, November 3, 2008</t>
  </si>
  <si>
    <t>Tuesday, November 4, 2008</t>
  </si>
  <si>
    <t>Wednesday, November 5, 2008</t>
  </si>
  <si>
    <t>Thursday, November 6, 2008</t>
  </si>
  <si>
    <t>Friday, November 7, 2008</t>
  </si>
  <si>
    <t>Saturday, November 8, 2008</t>
  </si>
  <si>
    <t>Sunday, November 9, 2008</t>
  </si>
  <si>
    <t>Monday, November 10, 2008</t>
  </si>
  <si>
    <t>Tuesday, November 11, 2008</t>
  </si>
  <si>
    <t>Wednesday, November 12, 2008</t>
  </si>
  <si>
    <t>Thursday, November 13, 2008</t>
  </si>
  <si>
    <t>Friday, November 14, 2008</t>
  </si>
  <si>
    <t>Saturday, November 15, 2008</t>
  </si>
  <si>
    <t>Sunday, November 16, 2008</t>
  </si>
  <si>
    <t>Monday, November 17, 2008</t>
  </si>
  <si>
    <t>Tuesday, November 18, 2008</t>
  </si>
  <si>
    <t>Wednesday, November 19, 2008</t>
  </si>
  <si>
    <t>Thursday, November 20, 2008</t>
  </si>
  <si>
    <t>Friday, November 21, 2008</t>
  </si>
  <si>
    <t>Saturday, November 22, 2008</t>
  </si>
  <si>
    <t>Sunday, November 23, 2008</t>
  </si>
  <si>
    <t>Monday, November 24, 2008</t>
  </si>
  <si>
    <t>Tuesday, November 25, 2008</t>
  </si>
  <si>
    <t>Wednesday, November 26, 2008</t>
  </si>
  <si>
    <t>Thursday, November 27, 2008</t>
  </si>
  <si>
    <t>Friday, November 28, 2008</t>
  </si>
  <si>
    <t>Saturday, November 29, 2008</t>
  </si>
  <si>
    <t>Sunday, November 30, 2008</t>
  </si>
  <si>
    <t>Monday, December 1, 2008</t>
  </si>
  <si>
    <t>Tuesday, December 2, 2008</t>
  </si>
  <si>
    <t>Wednesday, December 3, 2008</t>
  </si>
  <si>
    <t>Thursday, December 4, 2008</t>
  </si>
  <si>
    <t>Friday, December 5, 2008</t>
  </si>
  <si>
    <t>Saturday, December 6, 2008</t>
  </si>
  <si>
    <t>Sunday, December 7, 2008</t>
  </si>
  <si>
    <t>Monday, December 8, 2008</t>
  </si>
  <si>
    <t>Tuesday, December 9, 2008</t>
  </si>
  <si>
    <t>Wednesday, December 10, 2008</t>
  </si>
  <si>
    <t>Thursday, December 11, 2008</t>
  </si>
  <si>
    <t>Friday, December 12, 2008</t>
  </si>
  <si>
    <t>Saturday, December 13, 2008</t>
  </si>
  <si>
    <t>Sunday, December 14, 2008</t>
  </si>
  <si>
    <t>Monday, December 15, 2008</t>
  </si>
  <si>
    <t>Tuesday, December 16, 2008</t>
  </si>
  <si>
    <t>Wednesday, December 17, 2008</t>
  </si>
  <si>
    <t>Thursday, December 18, 2008</t>
  </si>
  <si>
    <t>Friday, December 19, 2008</t>
  </si>
  <si>
    <t>Saturday, December 20, 2008</t>
  </si>
  <si>
    <t>Sunday, December 21, 2008</t>
  </si>
  <si>
    <t>Monday, December 22, 2008</t>
  </si>
  <si>
    <t>Tuesday, December 23, 2008</t>
  </si>
  <si>
    <t>Wednesday, December 24, 2008</t>
  </si>
  <si>
    <t>Thursday, December 25, 2008</t>
  </si>
  <si>
    <t>Friday, December 26, 2008</t>
  </si>
  <si>
    <t>Saturday, December 27, 2008</t>
  </si>
  <si>
    <t>Sunday, December 28, 2008</t>
  </si>
  <si>
    <t>Monday, December 29, 2008</t>
  </si>
  <si>
    <t>Tuesday, December 30, 2008</t>
  </si>
  <si>
    <t>Wednesday, December 31, 2008</t>
  </si>
  <si>
    <t>Thursday, January 1, 2009</t>
  </si>
  <si>
    <t>Friday, January 2, 2009</t>
  </si>
  <si>
    <t>Saturday, January 3, 2009</t>
  </si>
  <si>
    <t>Sunday, January 4, 2009</t>
  </si>
  <si>
    <t>Monday, January 5, 2009</t>
  </si>
  <si>
    <t>Tuesday, January 6, 2009</t>
  </si>
  <si>
    <t>Wednesday, January 7, 2009</t>
  </si>
  <si>
    <t>Thursday, January 8, 2009</t>
  </si>
  <si>
    <t>Friday, January 9, 2009</t>
  </si>
  <si>
    <t>Saturday, January 10, 2009</t>
  </si>
  <si>
    <t>Sunday, January 11, 2009</t>
  </si>
  <si>
    <t>Monday, January 12, 2009</t>
  </si>
  <si>
    <t>Tuesday, January 13, 2009</t>
  </si>
  <si>
    <t>Wednesday, January 14, 2009</t>
  </si>
  <si>
    <t>Thursday, January 15, 2009</t>
  </si>
  <si>
    <t>Friday, January 16, 2009</t>
  </si>
  <si>
    <t>Saturday, January 17, 2009</t>
  </si>
  <si>
    <t>Sunday, January 18, 2009</t>
  </si>
  <si>
    <t>Monday, January 19, 2009</t>
  </si>
  <si>
    <t>Tuesday, January 20, 2009</t>
  </si>
  <si>
    <t>Wednesday, January 21, 2009</t>
  </si>
  <si>
    <t>Thursday, January 22, 2009</t>
  </si>
  <si>
    <t>Friday, January 23, 2009</t>
  </si>
  <si>
    <t>Saturday, January 24, 2009</t>
  </si>
  <si>
    <t>Sunday, January 25, 2009</t>
  </si>
  <si>
    <t>Monday, January 26, 2009</t>
  </si>
  <si>
    <t>Tuesday, January 27, 2009</t>
  </si>
  <si>
    <t>Wednesday, January 28, 2009</t>
  </si>
  <si>
    <t>Thursday, January 29, 2009</t>
  </si>
  <si>
    <t>Friday, January 30, 2009</t>
  </si>
  <si>
    <t>Saturday, January 31, 2009</t>
  </si>
  <si>
    <t>Sunday, February 1, 2009</t>
  </si>
  <si>
    <t>Monday, February 2, 2009</t>
  </si>
  <si>
    <t>Tuesday, February 3, 2009</t>
  </si>
  <si>
    <t>Wednesday, February 4, 2009</t>
  </si>
  <si>
    <t>Thursday, February 5, 2009</t>
  </si>
  <si>
    <t>Friday, February 6, 2009</t>
  </si>
  <si>
    <t>Saturday, February 7, 2009</t>
  </si>
  <si>
    <t>Sunday, February 8, 2009</t>
  </si>
  <si>
    <t>Monday, February 9, 2009</t>
  </si>
  <si>
    <t>Tuesday, February 10, 2009</t>
  </si>
  <si>
    <t>Wednesday, February 11, 2009</t>
  </si>
  <si>
    <t>Thursday, February 12, 2009</t>
  </si>
  <si>
    <t>Friday, February 13, 2009</t>
  </si>
  <si>
    <t>Saturday, February 14, 2009</t>
  </si>
  <si>
    <t>Sunday, February 15, 2009</t>
  </si>
  <si>
    <t>Monday, February 16, 2009</t>
  </si>
  <si>
    <t>Tuesday, February 17, 2009</t>
  </si>
  <si>
    <t>Wednesday, February 18, 2009</t>
  </si>
  <si>
    <t>Thursday, February 19, 2009</t>
  </si>
  <si>
    <t>Friday, February 20, 2009</t>
  </si>
  <si>
    <t>Saturday, February 21, 2009</t>
  </si>
  <si>
    <t>Sunday, February 22, 2009</t>
  </si>
  <si>
    <t>Monday, February 23, 2009</t>
  </si>
  <si>
    <t>Tuesday, February 24, 2009</t>
  </si>
  <si>
    <t>Wednesday, February 25, 2009</t>
  </si>
  <si>
    <t>Thursday, February 26, 2009</t>
  </si>
  <si>
    <t>Friday, February 27, 2009</t>
  </si>
  <si>
    <t>Saturday, February 28, 2009</t>
  </si>
  <si>
    <t>Sunday, March 1, 2009</t>
  </si>
  <si>
    <t>Monday, March 2, 2009</t>
  </si>
  <si>
    <t>Tuesday, March 3, 2009</t>
  </si>
  <si>
    <t>Wednesday, March 4, 2009</t>
  </si>
  <si>
    <t>Thursday, March 5, 2009</t>
  </si>
  <si>
    <t>Friday, March 6, 2009</t>
  </si>
  <si>
    <t>Saturday, March 7, 2009</t>
  </si>
  <si>
    <t>Sunday, March 8, 2009</t>
  </si>
  <si>
    <t>Monday, March 9, 2009</t>
  </si>
  <si>
    <t>Tuesday, March 10, 2009</t>
  </si>
  <si>
    <t>Wednesday, March 11, 2009</t>
  </si>
  <si>
    <t>Thursday, March 12, 2009</t>
  </si>
  <si>
    <t>Friday, March 13, 2009</t>
  </si>
  <si>
    <t>Saturday, March 14, 2009</t>
  </si>
  <si>
    <t>Sunday, March 15, 2009</t>
  </si>
  <si>
    <t>Monday, March 16, 2009</t>
  </si>
  <si>
    <t>Tuesday, March 17, 2009</t>
  </si>
  <si>
    <t>Wednesday, March 18, 2009</t>
  </si>
  <si>
    <t>Thursday, March 19, 2009</t>
  </si>
  <si>
    <t>Friday, March 20, 2009</t>
  </si>
  <si>
    <t>Saturday, March 21, 2009</t>
  </si>
  <si>
    <t>Sunday, March 22, 2009</t>
  </si>
  <si>
    <t>Monday, March 23, 2009</t>
  </si>
  <si>
    <t>Tuesday, March 24, 2009</t>
  </si>
  <si>
    <t>Wednesday, March 25, 2009</t>
  </si>
  <si>
    <t>Thursday, March 26, 2009</t>
  </si>
  <si>
    <t>Friday, March 27, 2009</t>
  </si>
  <si>
    <t>Saturday, March 28, 2009</t>
  </si>
  <si>
    <t>Sunday, March 29, 2009</t>
  </si>
  <si>
    <t>Monday, March 30, 2009</t>
  </si>
  <si>
    <t>Tuesday, March 31, 2009</t>
  </si>
  <si>
    <t>Wednesday, April 1, 2009</t>
  </si>
  <si>
    <t>Thursday, April 2, 2009</t>
  </si>
  <si>
    <t>Friday, April 3, 2009</t>
  </si>
  <si>
    <t>Saturday, April 4, 2009</t>
  </si>
  <si>
    <t>Sunday, April 5, 2009</t>
  </si>
  <si>
    <t>Monday, April 6, 2009</t>
  </si>
  <si>
    <t>Tuesday, April 7, 2009</t>
  </si>
  <si>
    <t>Wednesday, April 8, 2009</t>
  </si>
  <si>
    <t>Thursday, April 9, 2009</t>
  </si>
  <si>
    <t>Friday, April 10, 2009</t>
  </si>
  <si>
    <t>Saturday, April 11, 2009</t>
  </si>
  <si>
    <t>Sunday, April 12, 2009</t>
  </si>
  <si>
    <t>Monday, April 13, 2009</t>
  </si>
  <si>
    <t>Tuesday, April 14, 2009</t>
  </si>
  <si>
    <t>Wednesday, April 15, 2009</t>
  </si>
  <si>
    <t>Thursday, April 16, 2009</t>
  </si>
  <si>
    <t>Friday, April 17, 2009</t>
  </si>
  <si>
    <t>Saturday, April 18, 2009</t>
  </si>
  <si>
    <t>Sunday, April 19, 2009</t>
  </si>
  <si>
    <t>Monday, April 20, 2009</t>
  </si>
  <si>
    <t>Tuesday, April 21, 2009</t>
  </si>
  <si>
    <t>Wednesday, April 22, 2009</t>
  </si>
  <si>
    <t>Thursday, April 23, 2009</t>
  </si>
  <si>
    <t>Friday, April 24, 2009</t>
  </si>
  <si>
    <t>Saturday, April 25, 2009</t>
  </si>
  <si>
    <t>Sunday, April 26, 2009</t>
  </si>
  <si>
    <t>Monday, April 27, 2009</t>
  </si>
  <si>
    <t>Tuesday, April 28, 2009</t>
  </si>
  <si>
    <t>Wednesday, April 29, 2009</t>
  </si>
  <si>
    <t>Thursday, April 30, 2009</t>
  </si>
  <si>
    <t>Friday, May 1, 2009</t>
  </si>
  <si>
    <t>Saturday, May 2, 2009</t>
  </si>
  <si>
    <t>Sunday, May 3, 2009</t>
  </si>
  <si>
    <t>Monday, May 4, 2009</t>
  </si>
  <si>
    <t>Tuesday, May 5, 2009</t>
  </si>
  <si>
    <t>Wednesday, May 6, 2009</t>
  </si>
  <si>
    <t>Thursday, May 7, 2009</t>
  </si>
  <si>
    <t>Friday, May 8, 2009</t>
  </si>
  <si>
    <t>Saturday, May 9, 2009</t>
  </si>
  <si>
    <t>Sunday, May 10, 2009</t>
  </si>
  <si>
    <t>Monday, May 11, 2009</t>
  </si>
  <si>
    <t>Tuesday, May 12, 2009</t>
  </si>
  <si>
    <t>Wednesday, May 13, 2009</t>
  </si>
  <si>
    <t>Thursday, May 14, 2009</t>
  </si>
  <si>
    <t>Friday, May 15, 2009</t>
  </si>
  <si>
    <t>Saturday, May 16, 2009</t>
  </si>
  <si>
    <t>Sunday, May 17, 2009</t>
  </si>
  <si>
    <t>Monday, May 18, 2009</t>
  </si>
  <si>
    <t>Tuesday, May 19, 2009</t>
  </si>
  <si>
    <t>Wednesday, May 20, 2009</t>
  </si>
  <si>
    <t>Thursday, May 21, 2009</t>
  </si>
  <si>
    <t>Friday, May 22, 2009</t>
  </si>
  <si>
    <t>Saturday, May 23, 2009</t>
  </si>
  <si>
    <t>Sunday, May 24, 2009</t>
  </si>
  <si>
    <t>Monday, May 25, 2009</t>
  </si>
  <si>
    <t>Tuesday, May 26, 2009</t>
  </si>
  <si>
    <t>Wednesday, May 27, 2009</t>
  </si>
  <si>
    <t>Thursday, May 28, 2009</t>
  </si>
  <si>
    <t>Friday, May 29, 2009</t>
  </si>
  <si>
    <t>Saturday, May 30, 2009</t>
  </si>
  <si>
    <t>Sunday, May 31, 2009</t>
  </si>
  <si>
    <t>Monday, June 1, 2009</t>
  </si>
  <si>
    <t>Tuesday, June 2, 2009</t>
  </si>
  <si>
    <t>Wednesday, June 3, 2009</t>
  </si>
  <si>
    <t>Thursday, June 4, 2009</t>
  </si>
  <si>
    <t>Friday, June 5, 2009</t>
  </si>
  <si>
    <t>Saturday, June 6, 2009</t>
  </si>
  <si>
    <t>Sunday, June 7, 2009</t>
  </si>
  <si>
    <t>Monday, June 8, 2009</t>
  </si>
  <si>
    <t>Tuesday, June 9, 2009</t>
  </si>
  <si>
    <t>Wednesday, June 10, 2009</t>
  </si>
  <si>
    <t>Thursday, June 11, 2009</t>
  </si>
  <si>
    <t>Friday, June 12, 2009</t>
  </si>
  <si>
    <t>Saturday, June 13, 2009</t>
  </si>
  <si>
    <t>Sunday, June 14, 2009</t>
  </si>
  <si>
    <t>Monday, June 15, 2009</t>
  </si>
  <si>
    <t>Tuesday, June 16, 2009</t>
  </si>
  <si>
    <t>Wednesday, June 17, 2009</t>
  </si>
  <si>
    <t>Thursday, June 18, 2009</t>
  </si>
  <si>
    <t>Friday, June 19, 2009</t>
  </si>
  <si>
    <t>Saturday, June 20, 2009</t>
  </si>
  <si>
    <t>Sunday, June 21, 2009</t>
  </si>
  <si>
    <t>Monday, June 22, 2009</t>
  </si>
  <si>
    <t>Tuesday, June 23, 2009</t>
  </si>
  <si>
    <t>Wednesday, June 24, 2009</t>
  </si>
  <si>
    <t>Thursday, June 25, 2009</t>
  </si>
  <si>
    <t>Friday, June 26, 2009</t>
  </si>
  <si>
    <t>Saturday, June 27, 2009</t>
  </si>
  <si>
    <t>Sunday, June 28, 2009</t>
  </si>
  <si>
    <t>Monday, June 29, 2009</t>
  </si>
  <si>
    <t>Tuesday, June 30, 2009</t>
  </si>
  <si>
    <t>Wednesday, July 1, 2009</t>
  </si>
  <si>
    <t>Thursday, July 2, 2009</t>
  </si>
  <si>
    <t>Friday, July 3, 2009</t>
  </si>
  <si>
    <t>Saturday, July 4, 2009</t>
  </si>
  <si>
    <t>Sunday, July 5, 2009</t>
  </si>
  <si>
    <t>Monday, July 6, 2009</t>
  </si>
  <si>
    <t>Tuesday, July 7, 2009</t>
  </si>
  <si>
    <t>Wednesday, July 8, 2009</t>
  </si>
  <si>
    <t>Thursday, July 9, 2009</t>
  </si>
  <si>
    <t>Friday, July 10, 2009</t>
  </si>
  <si>
    <t>Saturday, July 11, 2009</t>
  </si>
  <si>
    <t>Sunday, July 12, 2009</t>
  </si>
  <si>
    <t>Monday, July 13, 2009</t>
  </si>
  <si>
    <t>Tuesday, July 14, 2009</t>
  </si>
  <si>
    <t>Wednesday, July 15, 2009</t>
  </si>
  <si>
    <t>Thursday, July 16, 2009</t>
  </si>
  <si>
    <t>Friday, July 17, 2009</t>
  </si>
  <si>
    <t>Saturday, July 18, 2009</t>
  </si>
  <si>
    <t>Sunday, July 19, 2009</t>
  </si>
  <si>
    <t>Monday, July 20, 2009</t>
  </si>
  <si>
    <t>Tuesday, July 21, 2009</t>
  </si>
  <si>
    <t>Wednesday, July 22, 2009</t>
  </si>
  <si>
    <t>Thursday, July 23, 2009</t>
  </si>
  <si>
    <t>Friday, July 24, 2009</t>
  </si>
  <si>
    <t>Saturday, July 25, 2009</t>
  </si>
  <si>
    <t>Sunday, July 26, 2009</t>
  </si>
  <si>
    <t>Monday, July 27, 2009</t>
  </si>
  <si>
    <t>Tuesday, July 28, 2009</t>
  </si>
  <si>
    <t>Wednesday, July 29, 2009</t>
  </si>
  <si>
    <t>Thursday, July 30, 2009</t>
  </si>
  <si>
    <t>Friday, July 31, 2009</t>
  </si>
  <si>
    <t>Saturday, August 1, 2009</t>
  </si>
  <si>
    <t>Sunday, August 2, 2009</t>
  </si>
  <si>
    <t>Monday, August 3, 2009</t>
  </si>
  <si>
    <t>Tuesday, August 4, 2009</t>
  </si>
  <si>
    <t>Wednesday, August 5, 2009</t>
  </si>
  <si>
    <t>Thursday, August 6, 2009</t>
  </si>
  <si>
    <t>Friday, August 7, 2009</t>
  </si>
  <si>
    <t>Saturday, August 8, 2009</t>
  </si>
  <si>
    <t>Sunday, August 9, 2009</t>
  </si>
  <si>
    <t>Monday, August 10, 2009</t>
  </si>
  <si>
    <t>Tuesday, August 11, 2009</t>
  </si>
  <si>
    <t>Wednesday, August 12, 2009</t>
  </si>
  <si>
    <t>Thursday, August 13, 2009</t>
  </si>
  <si>
    <t>Friday, August 14, 2009</t>
  </si>
  <si>
    <t>Saturday, August 15, 2009</t>
  </si>
  <si>
    <t>Sunday, August 16, 2009</t>
  </si>
  <si>
    <t>Monday, August 17, 2009</t>
  </si>
  <si>
    <t>Tuesday, August 18, 2009</t>
  </si>
  <si>
    <t>Wednesday, August 19, 2009</t>
  </si>
  <si>
    <t>Thursday, August 20, 2009</t>
  </si>
  <si>
    <t>Friday, August 21, 2009</t>
  </si>
  <si>
    <t>Saturday, August 22, 2009</t>
  </si>
  <si>
    <t>Sunday, August 23, 2009</t>
  </si>
  <si>
    <t>Monday, August 24, 2009</t>
  </si>
  <si>
    <t>Tuesday, August 25, 2009</t>
  </si>
  <si>
    <t>Wednesday, August 26, 2009</t>
  </si>
  <si>
    <t>Thursday, August 27, 2009</t>
  </si>
  <si>
    <t>Friday, August 28, 2009</t>
  </si>
  <si>
    <t>Saturday, August 29, 2009</t>
  </si>
  <si>
    <t>Referring Sites</t>
  </si>
  <si>
    <t>Search Engines</t>
  </si>
  <si>
    <t>Direct Traffic</t>
  </si>
  <si>
    <t>Other</t>
  </si>
  <si>
    <t>googleads.g.doubleclick.net</t>
  </si>
  <si>
    <t>pagead2.googlesyndication.com</t>
  </si>
  <si>
    <t>sedoparking.com</t>
  </si>
  <si>
    <t>globalspec.com</t>
  </si>
  <si>
    <t>searchportal.information.com</t>
  </si>
  <si>
    <t>freepatentsonline.com</t>
  </si>
  <si>
    <t>thomasnet.com</t>
  </si>
  <si>
    <t>mu.com</t>
  </si>
  <si>
    <t>mail.google.com</t>
  </si>
  <si>
    <t>psicofxp.com</t>
  </si>
  <si>
    <t>Top Ten Referring Sites</t>
  </si>
  <si>
    <t>google</t>
  </si>
  <si>
    <t>yahoo</t>
  </si>
  <si>
    <t>search</t>
  </si>
  <si>
    <t>msn</t>
  </si>
  <si>
    <t>aol</t>
  </si>
  <si>
    <t>ask</t>
  </si>
  <si>
    <t>live</t>
  </si>
  <si>
    <t>bing</t>
  </si>
  <si>
    <t>voila</t>
  </si>
  <si>
    <t>netscape</t>
  </si>
  <si>
    <t>Internet Explorer</t>
  </si>
  <si>
    <t>Firefox</t>
  </si>
  <si>
    <t>Opera</t>
  </si>
  <si>
    <t>Safari</t>
  </si>
  <si>
    <t>Chrome</t>
  </si>
  <si>
    <t>South America</t>
  </si>
  <si>
    <t>Northern America</t>
  </si>
  <si>
    <t>Central America</t>
  </si>
  <si>
    <t>Western Europe</t>
  </si>
  <si>
    <t>Eastern Asia</t>
  </si>
  <si>
    <t>Northern Europe</t>
  </si>
  <si>
    <t>Southern Asia</t>
  </si>
  <si>
    <t>South-Eastern Asia</t>
  </si>
  <si>
    <t>Southern Europe</t>
  </si>
  <si>
    <t>Eastern Europe</t>
  </si>
  <si>
    <t>Top Ten Geographic Sources by Sub Continent Region</t>
  </si>
  <si>
    <t>Mozilla</t>
  </si>
  <si>
    <t>Netscape</t>
  </si>
  <si>
    <t>Konqueror</t>
  </si>
  <si>
    <t>SeaMonkey</t>
  </si>
  <si>
    <t>Camino</t>
  </si>
  <si>
    <t>Top Ten Browsers Used</t>
  </si>
  <si>
    <t xml:space="preserve">Windows </t>
  </si>
  <si>
    <t xml:space="preserve">Macintosh </t>
  </si>
  <si>
    <t xml:space="preserve">Linux </t>
  </si>
  <si>
    <t xml:space="preserve">(not set) </t>
  </si>
  <si>
    <t xml:space="preserve">iPhone </t>
  </si>
  <si>
    <t xml:space="preserve">SymbianOS </t>
  </si>
  <si>
    <t xml:space="preserve">FreeBSD </t>
  </si>
  <si>
    <t xml:space="preserve">iPod </t>
  </si>
  <si>
    <t xml:space="preserve">Playstation 3 </t>
  </si>
  <si>
    <t xml:space="preserve">Playstation Portable </t>
  </si>
  <si>
    <t>Top Ten Operating Systems Used</t>
  </si>
  <si>
    <t>All Traffic Sources</t>
  </si>
  <si>
    <t>Top Ten Search Engine Sources of Visits</t>
  </si>
  <si>
    <t>Source and Other Data</t>
  </si>
  <si>
    <t>5)</t>
  </si>
  <si>
    <t>4)</t>
  </si>
  <si>
    <t>3)</t>
  </si>
  <si>
    <t>1)</t>
  </si>
  <si>
    <t>2)</t>
  </si>
  <si>
    <t>6)</t>
  </si>
  <si>
    <t>Weekly Financial Data</t>
  </si>
  <si>
    <t>Daily Visits</t>
  </si>
  <si>
    <t>Author:</t>
  </si>
  <si>
    <t>Copyright Information</t>
  </si>
  <si>
    <t>© 2010 by The Trustees of Columbia University in the City of New York. All rights reserved.</t>
  </si>
  <si>
    <t xml:space="preserve">Neither this spreadsheet nor the associated case can be used or reproduced </t>
  </si>
  <si>
    <t xml:space="preserve">Abstract: </t>
  </si>
  <si>
    <t>without explicit permission from Columbia CaseWorks.</t>
  </si>
  <si>
    <t>To obtain permission, please visit:</t>
  </si>
  <si>
    <t>www.gsb.columbia.edu/CaseWorks</t>
  </si>
  <si>
    <t>or e-mail:</t>
  </si>
  <si>
    <t>ColumbiaCaseWorks@gsb.columbia.edu</t>
  </si>
  <si>
    <t>Web Analytics at Quality Alloys, Inc.</t>
  </si>
  <si>
    <t>Rob Weitz and David Rosenthal</t>
  </si>
  <si>
    <r>
      <t xml:space="preserve">This spreadsheet accompanies the </t>
    </r>
    <r>
      <rPr>
        <u/>
        <sz val="10"/>
        <rFont val="Arial"/>
        <family val="2"/>
      </rPr>
      <t>Web Analytics at Quality Alloys, Inc</t>
    </r>
    <r>
      <rPr>
        <sz val="10"/>
        <rFont val="Arial"/>
        <family val="2"/>
      </rPr>
      <t xml:space="preserve"> case.</t>
    </r>
  </si>
  <si>
    <t>Columbia CaseWorks ID: 110203</t>
  </si>
  <si>
    <t>Inquiries</t>
    <phoneticPr fontId="33" type="noConversion"/>
  </si>
  <si>
    <t>Unique Visits</t>
    <phoneticPr fontId="33" type="noConversion"/>
  </si>
  <si>
    <t>Revenue</t>
    <phoneticPr fontId="33" type="noConversion"/>
  </si>
  <si>
    <t>Profit</t>
    <phoneticPr fontId="33" type="noConversion"/>
  </si>
  <si>
    <t>Lbs. Sold</t>
    <phoneticPr fontId="33" type="noConversion"/>
  </si>
  <si>
    <t>mean</t>
    <phoneticPr fontId="33" type="noConversion"/>
  </si>
  <si>
    <t>median</t>
    <phoneticPr fontId="33" type="noConversion"/>
  </si>
  <si>
    <t>std.dev.</t>
    <phoneticPr fontId="33" type="noConversion"/>
  </si>
  <si>
    <t>minimum</t>
    <phoneticPr fontId="33" type="noConversion"/>
  </si>
  <si>
    <t>maximum</t>
    <phoneticPr fontId="33" type="noConversion"/>
  </si>
  <si>
    <t>Mean</t>
  </si>
  <si>
    <t>Standard Error</t>
  </si>
  <si>
    <t>Median</t>
  </si>
  <si>
    <t>Mode</t>
  </si>
  <si>
    <t>Standard Deviation</t>
  </si>
  <si>
    <t>Sample Variance</t>
  </si>
  <si>
    <t>Kurtosis</t>
  </si>
  <si>
    <t>Skewness</t>
  </si>
  <si>
    <t>Range</t>
  </si>
  <si>
    <t>Minimum</t>
  </si>
  <si>
    <t>Maximum</t>
  </si>
  <si>
    <t>Sum</t>
  </si>
  <si>
    <t>Count</t>
  </si>
  <si>
    <t>Visits</t>
    <phoneticPr fontId="33" type="noConversion"/>
  </si>
  <si>
    <t>VISIT AND FINANCIAL SUMMARY MEASURES-INITIAL PERIOD</t>
    <phoneticPr fontId="33" type="noConversion"/>
  </si>
  <si>
    <t>VISIT AND FINANCIAL SUMMARY MEASURES-PRE-PROMOTION PERIOD</t>
    <phoneticPr fontId="33" type="noConversion"/>
  </si>
  <si>
    <t>VISIT AND FINANCIAL SUMMARY MEASURES-PROMOTION PERIOD</t>
    <phoneticPr fontId="33" type="noConversion"/>
  </si>
  <si>
    <t>VISIT AND FINANCIAL SUMMARY MEASURES-POST-PROMOTION PERIOD</t>
    <phoneticPr fontId="33" type="noConversion"/>
  </si>
  <si>
    <t>Means</t>
    <phoneticPr fontId="33" type="noConversion"/>
  </si>
  <si>
    <t>Initial</t>
    <phoneticPr fontId="33" type="noConversion"/>
  </si>
  <si>
    <t>Pro-Promo</t>
    <phoneticPr fontId="33" type="noConversion"/>
  </si>
  <si>
    <t>Promotion</t>
    <phoneticPr fontId="33" type="noConversion"/>
  </si>
  <si>
    <t>Post-Promotion</t>
    <phoneticPr fontId="33" type="noConversion"/>
  </si>
  <si>
    <t>The volume of Visits and Unique Visits saw a decrease during Pro-Promo before increase three times during Promotion. After Promotion, the figure for Visits and Unique Visits drop half. The value of Revenue, Profit, and Lbs. Sold decline continually during the whole period</t>
  </si>
  <si>
    <t>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</si>
</sst>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35">
    <font>
      <sz val="11"/>
      <color theme="1"/>
      <name val="Calibri"/>
      <family val="2"/>
      <scheme val="minor"/>
    </font>
    <font>
      <sz val="10"/>
      <name val="Arial"/>
      <family val="2"/>
    </font>
    <font>
      <b/>
      <sz val="9"/>
      <color indexed="81"/>
      <name val="Tahoma"/>
      <family val="2"/>
    </font>
    <font>
      <sz val="12"/>
      <name val="Arial"/>
      <family val="2"/>
    </font>
    <font>
      <b/>
      <i/>
      <sz val="10"/>
      <name val="Arial"/>
      <family val="2"/>
    </font>
    <font>
      <b/>
      <sz val="10"/>
      <name val="Arial"/>
      <family val="2"/>
    </font>
    <font>
      <u/>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2"/>
      <color theme="1"/>
      <name val="Calibri"/>
      <family val="2"/>
      <scheme val="minor"/>
    </font>
    <font>
      <b/>
      <sz val="16"/>
      <color rgb="FF0081CC"/>
      <name val="Arial"/>
      <family val="2"/>
    </font>
    <font>
      <sz val="18"/>
      <color theme="1"/>
      <name val="Arial Black"/>
      <family val="2"/>
    </font>
    <font>
      <sz val="12"/>
      <color theme="1"/>
      <name val="Arial"/>
      <family val="2"/>
    </font>
    <font>
      <b/>
      <u/>
      <sz val="10"/>
      <color rgb="FF0081CC"/>
      <name val="Arial"/>
      <family val="2"/>
    </font>
    <font>
      <b/>
      <sz val="10"/>
      <color rgb="FF0081CC"/>
      <name val="Arial"/>
      <family val="2"/>
    </font>
    <font>
      <b/>
      <sz val="9"/>
      <color theme="1"/>
      <name val="Arial"/>
      <family val="2"/>
    </font>
    <font>
      <sz val="9"/>
      <name val="Calibri"/>
      <family val="3"/>
      <charset val="134"/>
      <scheme val="minor"/>
    </font>
    <font>
      <sz val="11"/>
      <color rgb="FF000000"/>
      <name val="Calibri"/>
      <scheme val="minor"/>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s>
  <borders count="30">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9" fillId="26" borderId="0" applyNumberFormat="0" applyBorder="0" applyAlignment="0" applyProtection="0"/>
    <xf numFmtId="0" fontId="10" fillId="27" borderId="9" applyNumberFormat="0" applyAlignment="0" applyProtection="0"/>
    <xf numFmtId="0" fontId="11" fillId="28" borderId="10" applyNumberFormat="0" applyAlignment="0" applyProtection="0"/>
    <xf numFmtId="0" fontId="12" fillId="0" borderId="0" applyNumberFormat="0" applyFill="0" applyBorder="0" applyAlignment="0" applyProtection="0"/>
    <xf numFmtId="0" fontId="13" fillId="29" borderId="0" applyNumberFormat="0" applyBorder="0" applyAlignment="0" applyProtection="0"/>
    <xf numFmtId="0" fontId="14" fillId="0" borderId="11" applyNumberFormat="0" applyFill="0" applyAlignment="0" applyProtection="0"/>
    <xf numFmtId="0" fontId="15" fillId="0" borderId="12" applyNumberFormat="0" applyFill="0" applyAlignment="0" applyProtection="0"/>
    <xf numFmtId="0" fontId="16" fillId="0" borderId="13" applyNumberFormat="0" applyFill="0" applyAlignment="0" applyProtection="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30" borderId="9" applyNumberFormat="0" applyAlignment="0" applyProtection="0"/>
    <xf numFmtId="0" fontId="19" fillId="0" borderId="14" applyNumberFormat="0" applyFill="0" applyAlignment="0" applyProtection="0"/>
    <xf numFmtId="0" fontId="20" fillId="31" borderId="0" applyNumberFormat="0" applyBorder="0" applyAlignment="0" applyProtection="0"/>
    <xf numFmtId="0" fontId="1" fillId="0" borderId="0"/>
    <xf numFmtId="0" fontId="7" fillId="32" borderId="15" applyNumberFormat="0" applyFont="0" applyAlignment="0" applyProtection="0"/>
    <xf numFmtId="0" fontId="21" fillId="27" borderId="16" applyNumberFormat="0" applyAlignment="0" applyProtection="0"/>
    <xf numFmtId="0" fontId="22" fillId="0" borderId="0" applyNumberFormat="0" applyFill="0" applyBorder="0" applyAlignment="0" applyProtection="0"/>
    <xf numFmtId="0" fontId="23" fillId="0" borderId="17" applyNumberFormat="0" applyFill="0" applyAlignment="0" applyProtection="0"/>
    <xf numFmtId="0" fontId="24" fillId="0" borderId="0" applyNumberFormat="0" applyFill="0" applyBorder="0" applyAlignment="0" applyProtection="0"/>
  </cellStyleXfs>
  <cellXfs count="89">
    <xf numFmtId="0" fontId="0" fillId="0" borderId="0" xfId="0"/>
    <xf numFmtId="49" fontId="0" fillId="33" borderId="0" xfId="0" applyNumberFormat="1" applyFill="1"/>
    <xf numFmtId="0" fontId="25" fillId="34" borderId="0" xfId="0" applyFont="1" applyFill="1"/>
    <xf numFmtId="3" fontId="0" fillId="0" borderId="0" xfId="0" applyNumberFormat="1"/>
    <xf numFmtId="0" fontId="23" fillId="0" borderId="0" xfId="0" applyFont="1"/>
    <xf numFmtId="0" fontId="23" fillId="0" borderId="0" xfId="0" applyFont="1" applyAlignment="1">
      <alignment horizontal="center"/>
    </xf>
    <xf numFmtId="3" fontId="0" fillId="33" borderId="0" xfId="0" applyNumberFormat="1" applyFill="1"/>
    <xf numFmtId="164" fontId="0" fillId="33" borderId="0" xfId="0" applyNumberFormat="1" applyFill="1"/>
    <xf numFmtId="0" fontId="0" fillId="33" borderId="0" xfId="0" applyFill="1"/>
    <xf numFmtId="0" fontId="0" fillId="33" borderId="0" xfId="0" applyNumberFormat="1" applyFill="1"/>
    <xf numFmtId="0" fontId="0" fillId="0" borderId="0" xfId="0" applyNumberFormat="1"/>
    <xf numFmtId="164" fontId="0" fillId="0" borderId="0" xfId="0" applyNumberFormat="1"/>
    <xf numFmtId="0" fontId="0" fillId="0" borderId="0" xfId="0" applyFill="1"/>
    <xf numFmtId="164" fontId="0" fillId="0" borderId="0" xfId="0" applyNumberFormat="1" applyFill="1"/>
    <xf numFmtId="3" fontId="0" fillId="0" borderId="0" xfId="0" applyNumberFormat="1" applyFill="1"/>
    <xf numFmtId="0" fontId="0" fillId="34" borderId="0" xfId="0" applyFill="1"/>
    <xf numFmtId="3" fontId="0" fillId="34" borderId="0" xfId="0" applyNumberFormat="1" applyFill="1"/>
    <xf numFmtId="164" fontId="0" fillId="34" borderId="0" xfId="0" applyNumberFormat="1" applyFill="1"/>
    <xf numFmtId="3" fontId="25" fillId="34" borderId="0" xfId="0" applyNumberFormat="1" applyFont="1" applyFill="1"/>
    <xf numFmtId="164" fontId="25" fillId="34" borderId="0" xfId="0" applyNumberFormat="1" applyFont="1" applyFill="1"/>
    <xf numFmtId="0" fontId="25" fillId="0" borderId="0" xfId="0" applyFont="1" applyFill="1"/>
    <xf numFmtId="3" fontId="25" fillId="0" borderId="0" xfId="0" applyNumberFormat="1" applyFont="1" applyFill="1"/>
    <xf numFmtId="164" fontId="25" fillId="0" borderId="0" xfId="0" applyNumberFormat="1" applyFont="1" applyFill="1"/>
    <xf numFmtId="0" fontId="25" fillId="0" borderId="0" xfId="0" applyFont="1"/>
    <xf numFmtId="164" fontId="25" fillId="0" borderId="0" xfId="0" applyNumberFormat="1" applyFont="1"/>
    <xf numFmtId="3" fontId="25" fillId="0" borderId="0" xfId="0" applyNumberFormat="1" applyFont="1"/>
    <xf numFmtId="49" fontId="0" fillId="0" borderId="0" xfId="0" applyNumberFormat="1"/>
    <xf numFmtId="165" fontId="0" fillId="0" borderId="0" xfId="0" applyNumberFormat="1"/>
    <xf numFmtId="49" fontId="0" fillId="0" borderId="0" xfId="0" applyNumberFormat="1" applyAlignment="1">
      <alignment horizontal="right"/>
    </xf>
    <xf numFmtId="10" fontId="0" fillId="0" borderId="0" xfId="0" applyNumberFormat="1"/>
    <xf numFmtId="0" fontId="23" fillId="0" borderId="0" xfId="0" applyNumberFormat="1" applyFont="1"/>
    <xf numFmtId="49" fontId="0" fillId="33" borderId="0" xfId="0" applyNumberFormat="1" applyFill="1" applyAlignment="1">
      <alignment horizontal="right"/>
    </xf>
    <xf numFmtId="10" fontId="0" fillId="33" borderId="0" xfId="0" applyNumberFormat="1" applyFill="1"/>
    <xf numFmtId="49" fontId="0" fillId="35" borderId="0" xfId="0" applyNumberFormat="1" applyFill="1"/>
    <xf numFmtId="3" fontId="0" fillId="35" borderId="0" xfId="0" applyNumberFormat="1" applyFill="1"/>
    <xf numFmtId="0" fontId="0" fillId="35" borderId="0" xfId="0" applyFill="1"/>
    <xf numFmtId="0" fontId="0" fillId="35" borderId="0" xfId="0" applyNumberFormat="1" applyFill="1"/>
    <xf numFmtId="49" fontId="0" fillId="35" borderId="0" xfId="0" applyNumberFormat="1" applyFill="1" applyAlignment="1">
      <alignment horizontal="right"/>
    </xf>
    <xf numFmtId="10" fontId="0" fillId="35" borderId="0" xfId="0" applyNumberFormat="1" applyFill="1"/>
    <xf numFmtId="0" fontId="26" fillId="0" borderId="0" xfId="0" applyFont="1"/>
    <xf numFmtId="0" fontId="0" fillId="0" borderId="0" xfId="0" applyAlignment="1">
      <alignment horizontal="center"/>
    </xf>
    <xf numFmtId="0" fontId="0" fillId="0" borderId="0" xfId="0"/>
    <xf numFmtId="3" fontId="0" fillId="0" borderId="0" xfId="0" applyNumberFormat="1"/>
    <xf numFmtId="0" fontId="23" fillId="0" borderId="0" xfId="0" applyFont="1"/>
    <xf numFmtId="0" fontId="0" fillId="0" borderId="0" xfId="0" applyFont="1" applyAlignment="1">
      <alignment horizontal="left"/>
    </xf>
    <xf numFmtId="0" fontId="0" fillId="0" borderId="0" xfId="0"/>
    <xf numFmtId="3" fontId="0" fillId="0" borderId="0" xfId="0" applyNumberFormat="1"/>
    <xf numFmtId="0" fontId="23" fillId="0" borderId="0" xfId="0" applyFont="1"/>
    <xf numFmtId="14" fontId="1" fillId="0" borderId="0" xfId="38" applyNumberFormat="1" applyBorder="1"/>
    <xf numFmtId="3" fontId="1" fillId="0" borderId="0" xfId="38" applyNumberFormat="1" applyBorder="1"/>
    <xf numFmtId="0" fontId="23" fillId="0" borderId="0" xfId="0" applyFont="1" applyBorder="1" applyAlignment="1">
      <alignment horizontal="center"/>
    </xf>
    <xf numFmtId="0" fontId="27" fillId="36" borderId="0" xfId="0" applyFont="1" applyFill="1" applyBorder="1"/>
    <xf numFmtId="0" fontId="0" fillId="36" borderId="0" xfId="0" applyFill="1" applyBorder="1"/>
    <xf numFmtId="0" fontId="28" fillId="36" borderId="0" xfId="0" applyFont="1" applyFill="1" applyBorder="1" applyAlignment="1">
      <alignment wrapText="1"/>
    </xf>
    <xf numFmtId="0" fontId="29" fillId="36" borderId="0" xfId="0" applyFont="1" applyFill="1" applyBorder="1"/>
    <xf numFmtId="49" fontId="1" fillId="36" borderId="0" xfId="0" applyNumberFormat="1" applyFont="1" applyFill="1" applyBorder="1"/>
    <xf numFmtId="0" fontId="4" fillId="36" borderId="1" xfId="0" applyFont="1" applyFill="1" applyBorder="1"/>
    <xf numFmtId="0" fontId="0" fillId="36" borderId="2" xfId="0" applyFill="1" applyBorder="1"/>
    <xf numFmtId="0" fontId="0" fillId="36" borderId="3" xfId="0" applyFill="1" applyBorder="1"/>
    <xf numFmtId="0" fontId="5" fillId="36" borderId="4" xfId="0" applyFont="1" applyFill="1" applyBorder="1"/>
    <xf numFmtId="0" fontId="5" fillId="36" borderId="0" xfId="0" applyFont="1" applyFill="1" applyBorder="1"/>
    <xf numFmtId="0" fontId="0" fillId="36" borderId="5" xfId="0" applyFill="1" applyBorder="1"/>
    <xf numFmtId="0" fontId="1" fillId="36" borderId="0" xfId="0" applyFont="1" applyFill="1" applyBorder="1"/>
    <xf numFmtId="0" fontId="30" fillId="36" borderId="4" xfId="34" applyFont="1" applyFill="1" applyBorder="1" applyAlignment="1" applyProtection="1"/>
    <xf numFmtId="0" fontId="31" fillId="36" borderId="0" xfId="0" applyFont="1" applyFill="1" applyBorder="1"/>
    <xf numFmtId="0" fontId="0" fillId="36" borderId="6" xfId="0" applyFill="1" applyBorder="1"/>
    <xf numFmtId="0" fontId="0" fillId="36" borderId="7" xfId="0" applyFill="1" applyBorder="1"/>
    <xf numFmtId="0" fontId="0" fillId="36" borderId="8" xfId="0" applyFill="1" applyBorder="1"/>
    <xf numFmtId="0" fontId="0" fillId="36" borderId="0" xfId="0" applyFill="1" applyBorder="1" applyAlignment="1">
      <alignment wrapText="1"/>
    </xf>
    <xf numFmtId="0" fontId="0" fillId="36" borderId="0" xfId="0" applyFill="1"/>
    <xf numFmtId="0" fontId="0" fillId="0" borderId="0" xfId="0" applyFill="1" applyBorder="1" applyAlignment="1"/>
    <xf numFmtId="0" fontId="0" fillId="0" borderId="18" xfId="0" applyFill="1" applyBorder="1" applyAlignment="1"/>
    <xf numFmtId="0" fontId="0" fillId="0" borderId="20" xfId="0" applyFont="1" applyFill="1" applyBorder="1" applyAlignment="1">
      <alignment horizontal="center"/>
    </xf>
    <xf numFmtId="0" fontId="0" fillId="0" borderId="20" xfId="0" applyFont="1" applyFill="1" applyBorder="1" applyAlignment="1">
      <alignment horizontal="centerContinuous"/>
    </xf>
    <xf numFmtId="0" fontId="0" fillId="0" borderId="21" xfId="0" applyBorder="1"/>
    <xf numFmtId="0" fontId="0" fillId="0" borderId="0"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0" xfId="0" applyAlignment="1"/>
    <xf numFmtId="0" fontId="3" fillId="36" borderId="0" xfId="0" applyFont="1" applyFill="1" applyAlignment="1">
      <alignment horizontal="left"/>
    </xf>
    <xf numFmtId="0" fontId="32" fillId="36" borderId="0" xfId="0" applyFont="1" applyFill="1" applyBorder="1" applyAlignment="1">
      <alignment horizontal="left" wrapText="1" indent="1"/>
    </xf>
    <xf numFmtId="0" fontId="0" fillId="0" borderId="19" xfId="0" applyBorder="1" applyAlignment="1">
      <alignment horizontal="center"/>
    </xf>
    <xf numFmtId="0" fontId="34" fillId="0" borderId="0" xfId="0" applyFon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4.gsb.columbia.edu/caseworks"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652463</xdr:colOff>
      <xdr:row>0</xdr:row>
      <xdr:rowOff>266700</xdr:rowOff>
    </xdr:from>
    <xdr:to>
      <xdr:col>4</xdr:col>
      <xdr:colOff>885825</xdr:colOff>
      <xdr:row>0</xdr:row>
      <xdr:rowOff>266700</xdr:rowOff>
    </xdr:to>
    <xdr:pic>
      <xdr:nvPicPr>
        <xdr:cNvPr id="5127" name="Picture 1" descr="D:\Dockets\0336 Penta Columbia Caseworks\Graphics\CCLogoLarge.gif">
          <a:hlinkClick xmlns:r="http://schemas.openxmlformats.org/officeDocument/2006/relationships" r:id="rId1"/>
          <a:extLst>
            <a:ext uri="{FF2B5EF4-FFF2-40B4-BE49-F238E27FC236}">
              <a16:creationId xmlns:a16="http://schemas.microsoft.com/office/drawing/2014/main" id="{B942D2E8-F616-4BB6-9D43-B66EF516F3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72013" y="266700"/>
          <a:ext cx="23336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0</xdr:row>
      <xdr:rowOff>100013</xdr:rowOff>
    </xdr:from>
    <xdr:to>
      <xdr:col>7</xdr:col>
      <xdr:colOff>538163</xdr:colOff>
      <xdr:row>2</xdr:row>
      <xdr:rowOff>152400</xdr:rowOff>
    </xdr:to>
    <xdr:pic>
      <xdr:nvPicPr>
        <xdr:cNvPr id="5128" name="Picture 2" descr="D:\Dockets\0336 Penta Columbia Caseworks\Graphics\CCLogoLarge.gif">
          <a:extLst>
            <a:ext uri="{FF2B5EF4-FFF2-40B4-BE49-F238E27FC236}">
              <a16:creationId xmlns:a16="http://schemas.microsoft.com/office/drawing/2014/main" id="{326B448C-26AE-4D1B-B1DE-01BB2D70CCB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19738" y="100013"/>
          <a:ext cx="1843087" cy="595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sb.columbia.edu/CaseWorks" TargetMode="External"/><Relationship Id="rId1" Type="http://schemas.openxmlformats.org/officeDocument/2006/relationships/hyperlink" Target="mailto:ColumbiaCaseWorks@gsb.columbia.edu" TargetMode="Externa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
  <sheetViews>
    <sheetView workbookViewId="0">
      <selection activeCell="A10" sqref="A10"/>
    </sheetView>
  </sheetViews>
  <sheetFormatPr baseColWidth="10" defaultColWidth="9.1640625" defaultRowHeight="15"/>
  <cols>
    <col min="1" max="1" width="9.1640625" style="69"/>
    <col min="2" max="2" width="28.83203125" style="69" customWidth="1"/>
    <col min="3" max="4" width="9.1640625" style="69"/>
    <col min="5" max="5" width="21" style="69" customWidth="1"/>
    <col min="6" max="12" width="9.1640625" style="69"/>
    <col min="13" max="13" width="18.83203125" style="69" customWidth="1"/>
    <col min="14" max="16384" width="9.1640625" style="69"/>
  </cols>
  <sheetData>
    <row r="1" spans="1:15" ht="29">
      <c r="A1" s="51" t="s">
        <v>630</v>
      </c>
      <c r="B1" s="52"/>
      <c r="C1" s="52"/>
      <c r="D1" s="52"/>
      <c r="E1" s="52"/>
      <c r="F1" s="53"/>
      <c r="G1" s="52"/>
      <c r="H1" s="52"/>
      <c r="I1" s="52"/>
      <c r="J1" s="52"/>
      <c r="K1" s="52"/>
      <c r="L1" s="52"/>
      <c r="M1" s="52"/>
      <c r="N1" s="52"/>
      <c r="O1" s="52"/>
    </row>
    <row r="2" spans="1:15" ht="16">
      <c r="A2" s="54" t="s">
        <v>620</v>
      </c>
      <c r="B2" s="54" t="s">
        <v>631</v>
      </c>
      <c r="C2" s="52"/>
      <c r="D2" s="52"/>
      <c r="E2" s="52"/>
      <c r="F2" s="52"/>
      <c r="G2" s="52"/>
      <c r="H2" s="52"/>
      <c r="I2" s="52"/>
      <c r="J2" s="52"/>
      <c r="K2" s="52"/>
      <c r="L2" s="52"/>
      <c r="M2" s="52"/>
      <c r="N2" s="52"/>
      <c r="O2" s="52"/>
    </row>
    <row r="3" spans="1:15" ht="16">
      <c r="A3" s="85" t="s">
        <v>633</v>
      </c>
      <c r="B3" s="85"/>
      <c r="C3" s="52"/>
      <c r="D3" s="52"/>
      <c r="E3" s="52"/>
      <c r="F3" s="52"/>
      <c r="G3" s="52"/>
      <c r="H3" s="52"/>
      <c r="I3" s="52"/>
      <c r="J3" s="52"/>
      <c r="K3" s="52"/>
      <c r="L3" s="52"/>
      <c r="M3" s="52"/>
      <c r="N3" s="52"/>
      <c r="O3" s="52"/>
    </row>
    <row r="4" spans="1:15" ht="17" thickBot="1">
      <c r="A4" s="54"/>
      <c r="B4" s="52"/>
      <c r="C4" s="52"/>
      <c r="D4" s="55"/>
      <c r="E4" s="52"/>
      <c r="F4" s="52"/>
      <c r="G4" s="52"/>
      <c r="H4" s="52"/>
      <c r="I4" s="52"/>
      <c r="J4" s="52"/>
      <c r="K4" s="52"/>
      <c r="L4" s="52"/>
      <c r="M4" s="52"/>
      <c r="N4" s="52"/>
      <c r="O4" s="52"/>
    </row>
    <row r="5" spans="1:15" ht="16" thickTop="1">
      <c r="A5" s="52"/>
      <c r="B5" s="52"/>
      <c r="C5" s="52"/>
      <c r="D5" s="52"/>
      <c r="E5" s="52"/>
      <c r="F5" s="56" t="s">
        <v>621</v>
      </c>
      <c r="G5" s="57"/>
      <c r="H5" s="57"/>
      <c r="I5" s="57"/>
      <c r="J5" s="57"/>
      <c r="K5" s="57"/>
      <c r="L5" s="57"/>
      <c r="M5" s="58"/>
      <c r="N5" s="52"/>
      <c r="O5" s="52"/>
    </row>
    <row r="6" spans="1:15">
      <c r="A6" s="52"/>
      <c r="B6" s="52"/>
      <c r="C6" s="52"/>
      <c r="D6" s="52"/>
      <c r="E6" s="52"/>
      <c r="F6" s="59" t="s">
        <v>622</v>
      </c>
      <c r="G6" s="60"/>
      <c r="H6" s="60"/>
      <c r="I6" s="60"/>
      <c r="J6" s="60"/>
      <c r="K6" s="60"/>
      <c r="L6" s="60"/>
      <c r="M6" s="61"/>
      <c r="N6" s="52"/>
      <c r="O6" s="52"/>
    </row>
    <row r="7" spans="1:15">
      <c r="A7" s="52"/>
      <c r="B7" s="52"/>
      <c r="C7" s="52"/>
      <c r="D7" s="52"/>
      <c r="E7" s="52"/>
      <c r="F7" s="59" t="s">
        <v>623</v>
      </c>
      <c r="G7" s="60"/>
      <c r="H7" s="60"/>
      <c r="I7" s="60"/>
      <c r="J7" s="60"/>
      <c r="K7" s="60"/>
      <c r="L7" s="60"/>
      <c r="M7" s="61"/>
      <c r="N7" s="52"/>
      <c r="O7" s="52"/>
    </row>
    <row r="8" spans="1:15">
      <c r="A8" s="62" t="s">
        <v>624</v>
      </c>
      <c r="B8" s="52"/>
      <c r="C8" s="52"/>
      <c r="D8" s="52"/>
      <c r="E8" s="52"/>
      <c r="F8" s="59" t="s">
        <v>625</v>
      </c>
      <c r="G8" s="60"/>
      <c r="H8" s="60"/>
      <c r="I8" s="60"/>
      <c r="J8" s="60"/>
      <c r="K8" s="60"/>
      <c r="L8" s="60"/>
      <c r="M8" s="61"/>
      <c r="N8" s="52"/>
      <c r="O8" s="52"/>
    </row>
    <row r="9" spans="1:15">
      <c r="A9" s="62" t="s">
        <v>632</v>
      </c>
      <c r="B9" s="52"/>
      <c r="C9" s="52"/>
      <c r="D9" s="52"/>
      <c r="E9" s="52"/>
      <c r="F9" s="59" t="s">
        <v>626</v>
      </c>
      <c r="G9" s="60"/>
      <c r="H9" s="60"/>
      <c r="I9" s="60"/>
      <c r="J9" s="60"/>
      <c r="K9" s="60"/>
      <c r="L9" s="60"/>
      <c r="M9" s="61"/>
      <c r="N9" s="52"/>
      <c r="O9" s="52"/>
    </row>
    <row r="10" spans="1:15">
      <c r="A10" s="52"/>
      <c r="B10" s="52"/>
      <c r="C10" s="52"/>
      <c r="D10" s="52"/>
      <c r="E10" s="52"/>
      <c r="F10" s="63" t="s">
        <v>627</v>
      </c>
      <c r="G10" s="60"/>
      <c r="H10" s="60"/>
      <c r="I10" s="60"/>
      <c r="J10" s="60"/>
      <c r="K10" s="60"/>
      <c r="L10" s="60"/>
      <c r="M10" s="61"/>
      <c r="N10" s="52"/>
      <c r="O10" s="52"/>
    </row>
    <row r="11" spans="1:15">
      <c r="A11" s="52"/>
      <c r="B11" s="52"/>
      <c r="C11" s="52"/>
      <c r="D11" s="52"/>
      <c r="E11" s="52"/>
      <c r="F11" s="59" t="s">
        <v>628</v>
      </c>
      <c r="G11" s="60"/>
      <c r="H11" s="60"/>
      <c r="I11" s="60"/>
      <c r="J11" s="60"/>
      <c r="K11" s="60"/>
      <c r="L11" s="60"/>
      <c r="M11" s="61"/>
      <c r="N11" s="52"/>
      <c r="O11" s="52"/>
    </row>
    <row r="12" spans="1:15">
      <c r="A12" s="52"/>
      <c r="B12" s="52"/>
      <c r="C12" s="52"/>
      <c r="D12" s="52"/>
      <c r="E12" s="52"/>
      <c r="F12" s="63" t="s">
        <v>629</v>
      </c>
      <c r="G12" s="64"/>
      <c r="H12" s="60"/>
      <c r="I12" s="60"/>
      <c r="J12" s="60"/>
      <c r="K12" s="60"/>
      <c r="L12" s="60"/>
      <c r="M12" s="61"/>
      <c r="N12" s="52"/>
      <c r="O12" s="52"/>
    </row>
    <row r="13" spans="1:15" ht="16" thickBot="1">
      <c r="A13" s="52"/>
      <c r="B13" s="52"/>
      <c r="C13" s="52"/>
      <c r="D13" s="52"/>
      <c r="E13" s="52"/>
      <c r="F13" s="65"/>
      <c r="G13" s="66"/>
      <c r="H13" s="66"/>
      <c r="I13" s="66"/>
      <c r="J13" s="66"/>
      <c r="K13" s="66"/>
      <c r="L13" s="66"/>
      <c r="M13" s="67"/>
      <c r="N13" s="52"/>
      <c r="O13" s="52"/>
    </row>
    <row r="14" spans="1:15" ht="16" thickTop="1">
      <c r="A14" s="52"/>
      <c r="B14" s="52"/>
      <c r="C14" s="52"/>
      <c r="D14" s="52"/>
      <c r="E14" s="52"/>
      <c r="F14" s="52"/>
      <c r="G14" s="52"/>
      <c r="H14" s="52"/>
      <c r="I14" s="52"/>
      <c r="J14" s="52"/>
      <c r="K14" s="52"/>
      <c r="L14" s="52"/>
      <c r="M14" s="52"/>
      <c r="N14" s="52"/>
      <c r="O14" s="52"/>
    </row>
    <row r="15" spans="1:15">
      <c r="A15" s="52"/>
      <c r="B15" s="52"/>
      <c r="C15" s="52"/>
      <c r="D15" s="52"/>
      <c r="E15" s="52"/>
      <c r="F15" s="52"/>
      <c r="G15" s="52"/>
      <c r="H15" s="52"/>
      <c r="I15" s="52"/>
      <c r="J15" s="52"/>
      <c r="K15" s="52"/>
      <c r="L15" s="52"/>
      <c r="M15" s="52"/>
      <c r="N15" s="52"/>
      <c r="O15" s="52"/>
    </row>
    <row r="16" spans="1:15">
      <c r="A16" s="52"/>
      <c r="B16" s="52"/>
      <c r="C16" s="52"/>
      <c r="D16" s="52"/>
      <c r="E16" s="52"/>
      <c r="F16" s="52"/>
      <c r="G16" s="52"/>
      <c r="H16" s="52"/>
      <c r="I16" s="52"/>
      <c r="J16" s="52"/>
      <c r="K16" s="52"/>
      <c r="L16" s="52"/>
      <c r="M16" s="52"/>
      <c r="N16" s="52"/>
      <c r="O16" s="52"/>
    </row>
    <row r="17" spans="1:15">
      <c r="A17" s="52"/>
      <c r="B17" s="52"/>
      <c r="C17" s="52"/>
      <c r="D17" s="52"/>
      <c r="E17" s="52"/>
      <c r="F17" s="86"/>
      <c r="G17" s="68"/>
      <c r="H17" s="52"/>
      <c r="I17" s="52"/>
      <c r="J17" s="52"/>
      <c r="K17" s="52"/>
      <c r="L17" s="52"/>
      <c r="M17" s="52"/>
      <c r="N17" s="52"/>
      <c r="O17" s="52"/>
    </row>
    <row r="18" spans="1:15">
      <c r="A18" s="52"/>
      <c r="B18" s="52"/>
      <c r="C18" s="52"/>
      <c r="D18" s="52"/>
      <c r="E18" s="52"/>
      <c r="F18" s="86"/>
      <c r="G18" s="68"/>
      <c r="H18" s="52"/>
      <c r="I18" s="52"/>
      <c r="J18" s="52"/>
      <c r="K18" s="52"/>
      <c r="L18" s="52"/>
      <c r="M18" s="52"/>
      <c r="N18" s="52"/>
      <c r="O18" s="52"/>
    </row>
    <row r="19" spans="1:15">
      <c r="A19" s="52"/>
      <c r="B19" s="52"/>
      <c r="C19" s="52"/>
      <c r="D19" s="52"/>
      <c r="E19" s="52"/>
      <c r="F19" s="86"/>
      <c r="G19" s="68"/>
      <c r="H19" s="52"/>
      <c r="I19" s="52"/>
      <c r="J19" s="52"/>
      <c r="K19" s="52"/>
      <c r="L19" s="52"/>
      <c r="M19" s="52"/>
      <c r="N19" s="52"/>
      <c r="O19" s="52"/>
    </row>
    <row r="20" spans="1:15">
      <c r="A20" s="52"/>
      <c r="B20" s="52"/>
      <c r="C20" s="52"/>
      <c r="D20" s="52"/>
      <c r="E20" s="52"/>
      <c r="F20" s="86"/>
      <c r="G20" s="68"/>
      <c r="H20" s="52"/>
      <c r="I20" s="52"/>
      <c r="J20" s="52"/>
      <c r="K20" s="52"/>
      <c r="L20" s="52"/>
      <c r="M20" s="52"/>
      <c r="N20" s="52"/>
      <c r="O20" s="52"/>
    </row>
    <row r="21" spans="1:15">
      <c r="A21" s="52"/>
      <c r="B21" s="52"/>
      <c r="C21" s="52"/>
      <c r="D21" s="52"/>
      <c r="E21" s="52"/>
      <c r="F21" s="86"/>
      <c r="G21" s="68"/>
      <c r="H21" s="52"/>
      <c r="I21" s="52"/>
      <c r="J21" s="52"/>
      <c r="K21" s="52"/>
      <c r="L21" s="52"/>
      <c r="M21" s="52"/>
      <c r="N21" s="52"/>
      <c r="O21" s="52"/>
    </row>
    <row r="22" spans="1:15">
      <c r="A22" s="52"/>
      <c r="B22" s="52"/>
      <c r="C22" s="52"/>
      <c r="D22" s="52"/>
      <c r="E22" s="52"/>
      <c r="F22" s="86"/>
      <c r="G22" s="68"/>
      <c r="H22" s="52"/>
      <c r="I22" s="52"/>
      <c r="J22" s="52"/>
      <c r="K22" s="52"/>
      <c r="L22" s="52"/>
      <c r="M22" s="52"/>
      <c r="N22" s="52"/>
      <c r="O22" s="52"/>
    </row>
    <row r="23" spans="1:15">
      <c r="A23" s="52"/>
      <c r="B23" s="52"/>
      <c r="C23" s="52"/>
      <c r="D23" s="52"/>
      <c r="E23" s="52"/>
      <c r="F23" s="52"/>
      <c r="G23" s="52"/>
      <c r="H23" s="52"/>
      <c r="I23" s="52"/>
      <c r="J23" s="52"/>
      <c r="K23" s="52"/>
      <c r="L23" s="52"/>
      <c r="M23" s="52"/>
      <c r="N23" s="52"/>
      <c r="O23" s="52"/>
    </row>
    <row r="24" spans="1:15">
      <c r="A24" s="52"/>
      <c r="B24" s="52"/>
      <c r="C24" s="52"/>
      <c r="D24" s="52"/>
      <c r="E24" s="52"/>
      <c r="F24" s="52"/>
      <c r="G24" s="52"/>
      <c r="H24" s="52"/>
      <c r="I24" s="52"/>
      <c r="J24" s="52"/>
      <c r="K24" s="52"/>
      <c r="L24" s="52"/>
      <c r="M24" s="52"/>
      <c r="N24" s="52"/>
      <c r="O24" s="52"/>
    </row>
    <row r="25" spans="1:15">
      <c r="A25" s="52"/>
      <c r="B25" s="52"/>
      <c r="C25" s="52"/>
      <c r="D25" s="52"/>
      <c r="E25" s="52"/>
      <c r="F25" s="52"/>
      <c r="G25" s="52"/>
      <c r="H25" s="52"/>
      <c r="I25" s="52"/>
      <c r="J25" s="52"/>
      <c r="K25" s="52"/>
      <c r="L25" s="52"/>
      <c r="M25" s="52"/>
      <c r="N25" s="52"/>
      <c r="O25" s="52"/>
    </row>
    <row r="26" spans="1:15">
      <c r="A26" s="52"/>
      <c r="B26" s="52"/>
      <c r="C26" s="52"/>
      <c r="D26" s="52"/>
      <c r="E26" s="52"/>
      <c r="F26" s="52"/>
      <c r="G26" s="52"/>
      <c r="H26" s="52"/>
      <c r="I26" s="52"/>
      <c r="J26" s="52"/>
      <c r="K26" s="52"/>
      <c r="L26" s="52"/>
      <c r="M26" s="52"/>
      <c r="N26" s="52"/>
      <c r="O26" s="52"/>
    </row>
    <row r="27" spans="1:15">
      <c r="A27" s="52"/>
      <c r="B27" s="52"/>
      <c r="C27" s="52"/>
      <c r="D27" s="52"/>
      <c r="E27" s="52"/>
      <c r="F27" s="52"/>
      <c r="G27" s="52"/>
      <c r="H27" s="52"/>
      <c r="I27" s="52"/>
      <c r="J27" s="52"/>
      <c r="K27" s="52"/>
      <c r="L27" s="52"/>
      <c r="M27" s="52"/>
      <c r="N27" s="52"/>
      <c r="O27" s="52"/>
    </row>
    <row r="28" spans="1:15">
      <c r="A28" s="52"/>
      <c r="B28" s="52"/>
      <c r="C28" s="52"/>
      <c r="D28" s="52"/>
      <c r="E28" s="52"/>
      <c r="F28" s="52"/>
      <c r="G28" s="52"/>
      <c r="H28" s="52"/>
      <c r="I28" s="52"/>
      <c r="J28" s="52"/>
      <c r="K28" s="52"/>
      <c r="L28" s="52"/>
      <c r="M28" s="52"/>
      <c r="N28" s="52"/>
      <c r="O28" s="52"/>
    </row>
    <row r="29" spans="1:15">
      <c r="A29" s="52"/>
      <c r="B29" s="52"/>
      <c r="C29" s="52"/>
      <c r="D29" s="52"/>
      <c r="E29" s="52"/>
      <c r="F29" s="52"/>
      <c r="G29" s="52"/>
      <c r="H29" s="52"/>
      <c r="I29" s="52"/>
      <c r="J29" s="52"/>
      <c r="K29" s="52"/>
      <c r="L29" s="52"/>
      <c r="M29" s="52"/>
      <c r="N29" s="52"/>
      <c r="O29" s="52"/>
    </row>
    <row r="30" spans="1:15">
      <c r="A30" s="52"/>
      <c r="B30" s="52"/>
      <c r="C30" s="52"/>
      <c r="D30" s="52"/>
      <c r="E30" s="52"/>
      <c r="F30" s="52"/>
      <c r="G30" s="52"/>
      <c r="H30" s="52"/>
      <c r="I30" s="52"/>
      <c r="J30" s="52"/>
      <c r="K30" s="52"/>
      <c r="L30" s="52"/>
      <c r="M30" s="52"/>
      <c r="N30" s="52"/>
      <c r="O30" s="52"/>
    </row>
  </sheetData>
  <mergeCells count="2">
    <mergeCell ref="A3:B3"/>
    <mergeCell ref="F17:F22"/>
  </mergeCells>
  <phoneticPr fontId="33" type="noConversion"/>
  <hyperlinks>
    <hyperlink ref="F12" r:id="rId1" xr:uid="{00000000-0004-0000-0000-000000000000}"/>
    <hyperlink ref="F10" r:id="rId2" xr:uid="{00000000-0004-0000-0000-000001000000}"/>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C1BA-9F51-6645-B4D7-DC5966653983}">
  <dimension ref="A1"/>
  <sheetViews>
    <sheetView workbookViewId="0"/>
  </sheetViews>
  <sheetFormatPr baseColWidth="10" defaultRowHeight="15"/>
  <sheetData>
    <row r="1" spans="1:1">
      <c r="A1" s="88" t="s">
        <v>667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00DBA-20BF-B14E-B9A9-ABF8DFD77222}">
  <dimension ref="A1"/>
  <sheetViews>
    <sheetView workbookViewId="0">
      <selection sqref="A1:B1048576"/>
    </sheetView>
  </sheetViews>
  <sheetFormatPr baseColWidth="10" defaultRowHeight="15"/>
  <sheetData>
    <row r="1" spans="1:1">
      <c r="A1" t="s">
        <v>668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8"/>
  <sheetViews>
    <sheetView workbookViewId="0">
      <selection activeCell="B5" sqref="B5:B71"/>
    </sheetView>
  </sheetViews>
  <sheetFormatPr baseColWidth="10" defaultColWidth="8.83203125" defaultRowHeight="15"/>
  <cols>
    <col min="1" max="1" width="32.33203125" bestFit="1" customWidth="1"/>
    <col min="2" max="2" width="7.5" bestFit="1" customWidth="1"/>
    <col min="3" max="3" width="15.33203125" bestFit="1" customWidth="1"/>
    <col min="4" max="4" width="10.6640625" bestFit="1" customWidth="1"/>
    <col min="5" max="5" width="28" bestFit="1" customWidth="1"/>
    <col min="6" max="6" width="28.83203125" bestFit="1" customWidth="1"/>
    <col min="7" max="7" width="13" bestFit="1" customWidth="1"/>
    <col min="8" max="8" width="32.33203125" bestFit="1" customWidth="1"/>
    <col min="10" max="10" width="17.33203125" customWidth="1"/>
    <col min="11" max="11" width="8.1640625" customWidth="1"/>
    <col min="13" max="14" width="11.1640625" customWidth="1"/>
    <col min="15" max="15" width="14.6640625" customWidth="1"/>
    <col min="24" max="24" width="25.33203125" bestFit="1" customWidth="1"/>
  </cols>
  <sheetData>
    <row r="1" spans="1:24">
      <c r="A1" t="s">
        <v>77</v>
      </c>
    </row>
    <row r="2" spans="1:24">
      <c r="A2" t="s">
        <v>81</v>
      </c>
      <c r="D2" s="1"/>
      <c r="E2" t="s">
        <v>69</v>
      </c>
      <c r="H2" t="s">
        <v>78</v>
      </c>
    </row>
    <row r="3" spans="1:24">
      <c r="A3" t="s">
        <v>82</v>
      </c>
      <c r="D3" s="2"/>
      <c r="E3" t="s">
        <v>70</v>
      </c>
      <c r="H3" t="s">
        <v>79</v>
      </c>
    </row>
    <row r="5" spans="1:24">
      <c r="A5" s="4" t="s">
        <v>0</v>
      </c>
      <c r="B5" s="30" t="s">
        <v>71</v>
      </c>
      <c r="C5" s="30" t="s">
        <v>72</v>
      </c>
      <c r="D5" s="4" t="s">
        <v>73</v>
      </c>
      <c r="E5" s="4" t="s">
        <v>74</v>
      </c>
      <c r="F5" s="4" t="s">
        <v>83</v>
      </c>
      <c r="G5" s="4" t="s">
        <v>75</v>
      </c>
      <c r="H5" s="4" t="s">
        <v>76</v>
      </c>
      <c r="X5" s="26"/>
    </row>
    <row r="6" spans="1:24">
      <c r="A6" s="1" t="s">
        <v>3</v>
      </c>
      <c r="B6" s="6">
        <v>1632</v>
      </c>
      <c r="C6" s="6">
        <v>1509</v>
      </c>
      <c r="D6" s="6">
        <v>3328</v>
      </c>
      <c r="E6" s="9">
        <v>2.04</v>
      </c>
      <c r="F6" s="31">
        <v>71</v>
      </c>
      <c r="G6" s="32">
        <v>0.72670000000000001</v>
      </c>
      <c r="H6" s="32">
        <v>0.88539999999999996</v>
      </c>
      <c r="X6" s="26"/>
    </row>
    <row r="7" spans="1:24">
      <c r="A7" s="1" t="s">
        <v>4</v>
      </c>
      <c r="B7" s="6">
        <v>1580</v>
      </c>
      <c r="C7" s="6">
        <v>1450</v>
      </c>
      <c r="D7" s="6">
        <v>3097</v>
      </c>
      <c r="E7" s="9">
        <v>1.96</v>
      </c>
      <c r="F7" s="31">
        <v>56</v>
      </c>
      <c r="G7" s="32">
        <v>0.75509999999999999</v>
      </c>
      <c r="H7" s="32">
        <v>0.87339999999999995</v>
      </c>
      <c r="X7" s="26"/>
    </row>
    <row r="8" spans="1:24">
      <c r="A8" s="1" t="s">
        <v>5</v>
      </c>
      <c r="B8" s="6">
        <v>1441</v>
      </c>
      <c r="C8" s="6">
        <v>1306</v>
      </c>
      <c r="D8" s="6">
        <v>3202</v>
      </c>
      <c r="E8" s="9">
        <v>2.2200000000000002</v>
      </c>
      <c r="F8" s="31">
        <v>79</v>
      </c>
      <c r="G8" s="32">
        <v>0.73980000000000001</v>
      </c>
      <c r="H8" s="32">
        <v>0.84319999999999995</v>
      </c>
      <c r="X8" s="26"/>
    </row>
    <row r="9" spans="1:24">
      <c r="A9" s="1" t="s">
        <v>6</v>
      </c>
      <c r="B9" s="6">
        <v>1452</v>
      </c>
      <c r="C9" s="6">
        <v>1301</v>
      </c>
      <c r="D9" s="6">
        <v>3170</v>
      </c>
      <c r="E9" s="9">
        <v>2.1800000000000002</v>
      </c>
      <c r="F9" s="31">
        <v>81</v>
      </c>
      <c r="G9" s="32">
        <v>0.73619999999999997</v>
      </c>
      <c r="H9" s="32">
        <v>0.84370000000000001</v>
      </c>
      <c r="X9" s="26"/>
    </row>
    <row r="10" spans="1:24">
      <c r="A10" s="1" t="s">
        <v>7</v>
      </c>
      <c r="B10" s="6">
        <v>1339</v>
      </c>
      <c r="C10" s="6">
        <v>1255</v>
      </c>
      <c r="D10" s="6">
        <v>2366</v>
      </c>
      <c r="E10" s="9">
        <v>1.77</v>
      </c>
      <c r="F10" s="31">
        <v>50</v>
      </c>
      <c r="G10" s="32">
        <v>0.76400000000000001</v>
      </c>
      <c r="H10" s="32">
        <v>0.89249999999999996</v>
      </c>
      <c r="X10" s="26"/>
    </row>
    <row r="11" spans="1:24">
      <c r="A11" s="1" t="s">
        <v>8</v>
      </c>
      <c r="B11" s="9">
        <v>892</v>
      </c>
      <c r="C11" s="8">
        <v>841</v>
      </c>
      <c r="D11" s="6">
        <v>1865</v>
      </c>
      <c r="E11" s="9">
        <v>2.09</v>
      </c>
      <c r="F11" s="31">
        <v>71</v>
      </c>
      <c r="G11" s="32">
        <v>0.73650000000000004</v>
      </c>
      <c r="H11" s="32">
        <v>0.87560000000000004</v>
      </c>
      <c r="X11" s="26"/>
    </row>
    <row r="12" spans="1:24">
      <c r="A12" s="1" t="s">
        <v>9</v>
      </c>
      <c r="B12" s="9">
        <v>797</v>
      </c>
      <c r="C12" s="8">
        <v>731</v>
      </c>
      <c r="D12" s="6">
        <v>1885</v>
      </c>
      <c r="E12" s="9">
        <v>2.37</v>
      </c>
      <c r="F12" s="31">
        <v>80</v>
      </c>
      <c r="G12" s="32">
        <v>0.61480000000000001</v>
      </c>
      <c r="H12" s="32">
        <v>0.85699999999999998</v>
      </c>
      <c r="X12" s="26"/>
    </row>
    <row r="13" spans="1:24">
      <c r="A13" s="1" t="s">
        <v>10</v>
      </c>
      <c r="B13" s="9">
        <v>744</v>
      </c>
      <c r="C13" s="8">
        <v>706</v>
      </c>
      <c r="D13" s="6">
        <v>1916</v>
      </c>
      <c r="E13" s="9">
        <v>2.58</v>
      </c>
      <c r="F13" s="31">
        <v>96</v>
      </c>
      <c r="G13" s="32">
        <v>0.5927</v>
      </c>
      <c r="H13" s="32">
        <v>0.88839999999999997</v>
      </c>
      <c r="X13" s="26"/>
    </row>
    <row r="14" spans="1:24">
      <c r="A14" s="1" t="s">
        <v>11</v>
      </c>
      <c r="B14" s="6">
        <v>1044</v>
      </c>
      <c r="C14" s="8">
        <v>976</v>
      </c>
      <c r="D14" s="6">
        <v>2670</v>
      </c>
      <c r="E14" s="9">
        <v>2.56</v>
      </c>
      <c r="F14" s="31">
        <v>82</v>
      </c>
      <c r="G14" s="32">
        <v>0.60340000000000005</v>
      </c>
      <c r="H14" s="32">
        <v>0.8669</v>
      </c>
      <c r="X14" s="26"/>
    </row>
    <row r="15" spans="1:24">
      <c r="A15" s="1" t="s">
        <v>12</v>
      </c>
      <c r="B15" s="9">
        <v>906</v>
      </c>
      <c r="C15" s="8">
        <v>850</v>
      </c>
      <c r="D15" s="6">
        <v>2189</v>
      </c>
      <c r="E15" s="9">
        <v>2.42</v>
      </c>
      <c r="F15" s="31">
        <v>78</v>
      </c>
      <c r="G15" s="32">
        <v>0.63360000000000005</v>
      </c>
      <c r="H15" s="32">
        <v>0.87419999999999998</v>
      </c>
      <c r="X15" s="26"/>
    </row>
    <row r="16" spans="1:24">
      <c r="A16" s="1" t="s">
        <v>13</v>
      </c>
      <c r="B16" s="9">
        <v>849</v>
      </c>
      <c r="C16" s="8">
        <v>791</v>
      </c>
      <c r="D16" s="6">
        <v>1947</v>
      </c>
      <c r="E16" s="9">
        <v>2.29</v>
      </c>
      <c r="F16" s="31">
        <v>91</v>
      </c>
      <c r="G16" s="32">
        <v>0.64429999999999998</v>
      </c>
      <c r="H16" s="32">
        <v>0.87039999999999995</v>
      </c>
      <c r="X16" s="26"/>
    </row>
    <row r="17" spans="1:24">
      <c r="A17" s="1" t="s">
        <v>14</v>
      </c>
      <c r="B17" s="9">
        <v>737</v>
      </c>
      <c r="C17" s="8">
        <v>685</v>
      </c>
      <c r="D17" s="6">
        <v>1746</v>
      </c>
      <c r="E17" s="9">
        <v>2.37</v>
      </c>
      <c r="F17" s="31">
        <v>98</v>
      </c>
      <c r="G17" s="32">
        <v>0.62819999999999998</v>
      </c>
      <c r="H17" s="32">
        <v>0.87250000000000005</v>
      </c>
      <c r="X17" s="26"/>
    </row>
    <row r="18" spans="1:24">
      <c r="A18" s="1" t="s">
        <v>15</v>
      </c>
      <c r="B18" s="9">
        <v>734</v>
      </c>
      <c r="C18" s="8">
        <v>668</v>
      </c>
      <c r="D18" s="6">
        <v>1946</v>
      </c>
      <c r="E18" s="9">
        <v>2.65</v>
      </c>
      <c r="F18" s="31">
        <v>100</v>
      </c>
      <c r="G18" s="32">
        <v>0.624</v>
      </c>
      <c r="H18" s="32">
        <v>0.84330000000000005</v>
      </c>
      <c r="X18" s="26"/>
    </row>
    <row r="19" spans="1:24">
      <c r="A19" s="1" t="s">
        <v>16</v>
      </c>
      <c r="B19" s="9">
        <v>626</v>
      </c>
      <c r="C19" s="8">
        <v>594</v>
      </c>
      <c r="D19" s="6">
        <v>1540</v>
      </c>
      <c r="E19" s="9">
        <v>2.46</v>
      </c>
      <c r="F19" s="31">
        <v>91</v>
      </c>
      <c r="G19" s="32">
        <v>0.61980000000000002</v>
      </c>
      <c r="H19" s="32">
        <v>0.86580000000000001</v>
      </c>
      <c r="X19" s="26"/>
    </row>
    <row r="20" spans="1:24">
      <c r="A20" s="26" t="s">
        <v>17</v>
      </c>
      <c r="B20" s="10">
        <v>577</v>
      </c>
      <c r="C20">
        <v>537</v>
      </c>
      <c r="D20" s="3">
        <v>1489</v>
      </c>
      <c r="E20" s="10">
        <v>2.58</v>
      </c>
      <c r="F20" s="28">
        <v>83</v>
      </c>
      <c r="G20" s="29">
        <v>0.62050000000000005</v>
      </c>
      <c r="H20" s="29">
        <v>0.86660000000000004</v>
      </c>
      <c r="X20" s="26"/>
    </row>
    <row r="21" spans="1:24">
      <c r="A21" s="26" t="s">
        <v>18</v>
      </c>
      <c r="B21" s="10">
        <v>562</v>
      </c>
      <c r="C21">
        <v>508</v>
      </c>
      <c r="D21" s="3">
        <v>1428</v>
      </c>
      <c r="E21" s="10">
        <v>2.54</v>
      </c>
      <c r="F21" s="28">
        <v>82</v>
      </c>
      <c r="G21" s="29">
        <v>0.58899999999999997</v>
      </c>
      <c r="H21" s="29">
        <v>0.81320000000000003</v>
      </c>
      <c r="X21" s="26"/>
    </row>
    <row r="22" spans="1:24">
      <c r="A22" s="26" t="s">
        <v>19</v>
      </c>
      <c r="B22" s="10">
        <v>563</v>
      </c>
      <c r="C22">
        <v>495</v>
      </c>
      <c r="D22" s="3">
        <v>1547</v>
      </c>
      <c r="E22" s="10">
        <v>2.75</v>
      </c>
      <c r="F22" s="28">
        <v>112</v>
      </c>
      <c r="G22" s="29">
        <v>0.58609999999999995</v>
      </c>
      <c r="H22" s="29">
        <v>0.78510000000000002</v>
      </c>
      <c r="X22" s="26"/>
    </row>
    <row r="23" spans="1:24">
      <c r="A23" s="26" t="s">
        <v>20</v>
      </c>
      <c r="B23" s="10">
        <v>652</v>
      </c>
      <c r="C23">
        <v>585</v>
      </c>
      <c r="D23" s="3">
        <v>1792</v>
      </c>
      <c r="E23" s="10">
        <v>2.75</v>
      </c>
      <c r="F23" s="28">
        <v>101</v>
      </c>
      <c r="G23" s="29">
        <v>0.56130000000000002</v>
      </c>
      <c r="H23" s="29">
        <v>0.80979999999999996</v>
      </c>
      <c r="X23" s="26"/>
    </row>
    <row r="24" spans="1:24">
      <c r="A24" s="26" t="s">
        <v>21</v>
      </c>
      <c r="B24" s="10">
        <v>611</v>
      </c>
      <c r="C24">
        <v>549</v>
      </c>
      <c r="D24" s="3">
        <v>1928</v>
      </c>
      <c r="E24" s="10">
        <v>3.16</v>
      </c>
      <c r="F24" s="28">
        <v>109</v>
      </c>
      <c r="G24" s="29">
        <v>0.53520000000000001</v>
      </c>
      <c r="H24" s="29">
        <v>0.81179999999999997</v>
      </c>
      <c r="X24" s="26"/>
    </row>
    <row r="25" spans="1:24">
      <c r="A25" s="26" t="s">
        <v>22</v>
      </c>
      <c r="B25" s="10">
        <v>561</v>
      </c>
      <c r="C25">
        <v>500</v>
      </c>
      <c r="D25" s="3">
        <v>1784</v>
      </c>
      <c r="E25" s="10">
        <v>3.18</v>
      </c>
      <c r="F25" s="28">
        <v>113</v>
      </c>
      <c r="G25" s="29">
        <v>0.53649999999999998</v>
      </c>
      <c r="H25" s="29">
        <v>0.79859999999999998</v>
      </c>
      <c r="X25" s="26"/>
    </row>
    <row r="26" spans="1:24">
      <c r="A26" s="26" t="s">
        <v>23</v>
      </c>
      <c r="B26" s="10">
        <v>558</v>
      </c>
      <c r="C26">
        <v>525</v>
      </c>
      <c r="D26" s="3">
        <v>1455</v>
      </c>
      <c r="E26" s="10">
        <v>2.61</v>
      </c>
      <c r="F26" s="28">
        <v>97</v>
      </c>
      <c r="G26" s="29">
        <v>0.6129</v>
      </c>
      <c r="H26" s="29">
        <v>0.86019999999999996</v>
      </c>
      <c r="J26" s="45"/>
      <c r="X26" s="26"/>
    </row>
    <row r="27" spans="1:24">
      <c r="A27" s="26" t="s">
        <v>24</v>
      </c>
      <c r="B27" s="10">
        <v>570</v>
      </c>
      <c r="C27">
        <v>520</v>
      </c>
      <c r="D27" s="3">
        <v>1562</v>
      </c>
      <c r="E27" s="10">
        <v>2.74</v>
      </c>
      <c r="F27" s="28">
        <v>95</v>
      </c>
      <c r="G27" s="29">
        <v>0.57369999999999999</v>
      </c>
      <c r="H27" s="29">
        <v>0.84909999999999997</v>
      </c>
      <c r="X27" s="26"/>
    </row>
    <row r="28" spans="1:24">
      <c r="A28" s="26" t="s">
        <v>25</v>
      </c>
      <c r="B28" s="10">
        <v>551</v>
      </c>
      <c r="C28">
        <v>511</v>
      </c>
      <c r="D28" s="3">
        <v>1560</v>
      </c>
      <c r="E28" s="10">
        <v>2.83</v>
      </c>
      <c r="F28" s="28">
        <v>109</v>
      </c>
      <c r="G28" s="29">
        <v>0.56620000000000004</v>
      </c>
      <c r="H28" s="29">
        <v>0.83850000000000002</v>
      </c>
      <c r="X28" s="26"/>
    </row>
    <row r="29" spans="1:24">
      <c r="A29" s="26" t="s">
        <v>26</v>
      </c>
      <c r="B29" s="10">
        <v>537</v>
      </c>
      <c r="C29">
        <v>507</v>
      </c>
      <c r="D29" s="3">
        <v>1450</v>
      </c>
      <c r="E29" s="10">
        <v>2.7</v>
      </c>
      <c r="F29" s="28">
        <v>93</v>
      </c>
      <c r="G29" s="29">
        <v>0.56979999999999997</v>
      </c>
      <c r="H29" s="29">
        <v>0.87150000000000005</v>
      </c>
      <c r="X29" s="26"/>
    </row>
    <row r="30" spans="1:24">
      <c r="A30" s="26" t="s">
        <v>27</v>
      </c>
      <c r="B30" s="10">
        <v>543</v>
      </c>
      <c r="C30">
        <v>500</v>
      </c>
      <c r="D30" s="3">
        <v>1527</v>
      </c>
      <c r="E30" s="10">
        <v>2.81</v>
      </c>
      <c r="F30" s="28">
        <v>109</v>
      </c>
      <c r="G30" s="29">
        <v>0.58379999999999999</v>
      </c>
      <c r="H30" s="29">
        <v>0.83609999999999995</v>
      </c>
      <c r="X30" s="26"/>
    </row>
    <row r="31" spans="1:24">
      <c r="A31" s="26" t="s">
        <v>28</v>
      </c>
      <c r="B31" s="10">
        <v>558</v>
      </c>
      <c r="C31">
        <v>511</v>
      </c>
      <c r="D31" s="3">
        <v>1495</v>
      </c>
      <c r="E31" s="10">
        <v>2.68</v>
      </c>
      <c r="F31" s="28">
        <v>96</v>
      </c>
      <c r="G31" s="29">
        <v>0.57709999999999995</v>
      </c>
      <c r="H31" s="29">
        <v>0.81179999999999997</v>
      </c>
      <c r="X31" s="26"/>
    </row>
    <row r="32" spans="1:24">
      <c r="A32" s="26" t="s">
        <v>29</v>
      </c>
      <c r="B32" s="10">
        <v>536</v>
      </c>
      <c r="C32">
        <v>510</v>
      </c>
      <c r="D32" s="3">
        <v>1515</v>
      </c>
      <c r="E32" s="10">
        <v>2.83</v>
      </c>
      <c r="F32" s="28">
        <v>102</v>
      </c>
      <c r="G32" s="29">
        <v>0.57650000000000001</v>
      </c>
      <c r="H32" s="29">
        <v>0.87309999999999999</v>
      </c>
      <c r="X32" s="26"/>
    </row>
    <row r="33" spans="1:24">
      <c r="A33" s="26" t="s">
        <v>30</v>
      </c>
      <c r="B33" s="10">
        <v>549</v>
      </c>
      <c r="C33">
        <v>498</v>
      </c>
      <c r="D33" s="3">
        <v>1367</v>
      </c>
      <c r="E33" s="10">
        <v>2.4900000000000002</v>
      </c>
      <c r="F33" s="28">
        <v>87</v>
      </c>
      <c r="G33" s="29">
        <v>0.61199999999999999</v>
      </c>
      <c r="H33" s="29">
        <v>0.81789999999999996</v>
      </c>
      <c r="X33" s="26"/>
    </row>
    <row r="34" spans="1:24">
      <c r="A34" s="26" t="s">
        <v>31</v>
      </c>
      <c r="B34" s="10">
        <v>545</v>
      </c>
      <c r="C34">
        <v>499</v>
      </c>
      <c r="D34" s="3">
        <v>1464</v>
      </c>
      <c r="E34" s="10">
        <v>2.69</v>
      </c>
      <c r="F34" s="28">
        <v>106</v>
      </c>
      <c r="G34" s="29">
        <v>0.59079999999999999</v>
      </c>
      <c r="H34" s="29">
        <v>0.82389999999999997</v>
      </c>
      <c r="X34" s="26"/>
    </row>
    <row r="35" spans="1:24">
      <c r="A35" s="26" t="s">
        <v>32</v>
      </c>
      <c r="B35" s="10">
        <v>591</v>
      </c>
      <c r="C35">
        <v>535</v>
      </c>
      <c r="D35" s="3">
        <v>1469</v>
      </c>
      <c r="E35" s="10">
        <v>2.4900000000000002</v>
      </c>
      <c r="F35" s="28">
        <v>91</v>
      </c>
      <c r="G35" s="29">
        <v>0.62439999999999996</v>
      </c>
      <c r="H35" s="29">
        <v>0.82740000000000002</v>
      </c>
      <c r="X35" s="26"/>
    </row>
    <row r="36" spans="1:24">
      <c r="A36" s="26" t="s">
        <v>33</v>
      </c>
      <c r="B36" s="10">
        <v>383</v>
      </c>
      <c r="C36">
        <v>366</v>
      </c>
      <c r="D36" s="10">
        <v>793</v>
      </c>
      <c r="E36" s="10">
        <v>2.0699999999999998</v>
      </c>
      <c r="F36" s="28">
        <v>76</v>
      </c>
      <c r="G36" s="29">
        <v>0.68930000000000002</v>
      </c>
      <c r="H36" s="29">
        <v>0.90080000000000005</v>
      </c>
      <c r="X36" s="26"/>
    </row>
    <row r="37" spans="1:24">
      <c r="A37" s="26" t="s">
        <v>34</v>
      </c>
      <c r="B37" s="10">
        <v>402</v>
      </c>
      <c r="C37">
        <v>385</v>
      </c>
      <c r="D37" s="10">
        <v>827</v>
      </c>
      <c r="E37" s="10">
        <v>2.06</v>
      </c>
      <c r="F37" s="28">
        <v>62</v>
      </c>
      <c r="G37" s="29">
        <v>0.70150000000000001</v>
      </c>
      <c r="H37" s="29">
        <v>0.89300000000000002</v>
      </c>
      <c r="X37" s="26"/>
    </row>
    <row r="38" spans="1:24">
      <c r="A38" s="26" t="s">
        <v>35</v>
      </c>
      <c r="B38" s="10">
        <v>547</v>
      </c>
      <c r="C38">
        <v>495</v>
      </c>
      <c r="D38" s="3">
        <v>1659</v>
      </c>
      <c r="E38" s="10">
        <v>3.03</v>
      </c>
      <c r="F38" s="28">
        <v>120</v>
      </c>
      <c r="G38" s="29">
        <v>0.54659999999999997</v>
      </c>
      <c r="H38" s="29">
        <v>0.81899999999999995</v>
      </c>
      <c r="X38" s="26"/>
    </row>
    <row r="39" spans="1:24">
      <c r="A39" s="26" t="s">
        <v>36</v>
      </c>
      <c r="B39" s="10">
        <v>631</v>
      </c>
      <c r="C39">
        <v>583</v>
      </c>
      <c r="D39" s="3">
        <v>1745</v>
      </c>
      <c r="E39" s="10">
        <v>2.77</v>
      </c>
      <c r="F39" s="28">
        <v>103</v>
      </c>
      <c r="G39" s="29">
        <v>0.56579999999999997</v>
      </c>
      <c r="H39" s="29">
        <v>0.85419999999999996</v>
      </c>
      <c r="X39" s="26"/>
    </row>
    <row r="40" spans="1:24">
      <c r="A40" s="26" t="s">
        <v>37</v>
      </c>
      <c r="B40" s="10">
        <v>795</v>
      </c>
      <c r="C40">
        <v>734</v>
      </c>
      <c r="D40" s="3">
        <v>1824</v>
      </c>
      <c r="E40" s="10">
        <v>2.29</v>
      </c>
      <c r="F40" s="28">
        <v>67</v>
      </c>
      <c r="G40" s="29">
        <v>0.65790000000000004</v>
      </c>
      <c r="H40" s="29">
        <v>0.8528</v>
      </c>
      <c r="X40" s="26"/>
    </row>
    <row r="41" spans="1:24">
      <c r="A41" s="33" t="s">
        <v>38</v>
      </c>
      <c r="B41" s="34">
        <v>1000</v>
      </c>
      <c r="C41" s="35">
        <v>930</v>
      </c>
      <c r="D41" s="34">
        <v>2259</v>
      </c>
      <c r="E41" s="36">
        <v>2.2599999999999998</v>
      </c>
      <c r="F41" s="37">
        <v>66</v>
      </c>
      <c r="G41" s="38">
        <v>0.65800000000000003</v>
      </c>
      <c r="H41" s="38">
        <v>0.86499999999999999</v>
      </c>
      <c r="X41" s="26"/>
    </row>
    <row r="42" spans="1:24">
      <c r="A42" s="33" t="s">
        <v>39</v>
      </c>
      <c r="B42" s="34">
        <v>1207</v>
      </c>
      <c r="C42" s="34">
        <v>1136</v>
      </c>
      <c r="D42" s="34">
        <v>2376</v>
      </c>
      <c r="E42" s="36">
        <v>1.97</v>
      </c>
      <c r="F42" s="37">
        <v>68</v>
      </c>
      <c r="G42" s="38">
        <v>0.73070000000000002</v>
      </c>
      <c r="H42" s="38">
        <v>0.88149999999999995</v>
      </c>
      <c r="X42" s="26"/>
    </row>
    <row r="43" spans="1:24">
      <c r="A43" s="33" t="s">
        <v>40</v>
      </c>
      <c r="B43" s="34">
        <v>2317</v>
      </c>
      <c r="C43" s="34">
        <v>2229</v>
      </c>
      <c r="D43" s="34">
        <v>3814</v>
      </c>
      <c r="E43" s="36">
        <v>1.65</v>
      </c>
      <c r="F43" s="37">
        <v>38</v>
      </c>
      <c r="G43" s="38">
        <v>0.8226</v>
      </c>
      <c r="H43" s="38">
        <v>0.93089999999999995</v>
      </c>
      <c r="X43" s="26"/>
    </row>
    <row r="44" spans="1:24">
      <c r="A44" s="33" t="s">
        <v>41</v>
      </c>
      <c r="B44" s="34">
        <v>2013</v>
      </c>
      <c r="C44" s="34">
        <v>1946</v>
      </c>
      <c r="D44" s="34">
        <v>3303</v>
      </c>
      <c r="E44" s="36">
        <v>1.64</v>
      </c>
      <c r="F44" s="37">
        <v>42</v>
      </c>
      <c r="G44" s="38">
        <v>0.81269999999999998</v>
      </c>
      <c r="H44" s="38">
        <v>0.93140000000000001</v>
      </c>
      <c r="X44" s="26"/>
    </row>
    <row r="45" spans="1:24">
      <c r="A45" s="33" t="s">
        <v>42</v>
      </c>
      <c r="B45" s="34">
        <v>2324</v>
      </c>
      <c r="C45" s="34">
        <v>2228</v>
      </c>
      <c r="D45" s="34">
        <v>3836</v>
      </c>
      <c r="E45" s="36">
        <v>1.65</v>
      </c>
      <c r="F45" s="37">
        <v>40</v>
      </c>
      <c r="G45" s="38">
        <v>0.80720000000000003</v>
      </c>
      <c r="H45" s="38">
        <v>0.92130000000000001</v>
      </c>
      <c r="X45" s="26"/>
    </row>
    <row r="46" spans="1:24">
      <c r="A46" s="33" t="s">
        <v>43</v>
      </c>
      <c r="B46" s="34">
        <v>3726</v>
      </c>
      <c r="C46" s="34">
        <v>3617</v>
      </c>
      <c r="D46" s="34">
        <v>5291</v>
      </c>
      <c r="E46" s="36">
        <v>1.42</v>
      </c>
      <c r="F46" s="37">
        <v>28</v>
      </c>
      <c r="G46" s="38">
        <v>0.85780000000000001</v>
      </c>
      <c r="H46" s="38">
        <v>0.94789999999999996</v>
      </c>
      <c r="X46" s="26"/>
    </row>
    <row r="47" spans="1:24">
      <c r="A47" s="33" t="s">
        <v>44</v>
      </c>
      <c r="B47" s="34">
        <v>2563</v>
      </c>
      <c r="C47" s="34">
        <v>2482</v>
      </c>
      <c r="D47" s="34">
        <v>3729</v>
      </c>
      <c r="E47" s="36">
        <v>1.45</v>
      </c>
      <c r="F47" s="37">
        <v>31</v>
      </c>
      <c r="G47" s="38">
        <v>0.8478</v>
      </c>
      <c r="H47" s="38">
        <v>0.93759999999999999</v>
      </c>
      <c r="X47" s="26"/>
    </row>
    <row r="48" spans="1:24">
      <c r="A48" s="33" t="s">
        <v>45</v>
      </c>
      <c r="B48" s="34">
        <v>3006</v>
      </c>
      <c r="C48" s="34">
        <v>2896</v>
      </c>
      <c r="D48" s="34">
        <v>4510</v>
      </c>
      <c r="E48" s="36">
        <v>1.5</v>
      </c>
      <c r="F48" s="37">
        <v>35</v>
      </c>
      <c r="G48" s="38">
        <v>0.84299999999999997</v>
      </c>
      <c r="H48" s="38">
        <v>0.93110000000000004</v>
      </c>
      <c r="X48" s="26"/>
    </row>
    <row r="49" spans="1:24">
      <c r="A49" s="33" t="s">
        <v>46</v>
      </c>
      <c r="B49" s="34">
        <v>1663</v>
      </c>
      <c r="C49" s="34">
        <v>1585</v>
      </c>
      <c r="D49" s="34">
        <v>3037</v>
      </c>
      <c r="E49" s="36">
        <v>1.83</v>
      </c>
      <c r="F49" s="37">
        <v>52</v>
      </c>
      <c r="G49" s="38">
        <v>0.76549999999999996</v>
      </c>
      <c r="H49" s="38">
        <v>0.90920000000000001</v>
      </c>
      <c r="X49" s="26"/>
    </row>
    <row r="50" spans="1:24">
      <c r="A50" s="33" t="s">
        <v>47</v>
      </c>
      <c r="B50" s="34">
        <v>1779</v>
      </c>
      <c r="C50" s="34">
        <v>1689</v>
      </c>
      <c r="D50" s="34">
        <v>2881</v>
      </c>
      <c r="E50" s="36">
        <v>1.62</v>
      </c>
      <c r="F50" s="37">
        <v>37</v>
      </c>
      <c r="G50" s="38">
        <v>0.78859999999999997</v>
      </c>
      <c r="H50" s="38">
        <v>0.91290000000000004</v>
      </c>
      <c r="X50" s="26"/>
    </row>
    <row r="51" spans="1:24">
      <c r="A51" s="33" t="s">
        <v>48</v>
      </c>
      <c r="B51" s="34">
        <v>1086</v>
      </c>
      <c r="C51" s="34">
        <v>1030</v>
      </c>
      <c r="D51" s="34">
        <v>2313</v>
      </c>
      <c r="E51" s="36">
        <v>2.13</v>
      </c>
      <c r="F51" s="37">
        <v>63</v>
      </c>
      <c r="G51" s="38">
        <v>0.69340000000000002</v>
      </c>
      <c r="H51" s="38">
        <v>0.88490000000000002</v>
      </c>
      <c r="X51" s="26"/>
    </row>
    <row r="52" spans="1:24">
      <c r="A52" s="33" t="s">
        <v>49</v>
      </c>
      <c r="B52" s="34">
        <v>1231</v>
      </c>
      <c r="C52" s="34">
        <v>1166</v>
      </c>
      <c r="D52" s="34">
        <v>2714</v>
      </c>
      <c r="E52" s="36">
        <v>2.2000000000000002</v>
      </c>
      <c r="F52" s="37">
        <v>69</v>
      </c>
      <c r="G52" s="38">
        <v>0.70589999999999997</v>
      </c>
      <c r="H52" s="38">
        <v>0.89200000000000002</v>
      </c>
      <c r="X52" s="26"/>
    </row>
    <row r="53" spans="1:24">
      <c r="A53" s="33" t="s">
        <v>50</v>
      </c>
      <c r="B53" s="34">
        <v>1248</v>
      </c>
      <c r="C53" s="34">
        <v>1178</v>
      </c>
      <c r="D53" s="34">
        <v>2414</v>
      </c>
      <c r="E53" s="36">
        <v>1.93</v>
      </c>
      <c r="F53" s="37">
        <v>59</v>
      </c>
      <c r="G53" s="38">
        <v>0.73160000000000003</v>
      </c>
      <c r="H53" s="38">
        <v>0.89500000000000002</v>
      </c>
      <c r="X53" s="26"/>
    </row>
    <row r="54" spans="1:24">
      <c r="A54" s="33" t="s">
        <v>51</v>
      </c>
      <c r="B54" s="34">
        <v>1674</v>
      </c>
      <c r="C54" s="34">
        <v>1613</v>
      </c>
      <c r="D54" s="34">
        <v>2959</v>
      </c>
      <c r="E54" s="36">
        <v>1.77</v>
      </c>
      <c r="F54" s="37">
        <v>49</v>
      </c>
      <c r="G54" s="38">
        <v>0.78549999999999998</v>
      </c>
      <c r="H54" s="38">
        <v>0.92769999999999997</v>
      </c>
      <c r="X54" s="26"/>
    </row>
    <row r="55" spans="1:24">
      <c r="A55" s="33" t="s">
        <v>52</v>
      </c>
      <c r="B55" s="34">
        <v>1514</v>
      </c>
      <c r="C55" s="34">
        <v>1452</v>
      </c>
      <c r="D55" s="34">
        <v>2676</v>
      </c>
      <c r="E55" s="36">
        <v>1.77</v>
      </c>
      <c r="F55" s="37">
        <v>48</v>
      </c>
      <c r="G55" s="38">
        <v>0.77610000000000001</v>
      </c>
      <c r="H55" s="38">
        <v>0.90549999999999997</v>
      </c>
      <c r="X55" s="26"/>
    </row>
    <row r="56" spans="1:24">
      <c r="A56" s="33" t="s">
        <v>53</v>
      </c>
      <c r="B56" s="34">
        <v>1302</v>
      </c>
      <c r="C56" s="34">
        <v>1246</v>
      </c>
      <c r="D56" s="34">
        <v>2219</v>
      </c>
      <c r="E56" s="36">
        <v>1.7</v>
      </c>
      <c r="F56" s="37">
        <v>45</v>
      </c>
      <c r="G56" s="38">
        <v>0.77569999999999995</v>
      </c>
      <c r="H56" s="38">
        <v>0.90629999999999999</v>
      </c>
      <c r="X56" s="26"/>
    </row>
    <row r="57" spans="1:24">
      <c r="A57" s="33" t="s">
        <v>54</v>
      </c>
      <c r="B57" s="34">
        <v>1191</v>
      </c>
      <c r="C57" s="34">
        <v>1137</v>
      </c>
      <c r="D57" s="34">
        <v>2400</v>
      </c>
      <c r="E57" s="36">
        <v>2.02</v>
      </c>
      <c r="F57" s="37">
        <v>59</v>
      </c>
      <c r="G57" s="38">
        <v>0.73470000000000002</v>
      </c>
      <c r="H57" s="38">
        <v>0.89759999999999995</v>
      </c>
      <c r="X57" s="26"/>
    </row>
    <row r="58" spans="1:24">
      <c r="A58" s="26" t="s">
        <v>55</v>
      </c>
      <c r="B58" s="10">
        <v>957</v>
      </c>
      <c r="C58">
        <v>912</v>
      </c>
      <c r="D58" s="3">
        <v>1904</v>
      </c>
      <c r="E58" s="10">
        <v>1.99</v>
      </c>
      <c r="F58" s="28">
        <v>54</v>
      </c>
      <c r="G58" s="29">
        <v>0.70850000000000002</v>
      </c>
      <c r="H58" s="29">
        <v>0.89449999999999996</v>
      </c>
      <c r="X58" s="26"/>
    </row>
    <row r="59" spans="1:24">
      <c r="A59" s="26" t="s">
        <v>56</v>
      </c>
      <c r="B59" s="10">
        <v>963</v>
      </c>
      <c r="C59">
        <v>909</v>
      </c>
      <c r="D59" s="3">
        <v>2156</v>
      </c>
      <c r="E59" s="10">
        <v>2.2400000000000002</v>
      </c>
      <c r="F59" s="28">
        <v>76</v>
      </c>
      <c r="G59" s="29">
        <v>0.68330000000000002</v>
      </c>
      <c r="H59" s="29">
        <v>0.86919999999999997</v>
      </c>
      <c r="X59" s="26"/>
    </row>
    <row r="60" spans="1:24">
      <c r="A60" s="26" t="s">
        <v>57</v>
      </c>
      <c r="B60" s="10">
        <v>882</v>
      </c>
      <c r="C60">
        <v>848</v>
      </c>
      <c r="D60" s="3">
        <v>1827</v>
      </c>
      <c r="E60" s="10">
        <v>2.0699999999999998</v>
      </c>
      <c r="F60" s="28">
        <v>50</v>
      </c>
      <c r="G60" s="29">
        <v>0.69950000000000001</v>
      </c>
      <c r="H60" s="29">
        <v>0.88890000000000002</v>
      </c>
      <c r="X60" s="26"/>
    </row>
    <row r="61" spans="1:24">
      <c r="A61" s="26" t="s">
        <v>58</v>
      </c>
      <c r="B61" s="10">
        <v>942</v>
      </c>
      <c r="C61">
        <v>896</v>
      </c>
      <c r="D61" s="3">
        <v>2068</v>
      </c>
      <c r="E61" s="10">
        <v>2.2000000000000002</v>
      </c>
      <c r="F61" s="28">
        <v>73</v>
      </c>
      <c r="G61" s="29">
        <v>0.68579999999999997</v>
      </c>
      <c r="H61" s="29">
        <v>0.88429999999999997</v>
      </c>
      <c r="X61" s="26"/>
    </row>
    <row r="62" spans="1:24">
      <c r="A62" s="26" t="s">
        <v>59</v>
      </c>
      <c r="B62" s="10">
        <v>835</v>
      </c>
      <c r="C62">
        <v>789</v>
      </c>
      <c r="D62" s="3">
        <v>1739</v>
      </c>
      <c r="E62" s="10">
        <v>2.08</v>
      </c>
      <c r="F62" s="28">
        <v>77</v>
      </c>
      <c r="G62" s="29">
        <v>0.66349999999999998</v>
      </c>
      <c r="H62" s="29">
        <v>0.87660000000000005</v>
      </c>
      <c r="X62" s="26"/>
    </row>
    <row r="63" spans="1:24">
      <c r="A63" s="26" t="s">
        <v>60</v>
      </c>
      <c r="B63" s="10">
        <v>802</v>
      </c>
      <c r="C63">
        <v>762</v>
      </c>
      <c r="D63" s="3">
        <v>1764</v>
      </c>
      <c r="E63" s="10">
        <v>2.2000000000000002</v>
      </c>
      <c r="F63" s="28">
        <v>73</v>
      </c>
      <c r="G63" s="29">
        <v>0.65710000000000002</v>
      </c>
      <c r="H63" s="29">
        <v>0.89649999999999996</v>
      </c>
      <c r="X63" s="26"/>
    </row>
    <row r="64" spans="1:24">
      <c r="A64" s="26" t="s">
        <v>61</v>
      </c>
      <c r="B64" s="10">
        <v>806</v>
      </c>
      <c r="C64">
        <v>750</v>
      </c>
      <c r="D64" s="3">
        <v>1741</v>
      </c>
      <c r="E64" s="10">
        <v>2.16</v>
      </c>
      <c r="F64" s="28">
        <v>81</v>
      </c>
      <c r="G64" s="29">
        <v>0.65259999999999996</v>
      </c>
      <c r="H64" s="29">
        <v>0.84619999999999995</v>
      </c>
      <c r="X64" s="26"/>
    </row>
    <row r="65" spans="1:24">
      <c r="A65" s="26" t="s">
        <v>62</v>
      </c>
      <c r="B65" s="10">
        <v>900</v>
      </c>
      <c r="C65">
        <v>828</v>
      </c>
      <c r="D65" s="3">
        <v>2074</v>
      </c>
      <c r="E65" s="10">
        <v>2.2999999999999998</v>
      </c>
      <c r="F65" s="28">
        <v>65</v>
      </c>
      <c r="G65" s="29">
        <v>0.64559999999999995</v>
      </c>
      <c r="H65" s="29">
        <v>0.85560000000000003</v>
      </c>
      <c r="X65" s="26"/>
    </row>
    <row r="66" spans="1:24">
      <c r="A66" s="26" t="s">
        <v>63</v>
      </c>
      <c r="B66" s="10">
        <v>860</v>
      </c>
      <c r="C66">
        <v>811</v>
      </c>
      <c r="D66" s="3">
        <v>1922</v>
      </c>
      <c r="E66" s="10">
        <v>2.23</v>
      </c>
      <c r="F66" s="28">
        <v>75</v>
      </c>
      <c r="G66" s="29">
        <v>0.64649999999999996</v>
      </c>
      <c r="H66" s="29">
        <v>0.86860000000000004</v>
      </c>
      <c r="X66" s="26"/>
    </row>
    <row r="67" spans="1:24">
      <c r="A67" s="26" t="s">
        <v>64</v>
      </c>
      <c r="B67" s="10">
        <v>924</v>
      </c>
      <c r="C67">
        <v>828</v>
      </c>
      <c r="D67" s="3">
        <v>2131</v>
      </c>
      <c r="E67" s="10">
        <v>2.31</v>
      </c>
      <c r="F67" s="28">
        <v>78</v>
      </c>
      <c r="G67" s="29">
        <v>0.64180000000000004</v>
      </c>
      <c r="H67" s="29">
        <v>0.81930000000000003</v>
      </c>
      <c r="X67" s="26"/>
    </row>
    <row r="68" spans="1:24">
      <c r="A68" s="26" t="s">
        <v>65</v>
      </c>
      <c r="B68" s="10">
        <v>792</v>
      </c>
      <c r="C68">
        <v>737</v>
      </c>
      <c r="D68" s="3">
        <v>1615</v>
      </c>
      <c r="E68" s="10">
        <v>2.04</v>
      </c>
      <c r="F68" s="28">
        <v>67</v>
      </c>
      <c r="G68" s="29">
        <v>0.68179999999999996</v>
      </c>
      <c r="H68" s="29">
        <v>0.8548</v>
      </c>
      <c r="X68" s="26"/>
    </row>
    <row r="69" spans="1:24">
      <c r="A69" s="26" t="s">
        <v>66</v>
      </c>
      <c r="B69" s="10">
        <v>781</v>
      </c>
      <c r="C69">
        <v>718</v>
      </c>
      <c r="D69" s="3">
        <v>1598</v>
      </c>
      <c r="E69" s="10">
        <v>2.0499999999999998</v>
      </c>
      <c r="F69" s="28">
        <v>69</v>
      </c>
      <c r="G69" s="29">
        <v>0.6633</v>
      </c>
      <c r="H69" s="29">
        <v>0.83989999999999998</v>
      </c>
      <c r="X69" s="26"/>
    </row>
    <row r="70" spans="1:24">
      <c r="A70" s="26" t="s">
        <v>67</v>
      </c>
      <c r="B70" s="10">
        <v>776</v>
      </c>
      <c r="C70">
        <v>714</v>
      </c>
      <c r="D70" s="3">
        <v>1849</v>
      </c>
      <c r="E70" s="10">
        <v>2.38</v>
      </c>
      <c r="F70" s="28">
        <v>70</v>
      </c>
      <c r="G70" s="29">
        <v>0.63790000000000002</v>
      </c>
      <c r="H70" s="29">
        <v>0.84150000000000003</v>
      </c>
      <c r="X70" s="26"/>
    </row>
    <row r="71" spans="1:24">
      <c r="A71" s="26" t="s">
        <v>68</v>
      </c>
      <c r="B71" s="10">
        <v>772</v>
      </c>
      <c r="C71">
        <v>709</v>
      </c>
      <c r="D71" s="3">
        <v>1767</v>
      </c>
      <c r="E71" s="10">
        <v>2.29</v>
      </c>
      <c r="F71" s="28">
        <v>72</v>
      </c>
      <c r="G71" s="29">
        <v>0.61919999999999997</v>
      </c>
      <c r="H71" s="29">
        <v>0.85229999999999995</v>
      </c>
      <c r="X71" s="26"/>
    </row>
    <row r="72" spans="1:24">
      <c r="A72" s="26"/>
      <c r="B72" s="10"/>
      <c r="C72" s="10"/>
    </row>
    <row r="73" spans="1:24">
      <c r="A73" s="26"/>
      <c r="B73" s="10"/>
      <c r="C73" s="10"/>
    </row>
    <row r="74" spans="1:24">
      <c r="A74" s="26"/>
      <c r="B74" s="10"/>
      <c r="C74" s="10"/>
    </row>
    <row r="75" spans="1:24">
      <c r="A75" s="26"/>
      <c r="B75" s="10"/>
      <c r="C75" s="10"/>
    </row>
    <row r="76" spans="1:24">
      <c r="A76" s="26"/>
      <c r="B76" s="10"/>
      <c r="C76" s="10"/>
    </row>
    <row r="77" spans="1:24">
      <c r="A77" s="26"/>
      <c r="B77" s="10"/>
      <c r="C77" s="10"/>
    </row>
    <row r="78" spans="1:24">
      <c r="A78" s="26"/>
      <c r="B78" s="10"/>
      <c r="C78" s="10"/>
    </row>
    <row r="79" spans="1:24">
      <c r="A79" s="26"/>
      <c r="B79" s="10"/>
      <c r="C79" s="10"/>
    </row>
    <row r="80" spans="1:24">
      <c r="A80" s="26"/>
      <c r="B80" s="10"/>
      <c r="C80" s="10"/>
    </row>
    <row r="81" spans="1:3">
      <c r="A81" s="26"/>
      <c r="B81" s="10"/>
      <c r="C81" s="10"/>
    </row>
    <row r="82" spans="1:3">
      <c r="A82" s="26"/>
      <c r="B82" s="10"/>
      <c r="C82" s="10"/>
    </row>
    <row r="83" spans="1:3">
      <c r="A83" s="26"/>
      <c r="B83" s="10"/>
      <c r="C83" s="10"/>
    </row>
    <row r="84" spans="1:3">
      <c r="A84" s="26"/>
      <c r="B84" s="10"/>
      <c r="C84" s="10"/>
    </row>
    <row r="85" spans="1:3">
      <c r="A85" s="26"/>
      <c r="B85" s="10"/>
      <c r="C85" s="10"/>
    </row>
    <row r="86" spans="1:3">
      <c r="A86" s="26"/>
      <c r="B86" s="10"/>
      <c r="C86" s="10"/>
    </row>
    <row r="87" spans="1:3">
      <c r="A87" s="26"/>
      <c r="B87" s="10"/>
      <c r="C87" s="10"/>
    </row>
    <row r="88" spans="1:3">
      <c r="A88" s="26"/>
      <c r="B88" s="10"/>
      <c r="C88" s="10"/>
    </row>
    <row r="89" spans="1:3">
      <c r="A89" s="26"/>
      <c r="B89" s="10"/>
      <c r="C89" s="10"/>
    </row>
    <row r="90" spans="1:3">
      <c r="A90" s="26"/>
      <c r="B90" s="10"/>
      <c r="C90" s="10"/>
    </row>
    <row r="91" spans="1:3">
      <c r="A91" s="26"/>
      <c r="B91" s="10"/>
      <c r="C91" s="10"/>
    </row>
    <row r="92" spans="1:3">
      <c r="A92" s="26"/>
      <c r="B92" s="10"/>
      <c r="C92" s="10"/>
    </row>
    <row r="93" spans="1:3">
      <c r="A93" s="26"/>
      <c r="B93" s="10"/>
      <c r="C93" s="10"/>
    </row>
    <row r="94" spans="1:3">
      <c r="A94" s="26"/>
      <c r="B94" s="10"/>
      <c r="C94" s="10"/>
    </row>
    <row r="95" spans="1:3">
      <c r="A95" s="26"/>
      <c r="B95" s="10"/>
      <c r="C95" s="10"/>
    </row>
    <row r="96" spans="1:3">
      <c r="A96" s="26"/>
      <c r="B96" s="10"/>
      <c r="C96" s="10"/>
    </row>
    <row r="97" spans="1:3">
      <c r="A97" s="26"/>
      <c r="B97" s="10"/>
      <c r="C97" s="10"/>
    </row>
    <row r="98" spans="1:3">
      <c r="A98" s="26"/>
      <c r="B98" s="10"/>
      <c r="C98" s="10"/>
    </row>
    <row r="99" spans="1:3">
      <c r="A99" s="26"/>
      <c r="B99" s="10"/>
      <c r="C99" s="10"/>
    </row>
    <row r="100" spans="1:3">
      <c r="A100" s="26"/>
      <c r="B100" s="10"/>
      <c r="C100" s="10"/>
    </row>
    <row r="101" spans="1:3">
      <c r="A101" s="26"/>
      <c r="B101" s="10"/>
      <c r="C101" s="10"/>
    </row>
    <row r="102" spans="1:3">
      <c r="A102" s="26"/>
      <c r="B102" s="10"/>
      <c r="C102" s="10"/>
    </row>
    <row r="103" spans="1:3">
      <c r="A103" s="26"/>
      <c r="B103" s="10"/>
      <c r="C103" s="10"/>
    </row>
    <row r="104" spans="1:3">
      <c r="A104" s="26"/>
      <c r="B104" s="10"/>
      <c r="C104" s="10"/>
    </row>
    <row r="105" spans="1:3">
      <c r="A105" s="26"/>
      <c r="B105" s="10"/>
      <c r="C105" s="10"/>
    </row>
    <row r="106" spans="1:3">
      <c r="A106" s="26"/>
      <c r="B106" s="10"/>
      <c r="C106" s="10"/>
    </row>
    <row r="107" spans="1:3">
      <c r="A107" s="26"/>
      <c r="B107" s="10"/>
      <c r="C107" s="10"/>
    </row>
    <row r="108" spans="1:3">
      <c r="A108" s="26"/>
      <c r="B108" s="10"/>
      <c r="C108" s="10"/>
    </row>
  </sheetData>
  <phoneticPr fontId="3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1"/>
  <sheetViews>
    <sheetView workbookViewId="0">
      <selection activeCell="D5" sqref="D5"/>
    </sheetView>
  </sheetViews>
  <sheetFormatPr baseColWidth="10" defaultColWidth="8.83203125" defaultRowHeight="15"/>
  <cols>
    <col min="1" max="1" width="32.33203125" bestFit="1" customWidth="1"/>
    <col min="2" max="2" width="9" bestFit="1" customWidth="1"/>
    <col min="3" max="3" width="28" bestFit="1" customWidth="1"/>
    <col min="4" max="5" width="10.6640625" bestFit="1" customWidth="1"/>
    <col min="6" max="6" width="32.33203125" bestFit="1" customWidth="1"/>
  </cols>
  <sheetData>
    <row r="1" spans="1:9">
      <c r="A1" t="s">
        <v>77</v>
      </c>
    </row>
    <row r="2" spans="1:9">
      <c r="A2" s="45" t="s">
        <v>618</v>
      </c>
      <c r="B2" s="1"/>
      <c r="C2" t="s">
        <v>69</v>
      </c>
      <c r="F2" t="s">
        <v>78</v>
      </c>
    </row>
    <row r="3" spans="1:9">
      <c r="A3" s="45" t="s">
        <v>82</v>
      </c>
      <c r="B3" s="2"/>
      <c r="C3" t="s">
        <v>70</v>
      </c>
      <c r="F3" t="s">
        <v>79</v>
      </c>
    </row>
    <row r="4" spans="1:9">
      <c r="F4" s="27"/>
      <c r="G4" s="27"/>
      <c r="H4" s="27"/>
    </row>
    <row r="5" spans="1:9">
      <c r="A5" s="4" t="s">
        <v>0</v>
      </c>
      <c r="B5" s="5" t="s">
        <v>1</v>
      </c>
      <c r="C5" s="5" t="s">
        <v>2</v>
      </c>
      <c r="D5" s="5" t="s">
        <v>80</v>
      </c>
      <c r="E5" s="5" t="s">
        <v>634</v>
      </c>
      <c r="I5" s="5"/>
    </row>
    <row r="6" spans="1:9">
      <c r="A6" s="1" t="s">
        <v>3</v>
      </c>
      <c r="B6" s="7">
        <v>480728.00599999999</v>
      </c>
      <c r="C6" s="7">
        <v>118683.8</v>
      </c>
      <c r="D6" s="6">
        <v>16585.183000000001</v>
      </c>
      <c r="E6" s="8">
        <v>13</v>
      </c>
    </row>
    <row r="7" spans="1:9">
      <c r="A7" s="8" t="s">
        <v>4</v>
      </c>
      <c r="B7" s="7">
        <v>641155.47600000002</v>
      </c>
      <c r="C7" s="7">
        <v>269604.7</v>
      </c>
      <c r="D7" s="6">
        <v>18906.38</v>
      </c>
      <c r="E7" s="8">
        <v>7</v>
      </c>
    </row>
    <row r="8" spans="1:9">
      <c r="A8" s="8" t="s">
        <v>5</v>
      </c>
      <c r="B8" s="7">
        <v>890076.65</v>
      </c>
      <c r="C8" s="7">
        <v>275218.09999999998</v>
      </c>
      <c r="D8" s="6">
        <v>28052.924000000003</v>
      </c>
      <c r="E8" s="8">
        <v>5</v>
      </c>
    </row>
    <row r="9" spans="1:9">
      <c r="A9" s="8" t="s">
        <v>6</v>
      </c>
      <c r="B9" s="7">
        <v>552673.97799999989</v>
      </c>
      <c r="C9" s="7">
        <v>204153</v>
      </c>
      <c r="D9" s="6">
        <v>19382.312000000002</v>
      </c>
      <c r="E9" s="8">
        <v>3</v>
      </c>
    </row>
    <row r="10" spans="1:9">
      <c r="A10" s="8" t="s">
        <v>7</v>
      </c>
      <c r="B10" s="7">
        <v>750776.98400000005</v>
      </c>
      <c r="C10" s="7">
        <v>256091.4</v>
      </c>
      <c r="D10" s="6">
        <v>24274.249</v>
      </c>
      <c r="E10" s="8">
        <v>3</v>
      </c>
    </row>
    <row r="11" spans="1:9">
      <c r="A11" s="8" t="s">
        <v>8</v>
      </c>
      <c r="B11" s="7">
        <v>553054.69299999997</v>
      </c>
      <c r="C11" s="7">
        <v>178134.5</v>
      </c>
      <c r="D11" s="6">
        <v>15308.720999999998</v>
      </c>
      <c r="E11" s="8">
        <v>5</v>
      </c>
    </row>
    <row r="12" spans="1:9">
      <c r="A12" s="8" t="s">
        <v>9</v>
      </c>
      <c r="B12" s="7">
        <v>274567.61199999996</v>
      </c>
      <c r="C12" s="7">
        <v>62580.4</v>
      </c>
      <c r="D12" s="6">
        <v>8633.0589999999993</v>
      </c>
      <c r="E12" s="8">
        <v>16</v>
      </c>
    </row>
    <row r="13" spans="1:9">
      <c r="A13" s="8" t="s">
        <v>10</v>
      </c>
      <c r="B13" s="7">
        <v>619284.63600000006</v>
      </c>
      <c r="C13" s="7">
        <v>248458.4</v>
      </c>
      <c r="D13" s="6">
        <v>17216.342000000001</v>
      </c>
      <c r="E13" s="8">
        <v>7</v>
      </c>
    </row>
    <row r="14" spans="1:9">
      <c r="A14" s="8" t="s">
        <v>11</v>
      </c>
      <c r="B14" s="7">
        <v>674484.58799999999</v>
      </c>
      <c r="C14" s="7">
        <v>238498.1</v>
      </c>
      <c r="D14" s="6">
        <v>17308.566999999999</v>
      </c>
      <c r="E14" s="8">
        <v>6</v>
      </c>
    </row>
    <row r="15" spans="1:9">
      <c r="A15" s="8" t="s">
        <v>12</v>
      </c>
      <c r="B15" s="7">
        <v>762559.12300000002</v>
      </c>
      <c r="C15" s="7">
        <v>230237.8</v>
      </c>
      <c r="D15" s="6">
        <v>24571.171000000002</v>
      </c>
      <c r="E15" s="8">
        <v>6</v>
      </c>
    </row>
    <row r="16" spans="1:9">
      <c r="A16" s="8" t="s">
        <v>13</v>
      </c>
      <c r="B16" s="7">
        <v>479084.17399999994</v>
      </c>
      <c r="C16" s="7">
        <v>156660.1</v>
      </c>
      <c r="D16" s="6">
        <v>14389.768999999998</v>
      </c>
      <c r="E16" s="8">
        <v>4</v>
      </c>
    </row>
    <row r="17" spans="1:5">
      <c r="A17" s="8" t="s">
        <v>14</v>
      </c>
      <c r="B17" s="7">
        <v>528270.7159999999</v>
      </c>
      <c r="C17" s="7">
        <v>186775.6</v>
      </c>
      <c r="D17" s="6">
        <v>17230.825999999997</v>
      </c>
      <c r="E17" s="8">
        <v>9</v>
      </c>
    </row>
    <row r="18" spans="1:5">
      <c r="A18" s="8" t="s">
        <v>15</v>
      </c>
      <c r="B18" s="7">
        <v>540675.97299999988</v>
      </c>
      <c r="C18" s="7">
        <v>164498.79999999999</v>
      </c>
      <c r="D18" s="6">
        <v>13801.993999999999</v>
      </c>
      <c r="E18" s="8">
        <v>10</v>
      </c>
    </row>
    <row r="19" spans="1:5">
      <c r="A19" s="8" t="s">
        <v>16</v>
      </c>
      <c r="B19" s="7">
        <v>768109.11300000001</v>
      </c>
      <c r="C19" s="7">
        <v>213673</v>
      </c>
      <c r="D19" s="6">
        <v>26652.702000000001</v>
      </c>
      <c r="E19" s="8">
        <v>8</v>
      </c>
    </row>
    <row r="20" spans="1:5">
      <c r="A20" t="s">
        <v>17</v>
      </c>
      <c r="B20" s="11">
        <v>403820.10800000001</v>
      </c>
      <c r="C20" s="11">
        <v>135190.79999999999</v>
      </c>
      <c r="D20" s="3">
        <v>12402.825999999999</v>
      </c>
      <c r="E20">
        <v>8</v>
      </c>
    </row>
    <row r="21" spans="1:5">
      <c r="A21" t="s">
        <v>18</v>
      </c>
      <c r="B21" s="11">
        <v>388745.03499999997</v>
      </c>
      <c r="C21" s="11">
        <v>148950.6</v>
      </c>
      <c r="D21" s="3">
        <v>11695.439</v>
      </c>
      <c r="E21">
        <v>11</v>
      </c>
    </row>
    <row r="22" spans="1:5">
      <c r="A22" t="s">
        <v>19</v>
      </c>
      <c r="B22" s="11">
        <v>622367.2969999999</v>
      </c>
      <c r="C22" s="11">
        <v>153421.6</v>
      </c>
      <c r="D22" s="3">
        <v>26362.019</v>
      </c>
      <c r="E22">
        <v>9</v>
      </c>
    </row>
    <row r="23" spans="1:5">
      <c r="A23" t="s">
        <v>20</v>
      </c>
      <c r="B23" s="11">
        <v>456011.80799999996</v>
      </c>
      <c r="C23" s="11">
        <v>158315.9</v>
      </c>
      <c r="D23" s="3">
        <v>15771.648000000001</v>
      </c>
      <c r="E23">
        <v>6</v>
      </c>
    </row>
    <row r="24" spans="1:5">
      <c r="A24" t="s">
        <v>21</v>
      </c>
      <c r="B24" s="11">
        <v>951216.16399999999</v>
      </c>
      <c r="C24" s="11">
        <v>273174.7</v>
      </c>
      <c r="D24" s="3">
        <v>31968.975999999999</v>
      </c>
      <c r="E24">
        <v>8</v>
      </c>
    </row>
    <row r="25" spans="1:5">
      <c r="A25" t="s">
        <v>22</v>
      </c>
      <c r="B25" s="11">
        <v>534541.67599999998</v>
      </c>
      <c r="C25" s="11">
        <v>167637</v>
      </c>
      <c r="D25" s="3">
        <v>15531.267999999998</v>
      </c>
      <c r="E25">
        <v>10</v>
      </c>
    </row>
    <row r="26" spans="1:5">
      <c r="A26" t="s">
        <v>23</v>
      </c>
      <c r="B26" s="11">
        <v>537651.89399999985</v>
      </c>
      <c r="C26" s="11">
        <v>134114.69999999998</v>
      </c>
      <c r="D26" s="3">
        <v>19734.212</v>
      </c>
      <c r="E26">
        <v>1</v>
      </c>
    </row>
    <row r="27" spans="1:5">
      <c r="A27" t="s">
        <v>24</v>
      </c>
      <c r="B27" s="11">
        <v>623710.09299999999</v>
      </c>
      <c r="C27" s="11">
        <v>228044.79999999999</v>
      </c>
      <c r="D27" s="3">
        <v>17192.881999999998</v>
      </c>
      <c r="E27">
        <v>5</v>
      </c>
    </row>
    <row r="28" spans="1:5">
      <c r="A28" t="s">
        <v>25</v>
      </c>
      <c r="B28" s="11">
        <v>764838.99300000002</v>
      </c>
      <c r="C28" s="11">
        <v>202702.9</v>
      </c>
      <c r="D28" s="3">
        <v>22591.282999999999</v>
      </c>
      <c r="E28">
        <v>9</v>
      </c>
    </row>
    <row r="29" spans="1:5">
      <c r="A29" t="s">
        <v>26</v>
      </c>
      <c r="B29" s="11">
        <v>315647.109</v>
      </c>
      <c r="C29" s="11">
        <v>119860.2</v>
      </c>
      <c r="D29" s="3">
        <v>8992.4220000000005</v>
      </c>
      <c r="E29">
        <v>8</v>
      </c>
    </row>
    <row r="30" spans="1:5">
      <c r="A30" t="s">
        <v>27</v>
      </c>
      <c r="B30" s="11">
        <v>610984.65799999994</v>
      </c>
      <c r="C30" s="11">
        <v>170025.5</v>
      </c>
      <c r="D30" s="3">
        <v>19104.311000000002</v>
      </c>
      <c r="E30">
        <v>6</v>
      </c>
    </row>
    <row r="31" spans="1:5">
      <c r="A31" t="s">
        <v>28</v>
      </c>
      <c r="B31" s="11">
        <v>563524.68699999992</v>
      </c>
      <c r="C31" s="11">
        <v>189704.69999999998</v>
      </c>
      <c r="D31" s="3">
        <v>21454.986000000001</v>
      </c>
      <c r="E31">
        <v>6</v>
      </c>
    </row>
    <row r="32" spans="1:5">
      <c r="A32" t="s">
        <v>29</v>
      </c>
      <c r="B32" s="11">
        <v>555497.23600000003</v>
      </c>
      <c r="C32" s="11">
        <v>123129.3</v>
      </c>
      <c r="D32" s="3">
        <v>18783.758999999998</v>
      </c>
      <c r="E32">
        <v>4</v>
      </c>
    </row>
    <row r="33" spans="1:5">
      <c r="A33" t="s">
        <v>30</v>
      </c>
      <c r="B33" s="11">
        <v>432657.446</v>
      </c>
      <c r="C33" s="11">
        <v>121400.4</v>
      </c>
      <c r="D33" s="3">
        <v>14298.02</v>
      </c>
      <c r="E33">
        <v>9</v>
      </c>
    </row>
    <row r="34" spans="1:5">
      <c r="A34" t="s">
        <v>31</v>
      </c>
      <c r="B34" s="11">
        <v>488985.67099999997</v>
      </c>
      <c r="C34" s="11">
        <v>152476.4</v>
      </c>
      <c r="D34" s="3">
        <v>17215.118000000002</v>
      </c>
      <c r="E34">
        <v>4</v>
      </c>
    </row>
    <row r="35" spans="1:5">
      <c r="A35" t="s">
        <v>32</v>
      </c>
      <c r="B35" s="11">
        <v>689428.11499999987</v>
      </c>
      <c r="C35" s="11">
        <v>215420.6</v>
      </c>
      <c r="D35" s="3">
        <v>27256.949999999997</v>
      </c>
      <c r="E35">
        <v>7</v>
      </c>
    </row>
    <row r="36" spans="1:5">
      <c r="A36" t="s">
        <v>33</v>
      </c>
      <c r="B36" s="11">
        <v>343105.08400000003</v>
      </c>
      <c r="C36" s="11">
        <v>100388.4</v>
      </c>
      <c r="D36" s="3">
        <v>11292.471</v>
      </c>
      <c r="E36">
        <v>3</v>
      </c>
    </row>
    <row r="37" spans="1:5">
      <c r="A37" t="s">
        <v>34</v>
      </c>
      <c r="B37" s="11">
        <v>605155.42599999998</v>
      </c>
      <c r="C37" s="11">
        <v>119902.7</v>
      </c>
      <c r="D37" s="3">
        <v>20147.787999999997</v>
      </c>
      <c r="E37">
        <v>1</v>
      </c>
    </row>
    <row r="38" spans="1:5">
      <c r="A38" t="s">
        <v>35</v>
      </c>
      <c r="B38" s="11">
        <v>407276.99</v>
      </c>
      <c r="C38" s="11">
        <v>134854.19999999998</v>
      </c>
      <c r="D38" s="3">
        <v>16453.806999999997</v>
      </c>
      <c r="E38">
        <v>8</v>
      </c>
    </row>
    <row r="39" spans="1:5">
      <c r="A39" t="s">
        <v>36</v>
      </c>
      <c r="B39" s="11">
        <v>405484.23799999995</v>
      </c>
      <c r="C39" s="11">
        <v>129973.5</v>
      </c>
      <c r="D39" s="3">
        <v>12702.587</v>
      </c>
      <c r="E39">
        <v>7</v>
      </c>
    </row>
    <row r="40" spans="1:5">
      <c r="A40" s="12" t="s">
        <v>37</v>
      </c>
      <c r="B40" s="13">
        <v>519934.13700000005</v>
      </c>
      <c r="C40" s="13">
        <v>179883.8</v>
      </c>
      <c r="D40" s="14">
        <v>26303.487999999998</v>
      </c>
      <c r="E40" s="12">
        <v>6</v>
      </c>
    </row>
    <row r="41" spans="1:5">
      <c r="A41" s="15" t="s">
        <v>38</v>
      </c>
      <c r="B41" s="17">
        <v>614454.69800000009</v>
      </c>
      <c r="C41" s="17">
        <v>113248.9</v>
      </c>
      <c r="D41" s="16">
        <v>22198.855</v>
      </c>
      <c r="E41" s="15">
        <v>4</v>
      </c>
    </row>
    <row r="42" spans="1:5">
      <c r="A42" s="2" t="s">
        <v>39</v>
      </c>
      <c r="B42" s="19">
        <v>516269.92300000001</v>
      </c>
      <c r="C42" s="19">
        <v>193465.1</v>
      </c>
      <c r="D42" s="18">
        <v>16535.151999999998</v>
      </c>
      <c r="E42" s="18">
        <v>5</v>
      </c>
    </row>
    <row r="43" spans="1:5">
      <c r="A43" s="2" t="s">
        <v>40</v>
      </c>
      <c r="B43" s="19">
        <v>297812.74900000001</v>
      </c>
      <c r="C43" s="19">
        <v>89802.5</v>
      </c>
      <c r="D43" s="18">
        <v>7814.05</v>
      </c>
      <c r="E43" s="18">
        <v>7</v>
      </c>
    </row>
    <row r="44" spans="1:5">
      <c r="A44" s="2" t="s">
        <v>41</v>
      </c>
      <c r="B44" s="19">
        <v>692677.08699999994</v>
      </c>
      <c r="C44" s="19">
        <v>184368.4</v>
      </c>
      <c r="D44" s="18">
        <v>28041.312999999998</v>
      </c>
      <c r="E44" s="18">
        <v>7</v>
      </c>
    </row>
    <row r="45" spans="1:5">
      <c r="A45" s="2" t="s">
        <v>42</v>
      </c>
      <c r="B45" s="19">
        <v>897163.71199999994</v>
      </c>
      <c r="C45" s="19">
        <v>266476.7</v>
      </c>
      <c r="D45" s="18">
        <v>31496.256999999998</v>
      </c>
      <c r="E45" s="18">
        <v>11</v>
      </c>
    </row>
    <row r="46" spans="1:5">
      <c r="A46" s="2" t="s">
        <v>43</v>
      </c>
      <c r="B46" s="19">
        <v>417727.33199999999</v>
      </c>
      <c r="C46" s="19">
        <v>111834.5</v>
      </c>
      <c r="D46" s="18">
        <v>10181.385</v>
      </c>
      <c r="E46" s="18">
        <v>9</v>
      </c>
    </row>
    <row r="47" spans="1:5">
      <c r="A47" s="2" t="s">
        <v>44</v>
      </c>
      <c r="B47" s="19">
        <v>326968.75199999998</v>
      </c>
      <c r="C47" s="19">
        <v>122687.3</v>
      </c>
      <c r="D47" s="18">
        <v>9727.1790000000001</v>
      </c>
      <c r="E47" s="18">
        <v>4</v>
      </c>
    </row>
    <row r="48" spans="1:5">
      <c r="A48" s="2" t="s">
        <v>45</v>
      </c>
      <c r="B48" s="19">
        <v>326482.16100000002</v>
      </c>
      <c r="C48" s="19">
        <v>114328.4</v>
      </c>
      <c r="D48" s="18">
        <v>18323.313999999998</v>
      </c>
      <c r="E48" s="18">
        <v>8</v>
      </c>
    </row>
    <row r="49" spans="1:5">
      <c r="A49" s="2" t="s">
        <v>46</v>
      </c>
      <c r="B49" s="19">
        <v>508026.89499999996</v>
      </c>
      <c r="C49" s="19">
        <v>159944.5</v>
      </c>
      <c r="D49" s="18">
        <v>17299.115000000005</v>
      </c>
      <c r="E49" s="18">
        <v>6</v>
      </c>
    </row>
    <row r="50" spans="1:5">
      <c r="A50" s="2" t="s">
        <v>47</v>
      </c>
      <c r="B50" s="19">
        <v>413937.07999999996</v>
      </c>
      <c r="C50" s="19">
        <v>143253.9</v>
      </c>
      <c r="D50" s="18">
        <v>13862.037999999999</v>
      </c>
      <c r="E50" s="18">
        <v>7</v>
      </c>
    </row>
    <row r="51" spans="1:5">
      <c r="A51" s="2" t="s">
        <v>48</v>
      </c>
      <c r="B51" s="19">
        <v>422487.91</v>
      </c>
      <c r="C51" s="19">
        <v>81841.399999999994</v>
      </c>
      <c r="D51" s="18">
        <v>19006.917999999998</v>
      </c>
      <c r="E51" s="18">
        <v>5</v>
      </c>
    </row>
    <row r="52" spans="1:5">
      <c r="A52" s="2" t="s">
        <v>49</v>
      </c>
      <c r="B52" s="19">
        <v>376751.076</v>
      </c>
      <c r="C52" s="19">
        <v>137256.29999999999</v>
      </c>
      <c r="D52" s="18">
        <v>23283.777999999998</v>
      </c>
      <c r="E52" s="18">
        <v>9</v>
      </c>
    </row>
    <row r="53" spans="1:5">
      <c r="A53" s="2" t="s">
        <v>50</v>
      </c>
      <c r="B53" s="19">
        <v>410241.17799999996</v>
      </c>
      <c r="C53" s="19">
        <v>90174.8</v>
      </c>
      <c r="D53" s="18">
        <v>17374.424999999999</v>
      </c>
      <c r="E53" s="18">
        <v>3</v>
      </c>
    </row>
    <row r="54" spans="1:5">
      <c r="A54" s="2" t="s">
        <v>51</v>
      </c>
      <c r="B54" s="19">
        <v>549750.11400000006</v>
      </c>
      <c r="C54" s="19">
        <v>138599.29999999999</v>
      </c>
      <c r="D54" s="18">
        <v>18194.93</v>
      </c>
      <c r="E54" s="18">
        <v>5</v>
      </c>
    </row>
    <row r="55" spans="1:5">
      <c r="A55" s="2" t="s">
        <v>52</v>
      </c>
      <c r="B55" s="19">
        <v>268159.51300000004</v>
      </c>
      <c r="C55" s="19">
        <v>98679.9</v>
      </c>
      <c r="D55" s="18">
        <v>9176.3790000000008</v>
      </c>
      <c r="E55" s="18">
        <v>5</v>
      </c>
    </row>
    <row r="56" spans="1:5">
      <c r="A56" s="2" t="s">
        <v>53</v>
      </c>
      <c r="B56" s="19">
        <v>322730.19300000003</v>
      </c>
      <c r="C56" s="19">
        <v>84806.2</v>
      </c>
      <c r="D56" s="18">
        <v>12880.985000000002</v>
      </c>
      <c r="E56" s="18">
        <v>7</v>
      </c>
    </row>
    <row r="57" spans="1:5">
      <c r="A57" s="2" t="s">
        <v>54</v>
      </c>
      <c r="B57" s="19">
        <v>397140.04299999995</v>
      </c>
      <c r="C57" s="19">
        <v>112040.2</v>
      </c>
      <c r="D57" s="18">
        <v>15523.618</v>
      </c>
      <c r="E57" s="18">
        <v>6</v>
      </c>
    </row>
    <row r="58" spans="1:5">
      <c r="A58" s="20" t="s">
        <v>55</v>
      </c>
      <c r="B58" s="22">
        <v>370914.26199999999</v>
      </c>
      <c r="C58" s="22">
        <v>102975.8</v>
      </c>
      <c r="D58" s="21">
        <v>15406.284</v>
      </c>
      <c r="E58" s="21">
        <v>5</v>
      </c>
    </row>
    <row r="59" spans="1:5">
      <c r="A59" s="23" t="s">
        <v>56</v>
      </c>
      <c r="B59" s="24">
        <v>299424.67199999996</v>
      </c>
      <c r="C59" s="24">
        <v>89826.3</v>
      </c>
      <c r="D59" s="25">
        <v>14535.714</v>
      </c>
      <c r="E59">
        <v>3</v>
      </c>
    </row>
    <row r="60" spans="1:5">
      <c r="A60" t="s">
        <v>57</v>
      </c>
      <c r="B60" s="11">
        <v>297325.95399999997</v>
      </c>
      <c r="C60" s="11">
        <v>106085.09999999999</v>
      </c>
      <c r="D60" s="3">
        <v>10397.183000000001</v>
      </c>
      <c r="E60">
        <v>3</v>
      </c>
    </row>
    <row r="61" spans="1:5">
      <c r="A61" t="s">
        <v>58</v>
      </c>
      <c r="B61" s="11">
        <v>336761.5849999999</v>
      </c>
      <c r="C61" s="11">
        <v>110671.7</v>
      </c>
      <c r="D61" s="3">
        <v>11054.216</v>
      </c>
      <c r="E61">
        <v>6</v>
      </c>
    </row>
    <row r="62" spans="1:5">
      <c r="A62" t="s">
        <v>59</v>
      </c>
      <c r="B62" s="11">
        <v>419302.31400000001</v>
      </c>
      <c r="C62" s="11">
        <v>100318.7</v>
      </c>
      <c r="D62" s="3">
        <v>17854.912999999997</v>
      </c>
      <c r="E62">
        <v>2</v>
      </c>
    </row>
    <row r="63" spans="1:5">
      <c r="A63" t="s">
        <v>60</v>
      </c>
      <c r="B63" s="11">
        <v>191171.579</v>
      </c>
      <c r="C63" s="11">
        <v>46906.400000000001</v>
      </c>
      <c r="D63" s="3">
        <v>7197.1539999999995</v>
      </c>
      <c r="E63">
        <v>6</v>
      </c>
    </row>
    <row r="64" spans="1:5">
      <c r="A64" t="s">
        <v>61</v>
      </c>
      <c r="B64" s="11">
        <v>133966.902</v>
      </c>
      <c r="C64" s="11">
        <v>32825.299999999996</v>
      </c>
      <c r="D64" s="3">
        <v>3825.748</v>
      </c>
      <c r="E64">
        <v>7</v>
      </c>
    </row>
    <row r="65" spans="1:5">
      <c r="A65" t="s">
        <v>62</v>
      </c>
      <c r="B65" s="11">
        <v>615712.78299999994</v>
      </c>
      <c r="C65" s="11">
        <v>166567.69999999998</v>
      </c>
      <c r="D65" s="3">
        <v>22820.647000000001</v>
      </c>
      <c r="E65">
        <v>11</v>
      </c>
    </row>
    <row r="66" spans="1:5">
      <c r="A66" t="s">
        <v>63</v>
      </c>
      <c r="B66" s="11">
        <v>360032.59600000002</v>
      </c>
      <c r="C66" s="11">
        <v>121356.2</v>
      </c>
      <c r="D66" s="3">
        <v>12758.074999999999</v>
      </c>
      <c r="E66">
        <v>4</v>
      </c>
    </row>
    <row r="67" spans="1:5">
      <c r="A67" t="s">
        <v>64</v>
      </c>
      <c r="B67" s="11">
        <v>573918.45299999998</v>
      </c>
      <c r="C67" s="11">
        <v>187698.69999999998</v>
      </c>
      <c r="D67" s="3">
        <v>22324.756999999998</v>
      </c>
      <c r="E67">
        <v>4</v>
      </c>
    </row>
    <row r="68" spans="1:5">
      <c r="A68" s="26" t="s">
        <v>65</v>
      </c>
      <c r="B68" s="11">
        <v>397550.1</v>
      </c>
      <c r="C68" s="11">
        <v>124640.59999999999</v>
      </c>
      <c r="D68" s="3">
        <v>18565.903999999999</v>
      </c>
      <c r="E68">
        <v>5</v>
      </c>
    </row>
    <row r="69" spans="1:5">
      <c r="A69" s="26" t="s">
        <v>66</v>
      </c>
      <c r="B69" s="11">
        <v>282044.85799999995</v>
      </c>
      <c r="C69" s="11">
        <v>75556.5</v>
      </c>
      <c r="D69" s="3">
        <v>12294.4</v>
      </c>
      <c r="E69">
        <v>5</v>
      </c>
    </row>
    <row r="70" spans="1:5">
      <c r="A70" s="26" t="s">
        <v>67</v>
      </c>
      <c r="B70" s="11">
        <v>310116.00599999999</v>
      </c>
      <c r="C70" s="11">
        <v>82771.3</v>
      </c>
      <c r="D70" s="3">
        <v>11292.504999999999</v>
      </c>
      <c r="E70">
        <v>7</v>
      </c>
    </row>
    <row r="71" spans="1:5">
      <c r="A71" s="26" t="s">
        <v>68</v>
      </c>
      <c r="B71" s="11">
        <v>615950.17099999997</v>
      </c>
      <c r="C71" s="11">
        <v>206441.19999999998</v>
      </c>
      <c r="D71" s="3">
        <v>23761.613999999998</v>
      </c>
      <c r="E71">
        <v>8</v>
      </c>
    </row>
  </sheetData>
  <phoneticPr fontId="3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5"/>
  <sheetViews>
    <sheetView workbookViewId="0">
      <selection activeCell="C1" sqref="C1"/>
    </sheetView>
  </sheetViews>
  <sheetFormatPr baseColWidth="10" defaultColWidth="8.83203125" defaultRowHeight="15"/>
  <cols>
    <col min="1" max="1" width="10.1640625" bestFit="1" customWidth="1"/>
  </cols>
  <sheetData>
    <row r="1" spans="1:5" ht="16">
      <c r="A1" s="39" t="s">
        <v>77</v>
      </c>
      <c r="B1" s="39"/>
      <c r="C1" s="39"/>
      <c r="D1" s="39"/>
      <c r="E1" s="39"/>
    </row>
    <row r="2" spans="1:5" ht="16">
      <c r="A2" s="39" t="s">
        <v>84</v>
      </c>
      <c r="B2" s="39"/>
      <c r="C2" s="39"/>
      <c r="D2" s="39"/>
      <c r="E2" s="39"/>
    </row>
    <row r="3" spans="1:5" ht="16">
      <c r="A3" s="39" t="s">
        <v>85</v>
      </c>
      <c r="B3" s="39"/>
      <c r="C3" s="39"/>
      <c r="D3" s="39"/>
      <c r="E3" s="39"/>
    </row>
    <row r="5" spans="1:5">
      <c r="A5" s="50" t="s">
        <v>86</v>
      </c>
      <c r="B5" s="50" t="s">
        <v>80</v>
      </c>
    </row>
    <row r="6" spans="1:5">
      <c r="A6" s="48">
        <v>38354</v>
      </c>
      <c r="B6" s="49">
        <v>23662</v>
      </c>
    </row>
    <row r="7" spans="1:5">
      <c r="A7" s="48">
        <v>38361</v>
      </c>
      <c r="B7" s="49">
        <v>12699</v>
      </c>
    </row>
    <row r="8" spans="1:5">
      <c r="A8" s="48">
        <v>38368</v>
      </c>
      <c r="B8" s="49">
        <v>23095</v>
      </c>
    </row>
    <row r="9" spans="1:5">
      <c r="A9" s="48">
        <v>38375</v>
      </c>
      <c r="B9" s="49">
        <v>27944</v>
      </c>
    </row>
    <row r="10" spans="1:5">
      <c r="A10" s="48">
        <v>38382</v>
      </c>
      <c r="B10" s="49">
        <v>20516</v>
      </c>
    </row>
    <row r="11" spans="1:5">
      <c r="A11" s="48">
        <v>38389</v>
      </c>
      <c r="B11" s="49">
        <v>25546</v>
      </c>
    </row>
    <row r="12" spans="1:5">
      <c r="A12" s="48">
        <v>38396</v>
      </c>
      <c r="B12" s="49">
        <v>20023</v>
      </c>
    </row>
    <row r="13" spans="1:5">
      <c r="A13" s="48">
        <v>38403</v>
      </c>
      <c r="B13" s="49">
        <v>35247</v>
      </c>
    </row>
    <row r="14" spans="1:5">
      <c r="A14" s="48">
        <v>38410</v>
      </c>
      <c r="B14" s="49">
        <v>23615</v>
      </c>
    </row>
    <row r="15" spans="1:5">
      <c r="A15" s="48">
        <v>38417</v>
      </c>
      <c r="B15" s="49">
        <v>16655</v>
      </c>
    </row>
    <row r="16" spans="1:5">
      <c r="A16" s="48">
        <v>38424</v>
      </c>
      <c r="B16" s="49">
        <v>14748</v>
      </c>
    </row>
    <row r="17" spans="1:2">
      <c r="A17" s="48">
        <v>38431</v>
      </c>
      <c r="B17" s="49">
        <v>18159</v>
      </c>
    </row>
    <row r="18" spans="1:2">
      <c r="A18" s="48">
        <v>38438</v>
      </c>
      <c r="B18" s="49">
        <v>22149</v>
      </c>
    </row>
    <row r="19" spans="1:2">
      <c r="A19" s="48">
        <v>38445</v>
      </c>
      <c r="B19" s="49">
        <v>14492</v>
      </c>
    </row>
    <row r="20" spans="1:2">
      <c r="A20" s="48">
        <v>38452</v>
      </c>
      <c r="B20" s="49">
        <v>19012</v>
      </c>
    </row>
    <row r="21" spans="1:2">
      <c r="A21" s="48">
        <v>38459</v>
      </c>
      <c r="B21" s="49">
        <v>14678</v>
      </c>
    </row>
    <row r="22" spans="1:2">
      <c r="A22" s="48">
        <v>38466</v>
      </c>
      <c r="B22" s="49">
        <v>30844</v>
      </c>
    </row>
    <row r="23" spans="1:2">
      <c r="A23" s="48">
        <v>38473</v>
      </c>
      <c r="B23" s="49">
        <v>17701</v>
      </c>
    </row>
    <row r="24" spans="1:2">
      <c r="A24" s="48">
        <v>38480</v>
      </c>
      <c r="B24" s="49">
        <v>15220</v>
      </c>
    </row>
    <row r="25" spans="1:2">
      <c r="A25" s="48">
        <v>38487</v>
      </c>
      <c r="B25" s="49">
        <v>15504</v>
      </c>
    </row>
    <row r="26" spans="1:2">
      <c r="A26" s="48">
        <v>38494</v>
      </c>
      <c r="B26" s="49">
        <v>23957</v>
      </c>
    </row>
    <row r="27" spans="1:2">
      <c r="A27" s="48">
        <v>38501</v>
      </c>
      <c r="B27" s="49">
        <v>16153</v>
      </c>
    </row>
    <row r="28" spans="1:2">
      <c r="A28" s="48">
        <v>38508</v>
      </c>
      <c r="B28" s="49">
        <v>15901</v>
      </c>
    </row>
    <row r="29" spans="1:2">
      <c r="A29" s="48">
        <v>38515</v>
      </c>
      <c r="B29" s="49">
        <v>26637</v>
      </c>
    </row>
    <row r="30" spans="1:2">
      <c r="A30" s="48">
        <v>38522</v>
      </c>
      <c r="B30" s="49">
        <v>16538</v>
      </c>
    </row>
    <row r="31" spans="1:2">
      <c r="A31" s="48">
        <v>38529</v>
      </c>
      <c r="B31" s="49">
        <v>26581</v>
      </c>
    </row>
    <row r="32" spans="1:2">
      <c r="A32" s="48">
        <v>38536</v>
      </c>
      <c r="B32" s="49">
        <v>4536</v>
      </c>
    </row>
    <row r="33" spans="1:2">
      <c r="A33" s="48">
        <v>38543</v>
      </c>
      <c r="B33" s="49">
        <v>26737</v>
      </c>
    </row>
    <row r="34" spans="1:2">
      <c r="A34" s="48">
        <v>38550</v>
      </c>
      <c r="B34" s="49">
        <v>18003</v>
      </c>
    </row>
    <row r="35" spans="1:2">
      <c r="A35" s="48">
        <v>38557</v>
      </c>
      <c r="B35" s="49">
        <v>30773</v>
      </c>
    </row>
    <row r="36" spans="1:2">
      <c r="A36" s="48">
        <v>38564</v>
      </c>
      <c r="B36" s="49">
        <v>12409</v>
      </c>
    </row>
    <row r="37" spans="1:2">
      <c r="A37" s="48">
        <v>38571</v>
      </c>
      <c r="B37" s="49">
        <v>11804</v>
      </c>
    </row>
    <row r="38" spans="1:2">
      <c r="A38" s="48">
        <v>38578</v>
      </c>
      <c r="B38" s="49">
        <v>23045</v>
      </c>
    </row>
    <row r="39" spans="1:2">
      <c r="A39" s="48">
        <v>38585</v>
      </c>
      <c r="B39" s="49">
        <v>28865</v>
      </c>
    </row>
    <row r="40" spans="1:2">
      <c r="A40" s="48">
        <v>38592</v>
      </c>
      <c r="B40" s="49">
        <v>21608</v>
      </c>
    </row>
    <row r="41" spans="1:2">
      <c r="A41" s="48">
        <v>38599</v>
      </c>
      <c r="B41" s="49">
        <v>17369</v>
      </c>
    </row>
    <row r="42" spans="1:2">
      <c r="A42" s="48">
        <v>38606</v>
      </c>
      <c r="B42" s="49">
        <v>20737</v>
      </c>
    </row>
    <row r="43" spans="1:2">
      <c r="A43" s="48">
        <v>38613</v>
      </c>
      <c r="B43" s="49">
        <v>22595</v>
      </c>
    </row>
    <row r="44" spans="1:2">
      <c r="A44" s="48">
        <v>38620</v>
      </c>
      <c r="B44" s="49">
        <v>20309</v>
      </c>
    </row>
    <row r="45" spans="1:2">
      <c r="A45" s="48">
        <v>38627</v>
      </c>
      <c r="B45" s="49">
        <v>22996</v>
      </c>
    </row>
    <row r="46" spans="1:2">
      <c r="A46" s="48">
        <v>38634</v>
      </c>
      <c r="B46" s="49">
        <v>12779</v>
      </c>
    </row>
    <row r="47" spans="1:2">
      <c r="A47" s="48">
        <v>38641</v>
      </c>
      <c r="B47" s="49">
        <v>20803</v>
      </c>
    </row>
    <row r="48" spans="1:2">
      <c r="A48" s="48">
        <v>38648</v>
      </c>
      <c r="B48" s="49">
        <v>20969</v>
      </c>
    </row>
    <row r="49" spans="1:2">
      <c r="A49" s="48">
        <v>38655</v>
      </c>
      <c r="B49" s="49">
        <v>21603</v>
      </c>
    </row>
    <row r="50" spans="1:2">
      <c r="A50" s="48">
        <v>38662</v>
      </c>
      <c r="B50" s="49">
        <v>11307</v>
      </c>
    </row>
    <row r="51" spans="1:2">
      <c r="A51" s="48">
        <v>38669</v>
      </c>
      <c r="B51" s="49">
        <v>20819</v>
      </c>
    </row>
    <row r="52" spans="1:2">
      <c r="A52" s="48">
        <v>38676</v>
      </c>
      <c r="B52" s="49">
        <v>8741</v>
      </c>
    </row>
    <row r="53" spans="1:2">
      <c r="A53" s="48">
        <v>38683</v>
      </c>
      <c r="B53" s="49">
        <v>18382</v>
      </c>
    </row>
    <row r="54" spans="1:2">
      <c r="A54" s="48">
        <v>38690</v>
      </c>
      <c r="B54" s="49">
        <v>16858</v>
      </c>
    </row>
    <row r="55" spans="1:2">
      <c r="A55" s="48">
        <v>38697</v>
      </c>
      <c r="B55" s="49">
        <v>26865</v>
      </c>
    </row>
    <row r="56" spans="1:2">
      <c r="A56" s="48">
        <v>38704</v>
      </c>
      <c r="B56" s="49">
        <v>16668</v>
      </c>
    </row>
    <row r="57" spans="1:2">
      <c r="A57" s="48">
        <v>38711</v>
      </c>
      <c r="B57" s="49">
        <v>18211</v>
      </c>
    </row>
    <row r="58" spans="1:2">
      <c r="A58" s="48">
        <v>38718</v>
      </c>
      <c r="B58" s="49">
        <v>12383</v>
      </c>
    </row>
    <row r="59" spans="1:2">
      <c r="A59" s="48">
        <v>38725</v>
      </c>
      <c r="B59" s="49">
        <v>15179</v>
      </c>
    </row>
    <row r="60" spans="1:2">
      <c r="A60" s="48">
        <v>38732</v>
      </c>
      <c r="B60" s="49">
        <v>25430</v>
      </c>
    </row>
    <row r="61" spans="1:2">
      <c r="A61" s="48">
        <v>38739</v>
      </c>
      <c r="B61" s="49">
        <v>18630</v>
      </c>
    </row>
    <row r="62" spans="1:2">
      <c r="A62" s="48">
        <v>38746</v>
      </c>
      <c r="B62" s="49">
        <v>14435</v>
      </c>
    </row>
    <row r="63" spans="1:2">
      <c r="A63" s="48">
        <v>38753</v>
      </c>
      <c r="B63" s="49">
        <v>20673</v>
      </c>
    </row>
    <row r="64" spans="1:2">
      <c r="A64" s="48">
        <v>38760</v>
      </c>
      <c r="B64" s="49">
        <v>16746</v>
      </c>
    </row>
    <row r="65" spans="1:2">
      <c r="A65" s="48">
        <v>38767</v>
      </c>
      <c r="B65" s="49">
        <v>22465</v>
      </c>
    </row>
    <row r="66" spans="1:2">
      <c r="A66" s="48">
        <v>38774</v>
      </c>
      <c r="B66" s="49">
        <v>25554</v>
      </c>
    </row>
    <row r="67" spans="1:2">
      <c r="A67" s="48">
        <v>38781</v>
      </c>
      <c r="B67" s="49">
        <v>19803</v>
      </c>
    </row>
    <row r="68" spans="1:2">
      <c r="A68" s="48">
        <v>38788</v>
      </c>
      <c r="B68" s="49">
        <v>20948</v>
      </c>
    </row>
    <row r="69" spans="1:2">
      <c r="A69" s="48">
        <v>38795</v>
      </c>
      <c r="B69" s="49">
        <v>16733</v>
      </c>
    </row>
    <row r="70" spans="1:2">
      <c r="A70" s="48">
        <v>38802</v>
      </c>
      <c r="B70" s="49">
        <v>33023</v>
      </c>
    </row>
    <row r="71" spans="1:2">
      <c r="A71" s="48">
        <v>38809</v>
      </c>
      <c r="B71" s="49">
        <v>18688</v>
      </c>
    </row>
    <row r="72" spans="1:2">
      <c r="A72" s="48">
        <v>38816</v>
      </c>
      <c r="B72" s="49">
        <v>15146</v>
      </c>
    </row>
    <row r="73" spans="1:2">
      <c r="A73" s="48">
        <v>38823</v>
      </c>
      <c r="B73" s="49">
        <v>18491</v>
      </c>
    </row>
    <row r="74" spans="1:2">
      <c r="A74" s="48">
        <v>38830</v>
      </c>
      <c r="B74" s="49">
        <v>36856</v>
      </c>
    </row>
    <row r="75" spans="1:2">
      <c r="A75" s="48">
        <v>38837</v>
      </c>
      <c r="B75" s="49">
        <v>14443</v>
      </c>
    </row>
    <row r="76" spans="1:2">
      <c r="A76" s="48">
        <v>38844</v>
      </c>
      <c r="B76" s="49">
        <v>24897</v>
      </c>
    </row>
    <row r="77" spans="1:2">
      <c r="A77" s="48">
        <v>38851</v>
      </c>
      <c r="B77" s="49">
        <v>10841</v>
      </c>
    </row>
    <row r="78" spans="1:2">
      <c r="A78" s="48">
        <v>38858</v>
      </c>
      <c r="B78" s="49">
        <v>35834</v>
      </c>
    </row>
    <row r="79" spans="1:2">
      <c r="A79" s="48">
        <v>38865</v>
      </c>
      <c r="B79" s="49">
        <v>28048</v>
      </c>
    </row>
    <row r="80" spans="1:2">
      <c r="A80" s="48">
        <v>38872</v>
      </c>
      <c r="B80" s="49">
        <v>15389</v>
      </c>
    </row>
    <row r="81" spans="1:2">
      <c r="A81" s="48">
        <v>38879</v>
      </c>
      <c r="B81" s="49">
        <v>11785</v>
      </c>
    </row>
    <row r="82" spans="1:2">
      <c r="A82" s="48">
        <v>38886</v>
      </c>
      <c r="B82" s="49">
        <v>22207</v>
      </c>
    </row>
    <row r="83" spans="1:2">
      <c r="A83" s="48">
        <v>38893</v>
      </c>
      <c r="B83" s="49">
        <v>22022</v>
      </c>
    </row>
    <row r="84" spans="1:2">
      <c r="A84" s="48">
        <v>38900</v>
      </c>
      <c r="B84" s="49">
        <v>14172</v>
      </c>
    </row>
    <row r="85" spans="1:2">
      <c r="A85" s="48">
        <v>38907</v>
      </c>
      <c r="B85" s="49">
        <v>19088</v>
      </c>
    </row>
    <row r="86" spans="1:2">
      <c r="A86" s="48">
        <v>38914</v>
      </c>
      <c r="B86" s="49">
        <v>22882</v>
      </c>
    </row>
    <row r="87" spans="1:2">
      <c r="A87" s="48">
        <v>38921</v>
      </c>
      <c r="B87" s="49">
        <v>23800</v>
      </c>
    </row>
    <row r="88" spans="1:2">
      <c r="A88" s="48">
        <v>38928</v>
      </c>
      <c r="B88" s="49">
        <v>23144</v>
      </c>
    </row>
    <row r="89" spans="1:2">
      <c r="A89" s="48">
        <v>38935</v>
      </c>
      <c r="B89" s="49">
        <v>29106</v>
      </c>
    </row>
    <row r="90" spans="1:2">
      <c r="A90" s="48">
        <v>38942</v>
      </c>
      <c r="B90" s="49">
        <v>15125</v>
      </c>
    </row>
    <row r="91" spans="1:2">
      <c r="A91" s="48">
        <v>38949</v>
      </c>
      <c r="B91" s="49">
        <v>13208</v>
      </c>
    </row>
    <row r="92" spans="1:2">
      <c r="A92" s="48">
        <v>38956</v>
      </c>
      <c r="B92" s="49">
        <v>27332</v>
      </c>
    </row>
    <row r="93" spans="1:2">
      <c r="A93" s="48">
        <v>38963</v>
      </c>
      <c r="B93" s="49">
        <v>15273</v>
      </c>
    </row>
    <row r="94" spans="1:2">
      <c r="A94" s="48">
        <v>38970</v>
      </c>
      <c r="B94" s="49">
        <v>11398</v>
      </c>
    </row>
    <row r="95" spans="1:2">
      <c r="A95" s="48">
        <v>38977</v>
      </c>
      <c r="B95" s="49">
        <v>17026</v>
      </c>
    </row>
    <row r="96" spans="1:2">
      <c r="A96" s="48">
        <v>38984</v>
      </c>
      <c r="B96" s="49">
        <v>32999</v>
      </c>
    </row>
    <row r="97" spans="1:2">
      <c r="A97" s="48">
        <v>38991</v>
      </c>
      <c r="B97" s="49">
        <v>19499</v>
      </c>
    </row>
    <row r="98" spans="1:2">
      <c r="A98" s="48">
        <v>38998</v>
      </c>
      <c r="B98" s="49">
        <v>13902</v>
      </c>
    </row>
    <row r="99" spans="1:2">
      <c r="A99" s="48">
        <v>39005</v>
      </c>
      <c r="B99" s="49">
        <v>10420</v>
      </c>
    </row>
    <row r="100" spans="1:2">
      <c r="A100" s="48">
        <v>39012</v>
      </c>
      <c r="B100" s="49">
        <v>27658</v>
      </c>
    </row>
    <row r="101" spans="1:2">
      <c r="A101" s="48">
        <v>39019</v>
      </c>
      <c r="B101" s="49">
        <v>16320</v>
      </c>
    </row>
    <row r="102" spans="1:2">
      <c r="A102" s="48">
        <v>39026</v>
      </c>
      <c r="B102" s="49">
        <v>20178</v>
      </c>
    </row>
    <row r="103" spans="1:2">
      <c r="A103" s="48">
        <v>39033</v>
      </c>
      <c r="B103" s="49">
        <v>13139</v>
      </c>
    </row>
    <row r="104" spans="1:2">
      <c r="A104" s="48">
        <v>39040</v>
      </c>
      <c r="B104" s="49">
        <v>8821</v>
      </c>
    </row>
    <row r="105" spans="1:2">
      <c r="A105" s="48">
        <v>39047</v>
      </c>
      <c r="B105" s="49">
        <v>16599</v>
      </c>
    </row>
    <row r="106" spans="1:2">
      <c r="A106" s="48">
        <v>39054</v>
      </c>
      <c r="B106" s="49">
        <v>19955</v>
      </c>
    </row>
    <row r="107" spans="1:2">
      <c r="A107" s="48">
        <v>39061</v>
      </c>
      <c r="B107" s="49">
        <v>14567</v>
      </c>
    </row>
    <row r="108" spans="1:2">
      <c r="A108" s="48">
        <v>39068</v>
      </c>
      <c r="B108" s="49">
        <v>9557</v>
      </c>
    </row>
    <row r="109" spans="1:2">
      <c r="A109" s="48">
        <v>39075</v>
      </c>
      <c r="B109" s="49">
        <v>26341</v>
      </c>
    </row>
    <row r="110" spans="1:2">
      <c r="A110" s="48">
        <v>39082</v>
      </c>
      <c r="B110" s="49">
        <v>15284</v>
      </c>
    </row>
    <row r="111" spans="1:2">
      <c r="A111" s="48">
        <v>39089</v>
      </c>
      <c r="B111" s="49">
        <v>12683</v>
      </c>
    </row>
    <row r="112" spans="1:2">
      <c r="A112" s="48">
        <v>39096</v>
      </c>
      <c r="B112" s="49">
        <v>10036</v>
      </c>
    </row>
    <row r="113" spans="1:2">
      <c r="A113" s="48">
        <v>39103</v>
      </c>
      <c r="B113" s="49">
        <v>15723</v>
      </c>
    </row>
    <row r="114" spans="1:2">
      <c r="A114" s="48">
        <v>39110</v>
      </c>
      <c r="B114" s="49">
        <v>25288</v>
      </c>
    </row>
    <row r="115" spans="1:2">
      <c r="A115" s="48">
        <v>39117</v>
      </c>
      <c r="B115" s="49">
        <v>8085</v>
      </c>
    </row>
    <row r="116" spans="1:2">
      <c r="A116" s="48">
        <v>39124</v>
      </c>
      <c r="B116" s="49">
        <v>16282</v>
      </c>
    </row>
    <row r="117" spans="1:2">
      <c r="A117" s="48">
        <v>39131</v>
      </c>
      <c r="B117" s="49">
        <v>23178</v>
      </c>
    </row>
    <row r="118" spans="1:2">
      <c r="A118" s="48">
        <v>39138</v>
      </c>
      <c r="B118" s="49">
        <v>24919</v>
      </c>
    </row>
    <row r="119" spans="1:2">
      <c r="A119" s="48">
        <v>39145</v>
      </c>
      <c r="B119" s="49">
        <v>15258</v>
      </c>
    </row>
    <row r="120" spans="1:2">
      <c r="A120" s="48">
        <v>39152</v>
      </c>
      <c r="B120" s="49">
        <v>8492</v>
      </c>
    </row>
    <row r="121" spans="1:2">
      <c r="A121" s="48">
        <v>39159</v>
      </c>
      <c r="B121" s="49">
        <v>12426</v>
      </c>
    </row>
    <row r="122" spans="1:2">
      <c r="A122" s="48">
        <v>39166</v>
      </c>
      <c r="B122" s="49">
        <v>32266</v>
      </c>
    </row>
    <row r="123" spans="1:2">
      <c r="A123" s="48">
        <v>39173</v>
      </c>
      <c r="B123" s="49">
        <v>21981</v>
      </c>
    </row>
    <row r="124" spans="1:2">
      <c r="A124" s="48">
        <v>39180</v>
      </c>
      <c r="B124" s="49">
        <v>12558</v>
      </c>
    </row>
    <row r="125" spans="1:2">
      <c r="A125" s="48">
        <v>39187</v>
      </c>
      <c r="B125" s="49">
        <v>9299</v>
      </c>
    </row>
    <row r="126" spans="1:2">
      <c r="A126" s="48">
        <v>39194</v>
      </c>
      <c r="B126" s="49">
        <v>25516</v>
      </c>
    </row>
    <row r="127" spans="1:2">
      <c r="A127" s="48">
        <v>39201</v>
      </c>
      <c r="B127" s="49">
        <v>15326</v>
      </c>
    </row>
    <row r="128" spans="1:2">
      <c r="A128" s="48">
        <v>39208</v>
      </c>
      <c r="B128" s="49">
        <v>13354</v>
      </c>
    </row>
    <row r="129" spans="1:2">
      <c r="A129" s="48">
        <v>39215</v>
      </c>
      <c r="B129" s="49">
        <v>21417</v>
      </c>
    </row>
    <row r="130" spans="1:2">
      <c r="A130" s="48">
        <v>39222</v>
      </c>
      <c r="B130" s="49">
        <v>25529</v>
      </c>
    </row>
    <row r="131" spans="1:2">
      <c r="A131" s="48">
        <v>39229</v>
      </c>
      <c r="B131" s="49">
        <v>19585</v>
      </c>
    </row>
    <row r="132" spans="1:2">
      <c r="A132" s="48">
        <v>39236</v>
      </c>
      <c r="B132" s="49">
        <v>28865</v>
      </c>
    </row>
    <row r="133" spans="1:2">
      <c r="A133" s="48">
        <v>39243</v>
      </c>
      <c r="B133" s="49">
        <v>14905</v>
      </c>
    </row>
    <row r="134" spans="1:2">
      <c r="A134" s="48">
        <v>39250</v>
      </c>
      <c r="B134" s="49">
        <v>16386</v>
      </c>
    </row>
    <row r="135" spans="1:2">
      <c r="A135" s="48">
        <v>39257</v>
      </c>
      <c r="B135" s="49">
        <v>20385</v>
      </c>
    </row>
    <row r="136" spans="1:2">
      <c r="A136" s="48">
        <v>39264</v>
      </c>
      <c r="B136" s="49">
        <v>4173</v>
      </c>
    </row>
    <row r="137" spans="1:2">
      <c r="A137" s="48">
        <v>39271</v>
      </c>
      <c r="B137" s="49">
        <v>20030</v>
      </c>
    </row>
    <row r="138" spans="1:2">
      <c r="A138" s="48">
        <v>39278</v>
      </c>
      <c r="B138" s="49">
        <v>11964</v>
      </c>
    </row>
    <row r="139" spans="1:2">
      <c r="A139" s="48">
        <v>39285</v>
      </c>
      <c r="B139" s="49">
        <v>22061</v>
      </c>
    </row>
    <row r="140" spans="1:2">
      <c r="A140" s="48">
        <v>39292</v>
      </c>
      <c r="B140" s="49">
        <v>16925</v>
      </c>
    </row>
    <row r="141" spans="1:2">
      <c r="A141" s="48">
        <v>39299</v>
      </c>
      <c r="B141" s="49">
        <v>8736</v>
      </c>
    </row>
    <row r="142" spans="1:2">
      <c r="A142" s="48">
        <v>39306</v>
      </c>
      <c r="B142" s="49">
        <v>16107</v>
      </c>
    </row>
    <row r="143" spans="1:2">
      <c r="A143" s="48">
        <v>39313</v>
      </c>
      <c r="B143" s="49">
        <v>12353</v>
      </c>
    </row>
    <row r="144" spans="1:2">
      <c r="A144" s="48">
        <v>39320</v>
      </c>
      <c r="B144" s="49">
        <v>28451</v>
      </c>
    </row>
    <row r="145" spans="1:2">
      <c r="A145" s="48">
        <v>39327</v>
      </c>
      <c r="B145" s="49">
        <v>11135</v>
      </c>
    </row>
    <row r="146" spans="1:2">
      <c r="A146" s="48">
        <v>39334</v>
      </c>
      <c r="B146" s="49">
        <v>28543</v>
      </c>
    </row>
    <row r="147" spans="1:2">
      <c r="A147" s="48">
        <v>39341</v>
      </c>
      <c r="B147" s="49">
        <v>10668</v>
      </c>
    </row>
    <row r="148" spans="1:2">
      <c r="A148" s="48">
        <v>39348</v>
      </c>
      <c r="B148" s="49">
        <v>28752</v>
      </c>
    </row>
    <row r="149" spans="1:2">
      <c r="A149" s="48">
        <v>39355</v>
      </c>
      <c r="B149" s="49">
        <v>13886</v>
      </c>
    </row>
    <row r="150" spans="1:2">
      <c r="A150" s="48">
        <v>39362</v>
      </c>
      <c r="B150" s="49">
        <v>7828</v>
      </c>
    </row>
    <row r="151" spans="1:2">
      <c r="A151" s="48">
        <v>39369</v>
      </c>
      <c r="B151" s="49">
        <v>13435</v>
      </c>
    </row>
    <row r="152" spans="1:2">
      <c r="A152" s="48">
        <v>39376</v>
      </c>
      <c r="B152" s="49">
        <v>19429</v>
      </c>
    </row>
    <row r="153" spans="1:2">
      <c r="A153" s="48">
        <v>39383</v>
      </c>
      <c r="B153" s="49">
        <v>23102</v>
      </c>
    </row>
    <row r="154" spans="1:2">
      <c r="A154" s="48">
        <v>39390</v>
      </c>
      <c r="B154" s="49">
        <v>16170</v>
      </c>
    </row>
    <row r="155" spans="1:2">
      <c r="A155" s="48">
        <v>39397</v>
      </c>
      <c r="B155" s="49">
        <v>14836</v>
      </c>
    </row>
    <row r="156" spans="1:2">
      <c r="A156" s="48">
        <v>39404</v>
      </c>
      <c r="B156" s="49">
        <v>13680</v>
      </c>
    </row>
    <row r="157" spans="1:2">
      <c r="A157" s="48">
        <v>39411</v>
      </c>
      <c r="B157" s="49">
        <v>40447</v>
      </c>
    </row>
    <row r="158" spans="1:2">
      <c r="A158" s="48">
        <v>39418</v>
      </c>
      <c r="B158" s="49">
        <v>21080</v>
      </c>
    </row>
    <row r="159" spans="1:2">
      <c r="A159" s="48">
        <v>39425</v>
      </c>
      <c r="B159" s="49">
        <v>12456</v>
      </c>
    </row>
    <row r="160" spans="1:2">
      <c r="A160" s="48">
        <v>39432</v>
      </c>
      <c r="B160" s="49">
        <v>9663</v>
      </c>
    </row>
    <row r="161" spans="1:2">
      <c r="A161" s="48">
        <v>39439</v>
      </c>
      <c r="B161" s="49">
        <v>23735</v>
      </c>
    </row>
    <row r="162" spans="1:2">
      <c r="A162" s="48">
        <v>39446</v>
      </c>
      <c r="B162" s="49">
        <v>8569</v>
      </c>
    </row>
    <row r="163" spans="1:2">
      <c r="A163" s="48">
        <v>39453</v>
      </c>
      <c r="B163" s="49">
        <v>16856</v>
      </c>
    </row>
    <row r="164" spans="1:2">
      <c r="A164" s="48">
        <v>39460</v>
      </c>
      <c r="B164" s="49">
        <v>19903</v>
      </c>
    </row>
    <row r="165" spans="1:2">
      <c r="A165" s="48">
        <v>39467</v>
      </c>
      <c r="B165" s="49">
        <v>18139</v>
      </c>
    </row>
    <row r="166" spans="1:2">
      <c r="A166" s="48">
        <v>39474</v>
      </c>
      <c r="B166" s="49">
        <v>36322</v>
      </c>
    </row>
    <row r="167" spans="1:2">
      <c r="A167" s="48">
        <v>39481</v>
      </c>
      <c r="B167" s="49">
        <v>21289</v>
      </c>
    </row>
    <row r="168" spans="1:2">
      <c r="A168" s="48">
        <v>39488</v>
      </c>
      <c r="B168" s="49">
        <v>34252</v>
      </c>
    </row>
    <row r="169" spans="1:2">
      <c r="A169" s="48">
        <v>39495</v>
      </c>
      <c r="B169" s="49">
        <v>17411</v>
      </c>
    </row>
    <row r="170" spans="1:2">
      <c r="A170" s="48">
        <v>39502</v>
      </c>
      <c r="B170" s="49">
        <v>28128</v>
      </c>
    </row>
    <row r="171" spans="1:2">
      <c r="A171" s="48">
        <v>39509</v>
      </c>
      <c r="B171" s="49">
        <v>19459</v>
      </c>
    </row>
    <row r="172" spans="1:2">
      <c r="A172" s="48">
        <v>39516</v>
      </c>
      <c r="B172" s="49">
        <v>23140</v>
      </c>
    </row>
    <row r="173" spans="1:2">
      <c r="A173" s="48">
        <v>39523</v>
      </c>
      <c r="B173" s="49">
        <v>13394</v>
      </c>
    </row>
    <row r="174" spans="1:2">
      <c r="A174" s="48">
        <v>39530</v>
      </c>
      <c r="B174" s="49">
        <v>34894</v>
      </c>
    </row>
    <row r="175" spans="1:2">
      <c r="A175" s="48">
        <v>39537</v>
      </c>
      <c r="B175" s="49">
        <v>31014</v>
      </c>
    </row>
    <row r="176" spans="1:2">
      <c r="A176" s="48">
        <v>39544</v>
      </c>
      <c r="B176" s="49">
        <v>21431</v>
      </c>
    </row>
    <row r="177" spans="1:2">
      <c r="A177" s="48">
        <v>39551</v>
      </c>
      <c r="B177" s="49">
        <v>15735</v>
      </c>
    </row>
    <row r="178" spans="1:2">
      <c r="A178" s="48">
        <v>39558</v>
      </c>
      <c r="B178" s="49">
        <v>17188</v>
      </c>
    </row>
    <row r="179" spans="1:2">
      <c r="A179" s="48">
        <v>39565</v>
      </c>
      <c r="B179" s="49">
        <v>44740</v>
      </c>
    </row>
    <row r="180" spans="1:2">
      <c r="A180" s="48">
        <v>39572</v>
      </c>
      <c r="B180" s="49">
        <v>17902</v>
      </c>
    </row>
    <row r="181" spans="1:2">
      <c r="A181" s="48">
        <v>39579</v>
      </c>
      <c r="B181" s="49">
        <v>14145</v>
      </c>
    </row>
    <row r="182" spans="1:2">
      <c r="A182" s="48">
        <v>39586</v>
      </c>
      <c r="B182" s="49">
        <v>11076</v>
      </c>
    </row>
    <row r="183" spans="1:2">
      <c r="A183" s="48">
        <v>39593</v>
      </c>
      <c r="B183" s="49">
        <v>16585</v>
      </c>
    </row>
    <row r="184" spans="1:2">
      <c r="A184" s="48">
        <v>39600</v>
      </c>
      <c r="B184" s="49">
        <v>18906</v>
      </c>
    </row>
    <row r="185" spans="1:2">
      <c r="A185" s="48">
        <v>39607</v>
      </c>
      <c r="B185" s="49">
        <v>28053</v>
      </c>
    </row>
    <row r="186" spans="1:2">
      <c r="A186" s="48">
        <v>39614</v>
      </c>
      <c r="B186" s="49">
        <v>19382</v>
      </c>
    </row>
    <row r="187" spans="1:2">
      <c r="A187" s="48">
        <v>39621</v>
      </c>
      <c r="B187" s="49">
        <v>24274</v>
      </c>
    </row>
    <row r="188" spans="1:2">
      <c r="A188" s="48">
        <v>39628</v>
      </c>
      <c r="B188" s="49">
        <v>15309</v>
      </c>
    </row>
    <row r="189" spans="1:2">
      <c r="A189" s="48">
        <v>39635</v>
      </c>
      <c r="B189" s="49">
        <v>8633</v>
      </c>
    </row>
    <row r="190" spans="1:2">
      <c r="A190" s="48">
        <v>39642</v>
      </c>
      <c r="B190" s="49">
        <v>17216</v>
      </c>
    </row>
    <row r="191" spans="1:2">
      <c r="A191" s="48">
        <v>39649</v>
      </c>
      <c r="B191" s="49">
        <v>17309</v>
      </c>
    </row>
    <row r="192" spans="1:2">
      <c r="A192" s="48">
        <v>39656</v>
      </c>
      <c r="B192" s="49">
        <v>24571</v>
      </c>
    </row>
    <row r="193" spans="1:2">
      <c r="A193" s="48">
        <v>39663</v>
      </c>
      <c r="B193" s="49">
        <v>14390</v>
      </c>
    </row>
    <row r="194" spans="1:2">
      <c r="A194" s="48">
        <v>39670</v>
      </c>
      <c r="B194" s="49">
        <v>17231</v>
      </c>
    </row>
    <row r="195" spans="1:2">
      <c r="A195" s="48">
        <v>39677</v>
      </c>
      <c r="B195" s="49">
        <v>13802</v>
      </c>
    </row>
    <row r="196" spans="1:2">
      <c r="A196" s="48">
        <v>39684</v>
      </c>
      <c r="B196" s="49">
        <v>26653</v>
      </c>
    </row>
    <row r="197" spans="1:2">
      <c r="A197" s="48">
        <v>39691</v>
      </c>
      <c r="B197" s="49">
        <v>12403</v>
      </c>
    </row>
    <row r="198" spans="1:2">
      <c r="A198" s="48">
        <v>39698</v>
      </c>
      <c r="B198" s="49">
        <v>11695</v>
      </c>
    </row>
    <row r="199" spans="1:2">
      <c r="A199" s="48">
        <v>39705</v>
      </c>
      <c r="B199" s="49">
        <v>26362</v>
      </c>
    </row>
    <row r="200" spans="1:2">
      <c r="A200" s="48">
        <v>39712</v>
      </c>
      <c r="B200" s="49">
        <v>15772</v>
      </c>
    </row>
    <row r="201" spans="1:2">
      <c r="A201" s="48">
        <v>39719</v>
      </c>
      <c r="B201" s="49">
        <v>31972</v>
      </c>
    </row>
    <row r="202" spans="1:2">
      <c r="A202" s="48">
        <v>39726</v>
      </c>
      <c r="B202" s="49">
        <v>15531</v>
      </c>
    </row>
    <row r="203" spans="1:2">
      <c r="A203" s="48">
        <v>39733</v>
      </c>
      <c r="B203" s="49">
        <v>19734</v>
      </c>
    </row>
    <row r="204" spans="1:2">
      <c r="A204" s="48">
        <v>39740</v>
      </c>
      <c r="B204" s="49">
        <v>17193</v>
      </c>
    </row>
    <row r="205" spans="1:2">
      <c r="A205" s="48">
        <v>39747</v>
      </c>
      <c r="B205" s="49">
        <v>22591</v>
      </c>
    </row>
    <row r="206" spans="1:2">
      <c r="A206" s="48">
        <v>39754</v>
      </c>
      <c r="B206" s="49">
        <v>8992</v>
      </c>
    </row>
    <row r="207" spans="1:2">
      <c r="A207" s="48">
        <v>39761</v>
      </c>
      <c r="B207" s="49">
        <v>19104</v>
      </c>
    </row>
    <row r="208" spans="1:2">
      <c r="A208" s="48">
        <v>39768</v>
      </c>
      <c r="B208" s="49">
        <v>21455</v>
      </c>
    </row>
    <row r="209" spans="1:2">
      <c r="A209" s="48">
        <v>39775</v>
      </c>
      <c r="B209" s="49">
        <v>18784</v>
      </c>
    </row>
    <row r="210" spans="1:2">
      <c r="A210" s="48">
        <v>39782</v>
      </c>
      <c r="B210" s="49">
        <v>14298</v>
      </c>
    </row>
    <row r="211" spans="1:2">
      <c r="A211" s="48">
        <v>39789</v>
      </c>
      <c r="B211" s="49">
        <v>17215</v>
      </c>
    </row>
    <row r="212" spans="1:2">
      <c r="A212" s="48">
        <v>39796</v>
      </c>
      <c r="B212" s="49">
        <v>27257</v>
      </c>
    </row>
    <row r="213" spans="1:2">
      <c r="A213" s="48">
        <v>39803</v>
      </c>
      <c r="B213" s="49">
        <v>11292</v>
      </c>
    </row>
    <row r="214" spans="1:2">
      <c r="A214" s="48">
        <v>39810</v>
      </c>
      <c r="B214" s="49">
        <v>20148</v>
      </c>
    </row>
    <row r="215" spans="1:2">
      <c r="A215" s="48">
        <v>39817</v>
      </c>
      <c r="B215" s="49">
        <v>16454</v>
      </c>
    </row>
    <row r="216" spans="1:2">
      <c r="A216" s="48">
        <v>39824</v>
      </c>
      <c r="B216" s="49">
        <v>12703</v>
      </c>
    </row>
    <row r="217" spans="1:2">
      <c r="A217" s="48">
        <v>39831</v>
      </c>
      <c r="B217" s="49">
        <v>26303</v>
      </c>
    </row>
    <row r="218" spans="1:2">
      <c r="A218" s="48">
        <v>39838</v>
      </c>
      <c r="B218" s="49">
        <v>22199</v>
      </c>
    </row>
    <row r="219" spans="1:2">
      <c r="A219" s="48">
        <v>39845</v>
      </c>
      <c r="B219" s="49">
        <v>16535</v>
      </c>
    </row>
    <row r="220" spans="1:2">
      <c r="A220" s="48">
        <v>39852</v>
      </c>
      <c r="B220" s="49">
        <v>7814</v>
      </c>
    </row>
    <row r="221" spans="1:2">
      <c r="A221" s="48">
        <v>39859</v>
      </c>
      <c r="B221" s="49">
        <v>28041</v>
      </c>
    </row>
    <row r="222" spans="1:2">
      <c r="A222" s="48">
        <v>39866</v>
      </c>
      <c r="B222" s="49">
        <v>31496</v>
      </c>
    </row>
    <row r="223" spans="1:2">
      <c r="A223" s="48">
        <v>39873</v>
      </c>
      <c r="B223" s="49">
        <v>10181</v>
      </c>
    </row>
    <row r="224" spans="1:2">
      <c r="A224" s="48">
        <v>39880</v>
      </c>
      <c r="B224" s="49">
        <v>9727</v>
      </c>
    </row>
    <row r="225" spans="1:2">
      <c r="A225" s="48">
        <v>39887</v>
      </c>
      <c r="B225" s="49">
        <v>18323</v>
      </c>
    </row>
    <row r="226" spans="1:2">
      <c r="A226" s="48">
        <v>39894</v>
      </c>
      <c r="B226" s="49">
        <v>17299</v>
      </c>
    </row>
    <row r="227" spans="1:2">
      <c r="A227" s="48">
        <v>39901</v>
      </c>
      <c r="B227" s="49">
        <v>13862</v>
      </c>
    </row>
    <row r="228" spans="1:2">
      <c r="A228" s="48">
        <v>39908</v>
      </c>
      <c r="B228" s="49">
        <v>19007</v>
      </c>
    </row>
    <row r="229" spans="1:2">
      <c r="A229" s="48">
        <v>39915</v>
      </c>
      <c r="B229" s="49">
        <v>23284</v>
      </c>
    </row>
    <row r="230" spans="1:2">
      <c r="A230" s="48">
        <v>39922</v>
      </c>
      <c r="B230" s="49">
        <v>17374</v>
      </c>
    </row>
    <row r="231" spans="1:2">
      <c r="A231" s="48">
        <v>39929</v>
      </c>
      <c r="B231" s="49">
        <v>18195</v>
      </c>
    </row>
    <row r="232" spans="1:2">
      <c r="A232" s="48">
        <v>39936</v>
      </c>
      <c r="B232" s="49">
        <v>9176</v>
      </c>
    </row>
    <row r="233" spans="1:2">
      <c r="A233" s="48">
        <v>39943</v>
      </c>
      <c r="B233" s="49">
        <v>12881</v>
      </c>
    </row>
    <row r="234" spans="1:2">
      <c r="A234" s="48">
        <v>39950</v>
      </c>
      <c r="B234" s="49">
        <v>15524</v>
      </c>
    </row>
    <row r="235" spans="1:2">
      <c r="A235" s="48">
        <v>39957</v>
      </c>
      <c r="B235" s="49">
        <v>15406</v>
      </c>
    </row>
    <row r="236" spans="1:2">
      <c r="A236" s="48">
        <v>39964</v>
      </c>
      <c r="B236" s="49">
        <v>14536</v>
      </c>
    </row>
    <row r="237" spans="1:2">
      <c r="A237" s="48">
        <v>39971</v>
      </c>
      <c r="B237" s="49">
        <v>10397</v>
      </c>
    </row>
    <row r="238" spans="1:2">
      <c r="A238" s="48">
        <v>39978</v>
      </c>
      <c r="B238" s="49">
        <v>11054</v>
      </c>
    </row>
    <row r="239" spans="1:2">
      <c r="A239" s="48">
        <v>39985</v>
      </c>
      <c r="B239" s="49">
        <v>17855</v>
      </c>
    </row>
    <row r="240" spans="1:2">
      <c r="A240" s="48">
        <v>39992</v>
      </c>
      <c r="B240" s="49">
        <v>7197</v>
      </c>
    </row>
    <row r="241" spans="1:2">
      <c r="A241" s="48">
        <v>39999</v>
      </c>
      <c r="B241" s="49">
        <v>3826</v>
      </c>
    </row>
    <row r="242" spans="1:2">
      <c r="A242" s="48">
        <v>40006</v>
      </c>
      <c r="B242" s="49">
        <v>22821</v>
      </c>
    </row>
    <row r="243" spans="1:2">
      <c r="A243" s="48">
        <v>40013</v>
      </c>
      <c r="B243" s="49">
        <v>12758</v>
      </c>
    </row>
    <row r="244" spans="1:2">
      <c r="A244" s="48">
        <v>40020</v>
      </c>
      <c r="B244" s="49">
        <v>22325</v>
      </c>
    </row>
    <row r="245" spans="1:2">
      <c r="A245" s="48">
        <v>40027</v>
      </c>
      <c r="B245" s="49">
        <v>18566</v>
      </c>
    </row>
    <row r="246" spans="1:2">
      <c r="A246" s="48">
        <v>40034</v>
      </c>
      <c r="B246" s="49">
        <v>12294</v>
      </c>
    </row>
    <row r="247" spans="1:2">
      <c r="A247" s="48">
        <v>40041</v>
      </c>
      <c r="B247" s="49">
        <v>11293</v>
      </c>
    </row>
    <row r="248" spans="1:2">
      <c r="A248" s="48">
        <v>40048</v>
      </c>
      <c r="B248" s="49">
        <v>23762</v>
      </c>
    </row>
    <row r="249" spans="1:2">
      <c r="A249" s="48">
        <v>40055</v>
      </c>
      <c r="B249" s="49">
        <v>11308</v>
      </c>
    </row>
    <row r="250" spans="1:2">
      <c r="A250" s="48">
        <v>40062</v>
      </c>
      <c r="B250" s="49">
        <v>6662</v>
      </c>
    </row>
    <row r="251" spans="1:2">
      <c r="A251" s="48">
        <v>40069</v>
      </c>
      <c r="B251" s="49">
        <v>14995</v>
      </c>
    </row>
    <row r="252" spans="1:2">
      <c r="A252" s="48">
        <v>40076</v>
      </c>
      <c r="B252" s="49">
        <v>21218</v>
      </c>
    </row>
    <row r="253" spans="1:2">
      <c r="A253" s="48">
        <v>40083</v>
      </c>
      <c r="B253" s="49">
        <v>14764</v>
      </c>
    </row>
    <row r="254" spans="1:2">
      <c r="A254" s="48">
        <v>40090</v>
      </c>
      <c r="B254" s="49">
        <v>14905</v>
      </c>
    </row>
    <row r="255" spans="1:2">
      <c r="A255" s="48">
        <v>40097</v>
      </c>
      <c r="B255" s="49">
        <v>16611</v>
      </c>
    </row>
    <row r="256" spans="1:2">
      <c r="A256" s="48">
        <v>40104</v>
      </c>
      <c r="B256" s="49">
        <v>18343</v>
      </c>
    </row>
    <row r="257" spans="1:2">
      <c r="A257" s="48">
        <v>40111</v>
      </c>
      <c r="B257" s="49">
        <v>25017</v>
      </c>
    </row>
    <row r="258" spans="1:2">
      <c r="A258" s="48">
        <v>40118</v>
      </c>
      <c r="B258" s="49">
        <v>10741</v>
      </c>
    </row>
    <row r="259" spans="1:2">
      <c r="A259" s="48">
        <v>40125</v>
      </c>
      <c r="B259" s="49">
        <v>11722</v>
      </c>
    </row>
    <row r="260" spans="1:2">
      <c r="A260" s="48">
        <v>40132</v>
      </c>
      <c r="B260" s="49">
        <v>17457</v>
      </c>
    </row>
    <row r="261" spans="1:2">
      <c r="A261" s="48">
        <v>40139</v>
      </c>
      <c r="B261" s="49">
        <v>15513</v>
      </c>
    </row>
    <row r="262" spans="1:2">
      <c r="A262" s="48">
        <v>40146</v>
      </c>
      <c r="B262" s="49">
        <v>15038</v>
      </c>
    </row>
    <row r="263" spans="1:2">
      <c r="A263" s="48">
        <v>40153</v>
      </c>
      <c r="B263" s="49">
        <v>20636</v>
      </c>
    </row>
    <row r="264" spans="1:2">
      <c r="A264" s="48">
        <v>40160</v>
      </c>
      <c r="B264" s="49">
        <v>20792</v>
      </c>
    </row>
    <row r="265" spans="1:2">
      <c r="A265" s="48">
        <v>40167</v>
      </c>
      <c r="B265" s="49">
        <v>6715</v>
      </c>
    </row>
    <row r="266" spans="1:2">
      <c r="A266" s="48">
        <v>40174</v>
      </c>
      <c r="B266" s="49">
        <v>22207</v>
      </c>
    </row>
    <row r="267" spans="1:2">
      <c r="A267" s="48">
        <v>40181</v>
      </c>
      <c r="B267" s="49">
        <v>8102</v>
      </c>
    </row>
    <row r="268" spans="1:2">
      <c r="A268" s="48">
        <v>40188</v>
      </c>
      <c r="B268" s="49">
        <v>13969</v>
      </c>
    </row>
    <row r="269" spans="1:2">
      <c r="A269" s="48">
        <v>40195</v>
      </c>
      <c r="B269" s="49">
        <v>35669</v>
      </c>
    </row>
    <row r="270" spans="1:2">
      <c r="A270" s="48">
        <v>40202</v>
      </c>
      <c r="B270" s="49">
        <v>19592</v>
      </c>
    </row>
    <row r="271" spans="1:2">
      <c r="A271" s="48">
        <v>40209</v>
      </c>
      <c r="B271" s="49">
        <v>17645</v>
      </c>
    </row>
    <row r="272" spans="1:2">
      <c r="A272" s="48">
        <v>40216</v>
      </c>
      <c r="B272" s="49">
        <v>15911</v>
      </c>
    </row>
    <row r="273" spans="1:2">
      <c r="A273" s="48">
        <v>40223</v>
      </c>
      <c r="B273" s="49">
        <v>14516</v>
      </c>
    </row>
    <row r="274" spans="1:2">
      <c r="A274" s="48">
        <v>40230</v>
      </c>
      <c r="B274" s="49">
        <v>25250</v>
      </c>
    </row>
    <row r="275" spans="1:2">
      <c r="A275" s="48">
        <v>40237</v>
      </c>
      <c r="B275" s="49">
        <v>23285</v>
      </c>
    </row>
    <row r="276" spans="1:2">
      <c r="A276" s="48">
        <v>40244</v>
      </c>
      <c r="B276" s="49">
        <v>20585</v>
      </c>
    </row>
    <row r="277" spans="1:2">
      <c r="A277" s="48">
        <v>40251</v>
      </c>
      <c r="B277" s="49">
        <v>11532</v>
      </c>
    </row>
    <row r="278" spans="1:2">
      <c r="A278" s="48">
        <v>40258</v>
      </c>
      <c r="B278" s="49">
        <v>24894</v>
      </c>
    </row>
    <row r="279" spans="1:2">
      <c r="A279" s="48">
        <v>40265</v>
      </c>
      <c r="B279" s="49">
        <v>12908</v>
      </c>
    </row>
    <row r="280" spans="1:2">
      <c r="A280" s="48">
        <v>40272</v>
      </c>
      <c r="B280" s="49">
        <v>19234</v>
      </c>
    </row>
    <row r="281" spans="1:2">
      <c r="A281" s="48">
        <v>40279</v>
      </c>
      <c r="B281" s="49">
        <v>20026</v>
      </c>
    </row>
    <row r="282" spans="1:2">
      <c r="A282" s="48">
        <v>40286</v>
      </c>
      <c r="B282" s="49">
        <v>22317</v>
      </c>
    </row>
    <row r="283" spans="1:2">
      <c r="A283" s="48">
        <v>40293</v>
      </c>
      <c r="B283" s="49">
        <v>28181</v>
      </c>
    </row>
    <row r="284" spans="1:2">
      <c r="A284" s="48">
        <v>40300</v>
      </c>
      <c r="B284" s="49">
        <v>28906</v>
      </c>
    </row>
    <row r="285" spans="1:2">
      <c r="A285" s="48">
        <v>40307</v>
      </c>
      <c r="B285" s="49">
        <v>15729</v>
      </c>
    </row>
    <row r="286" spans="1:2">
      <c r="A286" s="48">
        <v>40314</v>
      </c>
      <c r="B286" s="49">
        <v>14793</v>
      </c>
    </row>
    <row r="287" spans="1:2">
      <c r="A287" s="48">
        <v>40321</v>
      </c>
      <c r="B287" s="49">
        <v>30790</v>
      </c>
    </row>
    <row r="288" spans="1:2">
      <c r="A288" s="48">
        <v>40328</v>
      </c>
      <c r="B288" s="49">
        <v>27704</v>
      </c>
    </row>
    <row r="289" spans="1:2">
      <c r="A289" s="48">
        <v>40335</v>
      </c>
      <c r="B289" s="49">
        <v>12274</v>
      </c>
    </row>
    <row r="290" spans="1:2">
      <c r="A290" s="48">
        <v>40342</v>
      </c>
      <c r="B290" s="49">
        <v>14862</v>
      </c>
    </row>
    <row r="291" spans="1:2">
      <c r="A291" s="48">
        <v>40349</v>
      </c>
      <c r="B291" s="49">
        <v>19431</v>
      </c>
    </row>
    <row r="292" spans="1:2">
      <c r="A292" s="48">
        <v>40356</v>
      </c>
      <c r="B292" s="49">
        <v>21976</v>
      </c>
    </row>
    <row r="293" spans="1:2">
      <c r="A293" s="48">
        <v>40363</v>
      </c>
      <c r="B293" s="49">
        <v>5380</v>
      </c>
    </row>
    <row r="294" spans="1:2">
      <c r="A294" s="48">
        <v>40370</v>
      </c>
      <c r="B294" s="49">
        <v>17776</v>
      </c>
    </row>
    <row r="295" spans="1:2">
      <c r="A295" s="48">
        <v>40377</v>
      </c>
      <c r="B295" s="49">
        <v>14307</v>
      </c>
    </row>
  </sheetData>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67"/>
  <sheetViews>
    <sheetView topLeftCell="A193" workbookViewId="0">
      <selection activeCell="A4" sqref="A4"/>
    </sheetView>
  </sheetViews>
  <sheetFormatPr baseColWidth="10" defaultColWidth="8.83203125" defaultRowHeight="15"/>
  <cols>
    <col min="1" max="1" width="30.33203125" bestFit="1" customWidth="1"/>
    <col min="2" max="2" width="5.83203125" bestFit="1" customWidth="1"/>
  </cols>
  <sheetData>
    <row r="1" spans="1:2">
      <c r="A1" s="45" t="s">
        <v>87</v>
      </c>
    </row>
    <row r="2" spans="1:2">
      <c r="A2" s="45" t="s">
        <v>619</v>
      </c>
    </row>
    <row r="3" spans="1:2" s="45" customFormat="1">
      <c r="A3" s="45" t="s">
        <v>82</v>
      </c>
    </row>
    <row r="4" spans="1:2" s="45" customFormat="1"/>
    <row r="5" spans="1:2">
      <c r="A5" t="s">
        <v>88</v>
      </c>
      <c r="B5" s="40" t="s">
        <v>71</v>
      </c>
    </row>
    <row r="6" spans="1:2">
      <c r="A6" s="8" t="s">
        <v>89</v>
      </c>
      <c r="B6" s="8">
        <v>182</v>
      </c>
    </row>
    <row r="7" spans="1:2">
      <c r="A7" s="8" t="s">
        <v>90</v>
      </c>
      <c r="B7" s="8">
        <v>195</v>
      </c>
    </row>
    <row r="8" spans="1:2">
      <c r="A8" s="8" t="s">
        <v>91</v>
      </c>
      <c r="B8" s="8">
        <v>304</v>
      </c>
    </row>
    <row r="9" spans="1:2">
      <c r="A9" s="8" t="s">
        <v>92</v>
      </c>
      <c r="B9" s="8">
        <v>282</v>
      </c>
    </row>
    <row r="10" spans="1:2">
      <c r="A10" s="8" t="s">
        <v>93</v>
      </c>
      <c r="B10" s="8">
        <v>263</v>
      </c>
    </row>
    <row r="11" spans="1:2">
      <c r="A11" s="8" t="s">
        <v>94</v>
      </c>
      <c r="B11" s="8">
        <v>218</v>
      </c>
    </row>
    <row r="12" spans="1:2">
      <c r="A12" s="8" t="s">
        <v>95</v>
      </c>
      <c r="B12" s="8">
        <v>188</v>
      </c>
    </row>
    <row r="13" spans="1:2">
      <c r="A13" s="8" t="s">
        <v>96</v>
      </c>
      <c r="B13" s="8">
        <v>195</v>
      </c>
    </row>
    <row r="14" spans="1:2">
      <c r="A14" s="8" t="s">
        <v>97</v>
      </c>
      <c r="B14" s="8">
        <v>244</v>
      </c>
    </row>
    <row r="15" spans="1:2">
      <c r="A15" s="8" t="s">
        <v>98</v>
      </c>
      <c r="B15" s="8">
        <v>241</v>
      </c>
    </row>
    <row r="16" spans="1:2">
      <c r="A16" s="8" t="s">
        <v>99</v>
      </c>
      <c r="B16" s="8">
        <v>252</v>
      </c>
    </row>
    <row r="17" spans="1:2">
      <c r="A17" s="8" t="s">
        <v>100</v>
      </c>
      <c r="B17" s="8">
        <v>241</v>
      </c>
    </row>
    <row r="18" spans="1:2">
      <c r="A18" s="8" t="s">
        <v>101</v>
      </c>
      <c r="B18" s="8">
        <v>209</v>
      </c>
    </row>
    <row r="19" spans="1:2">
      <c r="A19" s="8" t="s">
        <v>102</v>
      </c>
      <c r="B19" s="8">
        <v>198</v>
      </c>
    </row>
    <row r="20" spans="1:2">
      <c r="A20" s="8" t="s">
        <v>103</v>
      </c>
      <c r="B20" s="8">
        <v>195</v>
      </c>
    </row>
    <row r="21" spans="1:2">
      <c r="A21" s="8" t="s">
        <v>104</v>
      </c>
      <c r="B21" s="8">
        <v>247</v>
      </c>
    </row>
    <row r="22" spans="1:2">
      <c r="A22" s="8" t="s">
        <v>105</v>
      </c>
      <c r="B22" s="8">
        <v>231</v>
      </c>
    </row>
    <row r="23" spans="1:2">
      <c r="A23" s="8" t="s">
        <v>106</v>
      </c>
      <c r="B23" s="8">
        <v>224</v>
      </c>
    </row>
    <row r="24" spans="1:2">
      <c r="A24" s="8" t="s">
        <v>107</v>
      </c>
      <c r="B24" s="8">
        <v>198</v>
      </c>
    </row>
    <row r="25" spans="1:2">
      <c r="A25" s="8" t="s">
        <v>108</v>
      </c>
      <c r="B25" s="8">
        <v>180</v>
      </c>
    </row>
    <row r="26" spans="1:2">
      <c r="A26" s="8" t="s">
        <v>109</v>
      </c>
      <c r="B26" s="8">
        <v>166</v>
      </c>
    </row>
    <row r="27" spans="1:2">
      <c r="A27" s="8" t="s">
        <v>110</v>
      </c>
      <c r="B27" s="8">
        <v>179</v>
      </c>
    </row>
    <row r="28" spans="1:2">
      <c r="A28" s="8" t="s">
        <v>111</v>
      </c>
      <c r="B28" s="8">
        <v>218</v>
      </c>
    </row>
    <row r="29" spans="1:2">
      <c r="A29" s="8" t="s">
        <v>112</v>
      </c>
      <c r="B29" s="8">
        <v>227</v>
      </c>
    </row>
    <row r="30" spans="1:2">
      <c r="A30" s="8" t="s">
        <v>113</v>
      </c>
      <c r="B30" s="8">
        <v>228</v>
      </c>
    </row>
    <row r="31" spans="1:2">
      <c r="A31" s="8" t="s">
        <v>114</v>
      </c>
      <c r="B31" s="8">
        <v>228</v>
      </c>
    </row>
    <row r="32" spans="1:2">
      <c r="A32" s="8" t="s">
        <v>115</v>
      </c>
      <c r="B32" s="8">
        <v>204</v>
      </c>
    </row>
    <row r="33" spans="1:2">
      <c r="A33" s="8" t="s">
        <v>116</v>
      </c>
      <c r="B33" s="8">
        <v>168</v>
      </c>
    </row>
    <row r="34" spans="1:2">
      <c r="A34" s="8" t="s">
        <v>117</v>
      </c>
      <c r="B34" s="8">
        <v>178</v>
      </c>
    </row>
    <row r="35" spans="1:2">
      <c r="A35" s="8" t="s">
        <v>118</v>
      </c>
      <c r="B35" s="8">
        <v>167</v>
      </c>
    </row>
    <row r="36" spans="1:2">
      <c r="A36" s="8" t="s">
        <v>119</v>
      </c>
      <c r="B36" s="8">
        <v>192</v>
      </c>
    </row>
    <row r="37" spans="1:2">
      <c r="A37" s="8" t="s">
        <v>120</v>
      </c>
      <c r="B37" s="8">
        <v>199</v>
      </c>
    </row>
    <row r="38" spans="1:2">
      <c r="A38" s="8" t="s">
        <v>121</v>
      </c>
      <c r="B38" s="8">
        <v>219</v>
      </c>
    </row>
    <row r="39" spans="1:2">
      <c r="A39" s="8" t="s">
        <v>122</v>
      </c>
      <c r="B39" s="8">
        <v>206</v>
      </c>
    </row>
    <row r="40" spans="1:2">
      <c r="A40" s="8" t="s">
        <v>123</v>
      </c>
      <c r="B40" s="8">
        <v>178</v>
      </c>
    </row>
    <row r="41" spans="1:2">
      <c r="A41" s="8" t="s">
        <v>124</v>
      </c>
      <c r="B41" s="8">
        <v>184</v>
      </c>
    </row>
    <row r="42" spans="1:2">
      <c r="A42" s="8" t="s">
        <v>125</v>
      </c>
      <c r="B42" s="8">
        <v>193</v>
      </c>
    </row>
    <row r="43" spans="1:2">
      <c r="A43" s="8" t="s">
        <v>126</v>
      </c>
      <c r="B43" s="8">
        <v>204</v>
      </c>
    </row>
    <row r="44" spans="1:2">
      <c r="A44" s="8" t="s">
        <v>127</v>
      </c>
      <c r="B44" s="8">
        <v>90</v>
      </c>
    </row>
    <row r="45" spans="1:2">
      <c r="A45" s="8" t="s">
        <v>128</v>
      </c>
      <c r="B45" s="8">
        <v>94</v>
      </c>
    </row>
    <row r="46" spans="1:2">
      <c r="A46" s="8" t="s">
        <v>129</v>
      </c>
      <c r="B46" s="8">
        <v>60</v>
      </c>
    </row>
    <row r="47" spans="1:2">
      <c r="A47" s="8" t="s">
        <v>130</v>
      </c>
      <c r="B47" s="8">
        <v>67</v>
      </c>
    </row>
    <row r="48" spans="1:2">
      <c r="A48" s="8" t="s">
        <v>131</v>
      </c>
      <c r="B48" s="8">
        <v>91</v>
      </c>
    </row>
    <row r="49" spans="1:2">
      <c r="A49" s="8" t="s">
        <v>132</v>
      </c>
      <c r="B49" s="8">
        <v>140</v>
      </c>
    </row>
    <row r="50" spans="1:2">
      <c r="A50" s="8" t="s">
        <v>133</v>
      </c>
      <c r="B50" s="8">
        <v>129</v>
      </c>
    </row>
    <row r="51" spans="1:2">
      <c r="A51" s="8" t="s">
        <v>134</v>
      </c>
      <c r="B51" s="8">
        <v>142</v>
      </c>
    </row>
    <row r="52" spans="1:2">
      <c r="A52" s="8" t="s">
        <v>135</v>
      </c>
      <c r="B52" s="8">
        <v>129</v>
      </c>
    </row>
    <row r="53" spans="1:2">
      <c r="A53" s="8" t="s">
        <v>136</v>
      </c>
      <c r="B53" s="8">
        <v>110</v>
      </c>
    </row>
    <row r="54" spans="1:2">
      <c r="A54" s="8" t="s">
        <v>137</v>
      </c>
      <c r="B54" s="8">
        <v>56</v>
      </c>
    </row>
    <row r="55" spans="1:2">
      <c r="A55" s="8" t="s">
        <v>138</v>
      </c>
      <c r="B55" s="8">
        <v>68</v>
      </c>
    </row>
    <row r="56" spans="1:2">
      <c r="A56" s="8" t="s">
        <v>139</v>
      </c>
      <c r="B56" s="8">
        <v>127</v>
      </c>
    </row>
    <row r="57" spans="1:2">
      <c r="A57" s="8" t="s">
        <v>140</v>
      </c>
      <c r="B57" s="8">
        <v>116</v>
      </c>
    </row>
    <row r="58" spans="1:2">
      <c r="A58" s="8" t="s">
        <v>141</v>
      </c>
      <c r="B58" s="8">
        <v>127</v>
      </c>
    </row>
    <row r="59" spans="1:2">
      <c r="A59" s="8" t="s">
        <v>142</v>
      </c>
      <c r="B59" s="8">
        <v>114</v>
      </c>
    </row>
    <row r="60" spans="1:2">
      <c r="A60" s="8" t="s">
        <v>143</v>
      </c>
      <c r="B60" s="8">
        <v>125</v>
      </c>
    </row>
    <row r="61" spans="1:2">
      <c r="A61" s="8" t="s">
        <v>144</v>
      </c>
      <c r="B61" s="8">
        <v>67</v>
      </c>
    </row>
    <row r="62" spans="1:2">
      <c r="A62" s="8" t="s">
        <v>145</v>
      </c>
      <c r="B62" s="8">
        <v>91</v>
      </c>
    </row>
    <row r="63" spans="1:2">
      <c r="A63" s="8" t="s">
        <v>146</v>
      </c>
      <c r="B63" s="8">
        <v>139</v>
      </c>
    </row>
    <row r="64" spans="1:2">
      <c r="A64" s="8" t="s">
        <v>147</v>
      </c>
      <c r="B64" s="8">
        <v>232</v>
      </c>
    </row>
    <row r="65" spans="1:2">
      <c r="A65" s="8" t="s">
        <v>148</v>
      </c>
      <c r="B65" s="8">
        <v>165</v>
      </c>
    </row>
    <row r="66" spans="1:2">
      <c r="A66" s="8" t="s">
        <v>149</v>
      </c>
      <c r="B66" s="8">
        <v>185</v>
      </c>
    </row>
    <row r="67" spans="1:2">
      <c r="A67" s="8" t="s">
        <v>150</v>
      </c>
      <c r="B67" s="8">
        <v>148</v>
      </c>
    </row>
    <row r="68" spans="1:2">
      <c r="A68" s="8" t="s">
        <v>151</v>
      </c>
      <c r="B68" s="8">
        <v>84</v>
      </c>
    </row>
    <row r="69" spans="1:2">
      <c r="A69" s="8" t="s">
        <v>152</v>
      </c>
      <c r="B69" s="8">
        <v>74</v>
      </c>
    </row>
    <row r="70" spans="1:2">
      <c r="A70" s="8" t="s">
        <v>153</v>
      </c>
      <c r="B70" s="8">
        <v>163</v>
      </c>
    </row>
    <row r="71" spans="1:2">
      <c r="A71" s="8" t="s">
        <v>154</v>
      </c>
      <c r="B71" s="8">
        <v>159</v>
      </c>
    </row>
    <row r="72" spans="1:2">
      <c r="A72" s="8" t="s">
        <v>155</v>
      </c>
      <c r="B72" s="8">
        <v>178</v>
      </c>
    </row>
    <row r="73" spans="1:2">
      <c r="A73" s="8" t="s">
        <v>156</v>
      </c>
      <c r="B73" s="8">
        <v>126</v>
      </c>
    </row>
    <row r="74" spans="1:2">
      <c r="A74" s="8" t="s">
        <v>157</v>
      </c>
      <c r="B74" s="8">
        <v>111</v>
      </c>
    </row>
    <row r="75" spans="1:2">
      <c r="A75" s="8" t="s">
        <v>158</v>
      </c>
      <c r="B75" s="8">
        <v>95</v>
      </c>
    </row>
    <row r="76" spans="1:2">
      <c r="A76" s="8" t="s">
        <v>159</v>
      </c>
      <c r="B76" s="8">
        <v>85</v>
      </c>
    </row>
    <row r="77" spans="1:2">
      <c r="A77" s="8" t="s">
        <v>160</v>
      </c>
      <c r="B77" s="8">
        <v>150</v>
      </c>
    </row>
    <row r="78" spans="1:2">
      <c r="A78" s="8" t="s">
        <v>161</v>
      </c>
      <c r="B78" s="8">
        <v>149</v>
      </c>
    </row>
    <row r="79" spans="1:2">
      <c r="A79" s="8" t="s">
        <v>162</v>
      </c>
      <c r="B79" s="8">
        <v>139</v>
      </c>
    </row>
    <row r="80" spans="1:2">
      <c r="A80" s="8" t="s">
        <v>163</v>
      </c>
      <c r="B80" s="8">
        <v>111</v>
      </c>
    </row>
    <row r="81" spans="1:2">
      <c r="A81" s="8" t="s">
        <v>164</v>
      </c>
      <c r="B81" s="8">
        <v>124</v>
      </c>
    </row>
    <row r="82" spans="1:2">
      <c r="A82" s="8" t="s">
        <v>165</v>
      </c>
      <c r="B82" s="8">
        <v>91</v>
      </c>
    </row>
    <row r="83" spans="1:2">
      <c r="A83" s="8" t="s">
        <v>166</v>
      </c>
      <c r="B83" s="8">
        <v>77</v>
      </c>
    </row>
    <row r="84" spans="1:2">
      <c r="A84" s="8" t="s">
        <v>167</v>
      </c>
      <c r="B84" s="8">
        <v>122</v>
      </c>
    </row>
    <row r="85" spans="1:2">
      <c r="A85" s="8" t="s">
        <v>168</v>
      </c>
      <c r="B85" s="8">
        <v>115</v>
      </c>
    </row>
    <row r="86" spans="1:2">
      <c r="A86" s="8" t="s">
        <v>169</v>
      </c>
      <c r="B86" s="8">
        <v>125</v>
      </c>
    </row>
    <row r="87" spans="1:2">
      <c r="A87" s="8" t="s">
        <v>170</v>
      </c>
      <c r="B87" s="8">
        <v>110</v>
      </c>
    </row>
    <row r="88" spans="1:2">
      <c r="A88" s="8" t="s">
        <v>171</v>
      </c>
      <c r="B88" s="8">
        <v>112</v>
      </c>
    </row>
    <row r="89" spans="1:2">
      <c r="A89" s="8" t="s">
        <v>172</v>
      </c>
      <c r="B89" s="8">
        <v>76</v>
      </c>
    </row>
    <row r="90" spans="1:2">
      <c r="A90" s="8" t="s">
        <v>173</v>
      </c>
      <c r="B90" s="8">
        <v>74</v>
      </c>
    </row>
    <row r="91" spans="1:2">
      <c r="A91" s="8" t="s">
        <v>174</v>
      </c>
      <c r="B91" s="8">
        <v>107</v>
      </c>
    </row>
    <row r="92" spans="1:2">
      <c r="A92" s="8" t="s">
        <v>175</v>
      </c>
      <c r="B92" s="8">
        <v>134</v>
      </c>
    </row>
    <row r="93" spans="1:2">
      <c r="A93" s="8" t="s">
        <v>176</v>
      </c>
      <c r="B93" s="8">
        <v>115</v>
      </c>
    </row>
    <row r="94" spans="1:2">
      <c r="A94" s="8" t="s">
        <v>177</v>
      </c>
      <c r="B94" s="8">
        <v>122</v>
      </c>
    </row>
    <row r="95" spans="1:2">
      <c r="A95" s="8" t="s">
        <v>178</v>
      </c>
      <c r="B95" s="8">
        <v>108</v>
      </c>
    </row>
    <row r="96" spans="1:2">
      <c r="A96" s="8" t="s">
        <v>179</v>
      </c>
      <c r="B96" s="8">
        <v>74</v>
      </c>
    </row>
    <row r="97" spans="1:2">
      <c r="A97" s="8" t="s">
        <v>180</v>
      </c>
      <c r="B97" s="8">
        <v>73</v>
      </c>
    </row>
    <row r="98" spans="1:2">
      <c r="A98" s="8" t="s">
        <v>181</v>
      </c>
      <c r="B98" s="8">
        <v>111</v>
      </c>
    </row>
    <row r="99" spans="1:2">
      <c r="A99" s="8" t="s">
        <v>182</v>
      </c>
      <c r="B99" s="8">
        <v>103</v>
      </c>
    </row>
    <row r="100" spans="1:2">
      <c r="A100" s="8" t="s">
        <v>183</v>
      </c>
      <c r="B100" s="8">
        <v>98</v>
      </c>
    </row>
    <row r="101" spans="1:2">
      <c r="A101" s="8" t="s">
        <v>184</v>
      </c>
      <c r="B101" s="8">
        <v>97</v>
      </c>
    </row>
    <row r="102" spans="1:2">
      <c r="A102" s="8" t="s">
        <v>185</v>
      </c>
      <c r="B102" s="8">
        <v>77</v>
      </c>
    </row>
    <row r="103" spans="1:2">
      <c r="A103" s="8" t="s">
        <v>186</v>
      </c>
      <c r="B103" s="8">
        <v>67</v>
      </c>
    </row>
    <row r="104" spans="1:2">
      <c r="A104" t="s">
        <v>187</v>
      </c>
      <c r="B104">
        <v>64</v>
      </c>
    </row>
    <row r="105" spans="1:2">
      <c r="A105" t="s">
        <v>188</v>
      </c>
      <c r="B105">
        <v>59</v>
      </c>
    </row>
    <row r="106" spans="1:2">
      <c r="A106" t="s">
        <v>189</v>
      </c>
      <c r="B106">
        <v>91</v>
      </c>
    </row>
    <row r="107" spans="1:2">
      <c r="A107" t="s">
        <v>190</v>
      </c>
      <c r="B107">
        <v>108</v>
      </c>
    </row>
    <row r="108" spans="1:2">
      <c r="A108" t="s">
        <v>191</v>
      </c>
      <c r="B108">
        <v>107</v>
      </c>
    </row>
    <row r="109" spans="1:2">
      <c r="A109" t="s">
        <v>192</v>
      </c>
      <c r="B109">
        <v>83</v>
      </c>
    </row>
    <row r="110" spans="1:2">
      <c r="A110" t="s">
        <v>193</v>
      </c>
      <c r="B110">
        <v>65</v>
      </c>
    </row>
    <row r="111" spans="1:2">
      <c r="A111" t="s">
        <v>194</v>
      </c>
      <c r="B111">
        <v>59</v>
      </c>
    </row>
    <row r="112" spans="1:2">
      <c r="A112" t="s">
        <v>195</v>
      </c>
      <c r="B112">
        <v>85</v>
      </c>
    </row>
    <row r="113" spans="1:2">
      <c r="A113" t="s">
        <v>196</v>
      </c>
      <c r="B113">
        <v>91</v>
      </c>
    </row>
    <row r="114" spans="1:2">
      <c r="A114" t="s">
        <v>197</v>
      </c>
      <c r="B114">
        <v>102</v>
      </c>
    </row>
    <row r="115" spans="1:2">
      <c r="A115" t="s">
        <v>198</v>
      </c>
      <c r="B115">
        <v>95</v>
      </c>
    </row>
    <row r="116" spans="1:2">
      <c r="A116" t="s">
        <v>199</v>
      </c>
      <c r="B116">
        <v>81</v>
      </c>
    </row>
    <row r="117" spans="1:2">
      <c r="A117" t="s">
        <v>200</v>
      </c>
      <c r="B117">
        <v>49</v>
      </c>
    </row>
    <row r="118" spans="1:2">
      <c r="A118" t="s">
        <v>201</v>
      </c>
      <c r="B118">
        <v>57</v>
      </c>
    </row>
    <row r="119" spans="1:2">
      <c r="A119" t="s">
        <v>202</v>
      </c>
      <c r="B119">
        <v>95</v>
      </c>
    </row>
    <row r="120" spans="1:2">
      <c r="A120" t="s">
        <v>203</v>
      </c>
      <c r="B120">
        <v>98</v>
      </c>
    </row>
    <row r="121" spans="1:2">
      <c r="A121" t="s">
        <v>204</v>
      </c>
      <c r="B121">
        <v>105</v>
      </c>
    </row>
    <row r="122" spans="1:2">
      <c r="A122" t="s">
        <v>205</v>
      </c>
      <c r="B122">
        <v>81</v>
      </c>
    </row>
    <row r="123" spans="1:2">
      <c r="A123" t="s">
        <v>206</v>
      </c>
      <c r="B123">
        <v>77</v>
      </c>
    </row>
    <row r="124" spans="1:2">
      <c r="A124" t="s">
        <v>207</v>
      </c>
      <c r="B124">
        <v>50</v>
      </c>
    </row>
    <row r="125" spans="1:2">
      <c r="A125" t="s">
        <v>208</v>
      </c>
      <c r="B125">
        <v>52</v>
      </c>
    </row>
    <row r="126" spans="1:2">
      <c r="A126" t="s">
        <v>209</v>
      </c>
      <c r="B126">
        <v>84</v>
      </c>
    </row>
    <row r="127" spans="1:2">
      <c r="A127" t="s">
        <v>210</v>
      </c>
      <c r="B127">
        <v>137</v>
      </c>
    </row>
    <row r="128" spans="1:2">
      <c r="A128" t="s">
        <v>211</v>
      </c>
      <c r="B128">
        <v>122</v>
      </c>
    </row>
    <row r="129" spans="1:2">
      <c r="A129" t="s">
        <v>212</v>
      </c>
      <c r="B129">
        <v>103</v>
      </c>
    </row>
    <row r="130" spans="1:2">
      <c r="A130" t="s">
        <v>213</v>
      </c>
      <c r="B130">
        <v>98</v>
      </c>
    </row>
    <row r="131" spans="1:2">
      <c r="A131" t="s">
        <v>214</v>
      </c>
      <c r="B131">
        <v>56</v>
      </c>
    </row>
    <row r="132" spans="1:2">
      <c r="A132" t="s">
        <v>215</v>
      </c>
      <c r="B132">
        <v>59</v>
      </c>
    </row>
    <row r="133" spans="1:2">
      <c r="A133" t="s">
        <v>216</v>
      </c>
      <c r="B133">
        <v>94</v>
      </c>
    </row>
    <row r="134" spans="1:2">
      <c r="A134" t="s">
        <v>217</v>
      </c>
      <c r="B134">
        <v>111</v>
      </c>
    </row>
    <row r="135" spans="1:2">
      <c r="A135" t="s">
        <v>218</v>
      </c>
      <c r="B135">
        <v>98</v>
      </c>
    </row>
    <row r="136" spans="1:2">
      <c r="A136" t="s">
        <v>219</v>
      </c>
      <c r="B136">
        <v>105</v>
      </c>
    </row>
    <row r="137" spans="1:2">
      <c r="A137" t="s">
        <v>220</v>
      </c>
      <c r="B137">
        <v>86</v>
      </c>
    </row>
    <row r="138" spans="1:2">
      <c r="A138" t="s">
        <v>221</v>
      </c>
      <c r="B138">
        <v>58</v>
      </c>
    </row>
    <row r="139" spans="1:2">
      <c r="A139" t="s">
        <v>222</v>
      </c>
      <c r="B139">
        <v>51</v>
      </c>
    </row>
    <row r="140" spans="1:2">
      <c r="A140" t="s">
        <v>223</v>
      </c>
      <c r="B140">
        <v>91</v>
      </c>
    </row>
    <row r="141" spans="1:2">
      <c r="A141" t="s">
        <v>224</v>
      </c>
      <c r="B141">
        <v>87</v>
      </c>
    </row>
    <row r="142" spans="1:2">
      <c r="A142" t="s">
        <v>225</v>
      </c>
      <c r="B142">
        <v>84</v>
      </c>
    </row>
    <row r="143" spans="1:2">
      <c r="A143" t="s">
        <v>226</v>
      </c>
      <c r="B143">
        <v>99</v>
      </c>
    </row>
    <row r="144" spans="1:2">
      <c r="A144" t="s">
        <v>227</v>
      </c>
      <c r="B144">
        <v>96</v>
      </c>
    </row>
    <row r="145" spans="1:2">
      <c r="A145" t="s">
        <v>228</v>
      </c>
      <c r="B145">
        <v>53</v>
      </c>
    </row>
    <row r="146" spans="1:2">
      <c r="A146" t="s">
        <v>229</v>
      </c>
      <c r="B146">
        <v>51</v>
      </c>
    </row>
    <row r="147" spans="1:2">
      <c r="A147" t="s">
        <v>230</v>
      </c>
      <c r="B147">
        <v>88</v>
      </c>
    </row>
    <row r="148" spans="1:2">
      <c r="A148" t="s">
        <v>231</v>
      </c>
      <c r="B148">
        <v>81</v>
      </c>
    </row>
    <row r="149" spans="1:2">
      <c r="A149" t="s">
        <v>232</v>
      </c>
      <c r="B149">
        <v>101</v>
      </c>
    </row>
    <row r="150" spans="1:2">
      <c r="A150" t="s">
        <v>233</v>
      </c>
      <c r="B150">
        <v>88</v>
      </c>
    </row>
    <row r="151" spans="1:2">
      <c r="A151" t="s">
        <v>234</v>
      </c>
      <c r="B151">
        <v>103</v>
      </c>
    </row>
    <row r="152" spans="1:2">
      <c r="A152" t="s">
        <v>235</v>
      </c>
      <c r="B152">
        <v>46</v>
      </c>
    </row>
    <row r="153" spans="1:2">
      <c r="A153" t="s">
        <v>236</v>
      </c>
      <c r="B153">
        <v>59</v>
      </c>
    </row>
    <row r="154" spans="1:2">
      <c r="A154" t="s">
        <v>237</v>
      </c>
      <c r="B154">
        <v>86</v>
      </c>
    </row>
    <row r="155" spans="1:2">
      <c r="A155" t="s">
        <v>238</v>
      </c>
      <c r="B155">
        <v>92</v>
      </c>
    </row>
    <row r="156" spans="1:2">
      <c r="A156" t="s">
        <v>239</v>
      </c>
      <c r="B156">
        <v>101</v>
      </c>
    </row>
    <row r="157" spans="1:2">
      <c r="A157" t="s">
        <v>240</v>
      </c>
      <c r="B157">
        <v>94</v>
      </c>
    </row>
    <row r="158" spans="1:2">
      <c r="A158" t="s">
        <v>241</v>
      </c>
      <c r="B158">
        <v>85</v>
      </c>
    </row>
    <row r="159" spans="1:2">
      <c r="A159" t="s">
        <v>242</v>
      </c>
      <c r="B159">
        <v>53</v>
      </c>
    </row>
    <row r="160" spans="1:2">
      <c r="A160" t="s">
        <v>243</v>
      </c>
      <c r="B160">
        <v>47</v>
      </c>
    </row>
    <row r="161" spans="1:2">
      <c r="A161" t="s">
        <v>244</v>
      </c>
      <c r="B161">
        <v>91</v>
      </c>
    </row>
    <row r="162" spans="1:2">
      <c r="A162" t="s">
        <v>245</v>
      </c>
      <c r="B162">
        <v>99</v>
      </c>
    </row>
    <row r="163" spans="1:2">
      <c r="A163" t="s">
        <v>246</v>
      </c>
      <c r="B163">
        <v>95</v>
      </c>
    </row>
    <row r="164" spans="1:2">
      <c r="A164" t="s">
        <v>247</v>
      </c>
      <c r="B164">
        <v>89</v>
      </c>
    </row>
    <row r="165" spans="1:2">
      <c r="A165" t="s">
        <v>248</v>
      </c>
      <c r="B165">
        <v>83</v>
      </c>
    </row>
    <row r="166" spans="1:2">
      <c r="A166" t="s">
        <v>249</v>
      </c>
      <c r="B166">
        <v>47</v>
      </c>
    </row>
    <row r="167" spans="1:2">
      <c r="A167" t="s">
        <v>250</v>
      </c>
      <c r="B167">
        <v>39</v>
      </c>
    </row>
    <row r="168" spans="1:2">
      <c r="A168" t="s">
        <v>251</v>
      </c>
      <c r="B168">
        <v>84</v>
      </c>
    </row>
    <row r="169" spans="1:2">
      <c r="A169" t="s">
        <v>252</v>
      </c>
      <c r="B169">
        <v>90</v>
      </c>
    </row>
    <row r="170" spans="1:2">
      <c r="A170" t="s">
        <v>253</v>
      </c>
      <c r="B170">
        <v>94</v>
      </c>
    </row>
    <row r="171" spans="1:2">
      <c r="A171" t="s">
        <v>254</v>
      </c>
      <c r="B171">
        <v>93</v>
      </c>
    </row>
    <row r="172" spans="1:2">
      <c r="A172" t="s">
        <v>255</v>
      </c>
      <c r="B172">
        <v>86</v>
      </c>
    </row>
    <row r="173" spans="1:2">
      <c r="A173" t="s">
        <v>256</v>
      </c>
      <c r="B173">
        <v>51</v>
      </c>
    </row>
    <row r="174" spans="1:2">
      <c r="A174" t="s">
        <v>257</v>
      </c>
      <c r="B174">
        <v>48</v>
      </c>
    </row>
    <row r="175" spans="1:2">
      <c r="A175" t="s">
        <v>258</v>
      </c>
      <c r="B175">
        <v>84</v>
      </c>
    </row>
    <row r="176" spans="1:2">
      <c r="A176" t="s">
        <v>259</v>
      </c>
      <c r="B176">
        <v>91</v>
      </c>
    </row>
    <row r="177" spans="1:2">
      <c r="A177" t="s">
        <v>260</v>
      </c>
      <c r="B177">
        <v>103</v>
      </c>
    </row>
    <row r="178" spans="1:2">
      <c r="A178" t="s">
        <v>261</v>
      </c>
      <c r="B178">
        <v>96</v>
      </c>
    </row>
    <row r="179" spans="1:2">
      <c r="A179" t="s">
        <v>262</v>
      </c>
      <c r="B179">
        <v>74</v>
      </c>
    </row>
    <row r="180" spans="1:2">
      <c r="A180" t="s">
        <v>263</v>
      </c>
      <c r="B180">
        <v>47</v>
      </c>
    </row>
    <row r="181" spans="1:2">
      <c r="A181" t="s">
        <v>264</v>
      </c>
      <c r="B181">
        <v>52</v>
      </c>
    </row>
    <row r="182" spans="1:2">
      <c r="A182" t="s">
        <v>265</v>
      </c>
      <c r="B182">
        <v>94</v>
      </c>
    </row>
    <row r="183" spans="1:2">
      <c r="A183" t="s">
        <v>266</v>
      </c>
      <c r="B183">
        <v>91</v>
      </c>
    </row>
    <row r="184" spans="1:2">
      <c r="A184" t="s">
        <v>267</v>
      </c>
      <c r="B184">
        <v>116</v>
      </c>
    </row>
    <row r="185" spans="1:2">
      <c r="A185" t="s">
        <v>268</v>
      </c>
      <c r="B185">
        <v>74</v>
      </c>
    </row>
    <row r="186" spans="1:2">
      <c r="A186" t="s">
        <v>269</v>
      </c>
      <c r="B186">
        <v>80</v>
      </c>
    </row>
    <row r="187" spans="1:2">
      <c r="A187" t="s">
        <v>270</v>
      </c>
      <c r="B187">
        <v>51</v>
      </c>
    </row>
    <row r="188" spans="1:2">
      <c r="A188" t="s">
        <v>271</v>
      </c>
      <c r="B188">
        <v>58</v>
      </c>
    </row>
    <row r="189" spans="1:2">
      <c r="A189" t="s">
        <v>272</v>
      </c>
      <c r="B189">
        <v>75</v>
      </c>
    </row>
    <row r="190" spans="1:2">
      <c r="A190" t="s">
        <v>273</v>
      </c>
      <c r="B190">
        <v>131</v>
      </c>
    </row>
    <row r="191" spans="1:2">
      <c r="A191" t="s">
        <v>274</v>
      </c>
      <c r="B191">
        <v>106</v>
      </c>
    </row>
    <row r="192" spans="1:2">
      <c r="A192" t="s">
        <v>275</v>
      </c>
      <c r="B192">
        <v>56</v>
      </c>
    </row>
    <row r="193" spans="1:2">
      <c r="A193" t="s">
        <v>276</v>
      </c>
      <c r="B193">
        <v>57</v>
      </c>
    </row>
    <row r="194" spans="1:2">
      <c r="A194" t="s">
        <v>277</v>
      </c>
      <c r="B194">
        <v>53</v>
      </c>
    </row>
    <row r="195" spans="1:2">
      <c r="A195" t="s">
        <v>278</v>
      </c>
      <c r="B195">
        <v>58</v>
      </c>
    </row>
    <row r="196" spans="1:2">
      <c r="A196" t="s">
        <v>279</v>
      </c>
      <c r="B196">
        <v>78</v>
      </c>
    </row>
    <row r="197" spans="1:2">
      <c r="A197" t="s">
        <v>280</v>
      </c>
      <c r="B197">
        <v>102</v>
      </c>
    </row>
    <row r="198" spans="1:2">
      <c r="A198" t="s">
        <v>281</v>
      </c>
      <c r="B198">
        <v>93</v>
      </c>
    </row>
    <row r="199" spans="1:2">
      <c r="A199" t="s">
        <v>282</v>
      </c>
      <c r="B199">
        <v>82</v>
      </c>
    </row>
    <row r="200" spans="1:2">
      <c r="A200" t="s">
        <v>283</v>
      </c>
      <c r="B200">
        <v>83</v>
      </c>
    </row>
    <row r="201" spans="1:2">
      <c r="A201" t="s">
        <v>284</v>
      </c>
      <c r="B201">
        <v>53</v>
      </c>
    </row>
    <row r="202" spans="1:2">
      <c r="A202" t="s">
        <v>285</v>
      </c>
      <c r="B202">
        <v>52</v>
      </c>
    </row>
    <row r="203" spans="1:2">
      <c r="A203" t="s">
        <v>286</v>
      </c>
      <c r="B203">
        <v>96</v>
      </c>
    </row>
    <row r="204" spans="1:2">
      <c r="A204" t="s">
        <v>287</v>
      </c>
      <c r="B204">
        <v>85</v>
      </c>
    </row>
    <row r="205" spans="1:2">
      <c r="A205" t="s">
        <v>288</v>
      </c>
      <c r="B205">
        <v>86</v>
      </c>
    </row>
    <row r="206" spans="1:2">
      <c r="A206" t="s">
        <v>289</v>
      </c>
      <c r="B206">
        <v>98</v>
      </c>
    </row>
    <row r="207" spans="1:2">
      <c r="A207" t="s">
        <v>290</v>
      </c>
      <c r="B207">
        <v>84</v>
      </c>
    </row>
    <row r="208" spans="1:2">
      <c r="A208" t="s">
        <v>291</v>
      </c>
      <c r="B208">
        <v>44</v>
      </c>
    </row>
    <row r="209" spans="1:2">
      <c r="A209" t="s">
        <v>292</v>
      </c>
      <c r="B209">
        <v>58</v>
      </c>
    </row>
    <row r="210" spans="1:2">
      <c r="A210" t="s">
        <v>293</v>
      </c>
      <c r="B210">
        <v>81</v>
      </c>
    </row>
    <row r="211" spans="1:2">
      <c r="A211" t="s">
        <v>294</v>
      </c>
      <c r="B211">
        <v>117</v>
      </c>
    </row>
    <row r="212" spans="1:2">
      <c r="A212" t="s">
        <v>295</v>
      </c>
      <c r="B212">
        <v>81</v>
      </c>
    </row>
    <row r="213" spans="1:2">
      <c r="A213" t="s">
        <v>296</v>
      </c>
      <c r="B213">
        <v>111</v>
      </c>
    </row>
    <row r="214" spans="1:2">
      <c r="A214" t="s">
        <v>297</v>
      </c>
      <c r="B214">
        <v>81</v>
      </c>
    </row>
    <row r="215" spans="1:2">
      <c r="A215" t="s">
        <v>298</v>
      </c>
      <c r="B215">
        <v>62</v>
      </c>
    </row>
    <row r="216" spans="1:2">
      <c r="A216" t="s">
        <v>299</v>
      </c>
      <c r="B216">
        <v>49</v>
      </c>
    </row>
    <row r="217" spans="1:2">
      <c r="A217" t="s">
        <v>300</v>
      </c>
      <c r="B217">
        <v>70</v>
      </c>
    </row>
    <row r="218" spans="1:2">
      <c r="A218" t="s">
        <v>301</v>
      </c>
      <c r="B218">
        <v>67</v>
      </c>
    </row>
    <row r="219" spans="1:2">
      <c r="A219" t="s">
        <v>302</v>
      </c>
      <c r="B219">
        <v>57</v>
      </c>
    </row>
    <row r="220" spans="1:2">
      <c r="A220" t="s">
        <v>303</v>
      </c>
      <c r="B220">
        <v>53</v>
      </c>
    </row>
    <row r="221" spans="1:2">
      <c r="A221" t="s">
        <v>304</v>
      </c>
      <c r="B221">
        <v>41</v>
      </c>
    </row>
    <row r="222" spans="1:2">
      <c r="A222" t="s">
        <v>305</v>
      </c>
      <c r="B222">
        <v>46</v>
      </c>
    </row>
    <row r="223" spans="1:2">
      <c r="A223" t="s">
        <v>306</v>
      </c>
      <c r="B223">
        <v>53</v>
      </c>
    </row>
    <row r="224" spans="1:2">
      <c r="A224" t="s">
        <v>307</v>
      </c>
      <c r="B224">
        <v>74</v>
      </c>
    </row>
    <row r="225" spans="1:2">
      <c r="A225" t="s">
        <v>308</v>
      </c>
      <c r="B225">
        <v>55</v>
      </c>
    </row>
    <row r="226" spans="1:2">
      <c r="A226" t="s">
        <v>309</v>
      </c>
      <c r="B226">
        <v>53</v>
      </c>
    </row>
    <row r="227" spans="1:2">
      <c r="A227" t="s">
        <v>310</v>
      </c>
      <c r="B227">
        <v>53</v>
      </c>
    </row>
    <row r="228" spans="1:2">
      <c r="A228" t="s">
        <v>311</v>
      </c>
      <c r="B228">
        <v>49</v>
      </c>
    </row>
    <row r="229" spans="1:2">
      <c r="A229" t="s">
        <v>312</v>
      </c>
      <c r="B229">
        <v>65</v>
      </c>
    </row>
    <row r="230" spans="1:2">
      <c r="A230" t="s">
        <v>313</v>
      </c>
      <c r="B230">
        <v>50</v>
      </c>
    </row>
    <row r="231" spans="1:2">
      <c r="A231" t="s">
        <v>314</v>
      </c>
      <c r="B231">
        <v>85</v>
      </c>
    </row>
    <row r="232" spans="1:2">
      <c r="A232" t="s">
        <v>315</v>
      </c>
      <c r="B232">
        <v>84</v>
      </c>
    </row>
    <row r="233" spans="1:2">
      <c r="A233" t="s">
        <v>316</v>
      </c>
      <c r="B233">
        <v>87</v>
      </c>
    </row>
    <row r="234" spans="1:2">
      <c r="A234" t="s">
        <v>317</v>
      </c>
      <c r="B234">
        <v>105</v>
      </c>
    </row>
    <row r="235" spans="1:2">
      <c r="A235" t="s">
        <v>318</v>
      </c>
      <c r="B235">
        <v>84</v>
      </c>
    </row>
    <row r="236" spans="1:2">
      <c r="A236" t="s">
        <v>319</v>
      </c>
      <c r="B236">
        <v>52</v>
      </c>
    </row>
    <row r="237" spans="1:2">
      <c r="A237" t="s">
        <v>320</v>
      </c>
      <c r="B237">
        <v>37</v>
      </c>
    </row>
    <row r="238" spans="1:2">
      <c r="A238" t="s">
        <v>321</v>
      </c>
      <c r="B238">
        <v>96</v>
      </c>
    </row>
    <row r="239" spans="1:2">
      <c r="A239" t="s">
        <v>322</v>
      </c>
      <c r="B239">
        <v>97</v>
      </c>
    </row>
    <row r="240" spans="1:2">
      <c r="A240" t="s">
        <v>323</v>
      </c>
      <c r="B240">
        <v>92</v>
      </c>
    </row>
    <row r="241" spans="1:2">
      <c r="A241" t="s">
        <v>324</v>
      </c>
      <c r="B241">
        <v>122</v>
      </c>
    </row>
    <row r="242" spans="1:2">
      <c r="A242" t="s">
        <v>325</v>
      </c>
      <c r="B242">
        <v>106</v>
      </c>
    </row>
    <row r="243" spans="1:2">
      <c r="A243" t="s">
        <v>326</v>
      </c>
      <c r="B243">
        <v>81</v>
      </c>
    </row>
    <row r="244" spans="1:2">
      <c r="A244" t="s">
        <v>327</v>
      </c>
      <c r="B244">
        <v>67</v>
      </c>
    </row>
    <row r="245" spans="1:2">
      <c r="A245" t="s">
        <v>328</v>
      </c>
      <c r="B245">
        <v>113</v>
      </c>
    </row>
    <row r="246" spans="1:2">
      <c r="A246" t="s">
        <v>329</v>
      </c>
      <c r="B246">
        <v>108</v>
      </c>
    </row>
    <row r="247" spans="1:2">
      <c r="A247" t="s">
        <v>330</v>
      </c>
      <c r="B247">
        <v>132</v>
      </c>
    </row>
    <row r="248" spans="1:2">
      <c r="A248" t="s">
        <v>331</v>
      </c>
      <c r="B248">
        <v>135</v>
      </c>
    </row>
    <row r="249" spans="1:2">
      <c r="A249" t="s">
        <v>332</v>
      </c>
      <c r="B249">
        <v>116</v>
      </c>
    </row>
    <row r="250" spans="1:2">
      <c r="A250" t="s">
        <v>333</v>
      </c>
      <c r="B250">
        <v>124</v>
      </c>
    </row>
    <row r="251" spans="1:2">
      <c r="A251" t="s">
        <v>334</v>
      </c>
      <c r="B251">
        <v>80</v>
      </c>
    </row>
    <row r="252" spans="1:2">
      <c r="A252" t="s">
        <v>335</v>
      </c>
      <c r="B252">
        <v>141</v>
      </c>
    </row>
    <row r="253" spans="1:2">
      <c r="A253" t="s">
        <v>336</v>
      </c>
      <c r="B253">
        <v>165</v>
      </c>
    </row>
    <row r="254" spans="1:2">
      <c r="A254" t="s">
        <v>337</v>
      </c>
      <c r="B254">
        <v>165</v>
      </c>
    </row>
    <row r="255" spans="1:2">
      <c r="A255" t="s">
        <v>338</v>
      </c>
      <c r="B255">
        <v>175</v>
      </c>
    </row>
    <row r="256" spans="1:2">
      <c r="A256" t="s">
        <v>339</v>
      </c>
      <c r="B256">
        <v>135</v>
      </c>
    </row>
    <row r="257" spans="1:2">
      <c r="A257" t="s">
        <v>340</v>
      </c>
      <c r="B257">
        <v>139</v>
      </c>
    </row>
    <row r="258" spans="1:2">
      <c r="A258" t="s">
        <v>341</v>
      </c>
      <c r="B258">
        <v>145</v>
      </c>
    </row>
    <row r="259" spans="1:2">
      <c r="A259" t="s">
        <v>342</v>
      </c>
      <c r="B259">
        <v>144</v>
      </c>
    </row>
    <row r="260" spans="1:2">
      <c r="A260" t="s">
        <v>343</v>
      </c>
      <c r="B260">
        <v>186</v>
      </c>
    </row>
    <row r="261" spans="1:2">
      <c r="A261" t="s">
        <v>344</v>
      </c>
      <c r="B261">
        <v>145</v>
      </c>
    </row>
    <row r="262" spans="1:2">
      <c r="A262" t="s">
        <v>345</v>
      </c>
      <c r="B262">
        <v>173</v>
      </c>
    </row>
    <row r="263" spans="1:2">
      <c r="A263" t="s">
        <v>346</v>
      </c>
      <c r="B263">
        <v>177</v>
      </c>
    </row>
    <row r="264" spans="1:2">
      <c r="A264" t="s">
        <v>347</v>
      </c>
      <c r="B264">
        <v>237</v>
      </c>
    </row>
    <row r="265" spans="1:2">
      <c r="A265" t="s">
        <v>348</v>
      </c>
      <c r="B265">
        <v>262</v>
      </c>
    </row>
    <row r="266" spans="1:2">
      <c r="A266" t="s">
        <v>349</v>
      </c>
      <c r="B266">
        <v>319</v>
      </c>
    </row>
    <row r="267" spans="1:2">
      <c r="A267" t="s">
        <v>350</v>
      </c>
      <c r="B267">
        <v>309</v>
      </c>
    </row>
    <row r="268" spans="1:2">
      <c r="A268" t="s">
        <v>351</v>
      </c>
      <c r="B268">
        <v>330</v>
      </c>
    </row>
    <row r="269" spans="1:2">
      <c r="A269" t="s">
        <v>352</v>
      </c>
      <c r="B269">
        <v>329</v>
      </c>
    </row>
    <row r="270" spans="1:2">
      <c r="A270" t="s">
        <v>353</v>
      </c>
      <c r="B270">
        <v>361</v>
      </c>
    </row>
    <row r="271" spans="1:2">
      <c r="A271" t="s">
        <v>354</v>
      </c>
      <c r="B271">
        <v>407</v>
      </c>
    </row>
    <row r="272" spans="1:2">
      <c r="A272" t="s">
        <v>355</v>
      </c>
      <c r="B272">
        <v>392</v>
      </c>
    </row>
    <row r="273" spans="1:2">
      <c r="A273" t="s">
        <v>356</v>
      </c>
      <c r="B273">
        <v>277</v>
      </c>
    </row>
    <row r="274" spans="1:2">
      <c r="A274" t="s">
        <v>357</v>
      </c>
      <c r="B274">
        <v>276</v>
      </c>
    </row>
    <row r="275" spans="1:2">
      <c r="A275" t="s">
        <v>358</v>
      </c>
      <c r="B275">
        <v>288</v>
      </c>
    </row>
    <row r="276" spans="1:2">
      <c r="A276" t="s">
        <v>359</v>
      </c>
      <c r="B276">
        <v>216</v>
      </c>
    </row>
    <row r="277" spans="1:2">
      <c r="A277" t="s">
        <v>360</v>
      </c>
      <c r="B277">
        <v>247</v>
      </c>
    </row>
    <row r="278" spans="1:2">
      <c r="A278" t="s">
        <v>361</v>
      </c>
      <c r="B278">
        <v>317</v>
      </c>
    </row>
    <row r="279" spans="1:2">
      <c r="A279" t="s">
        <v>362</v>
      </c>
      <c r="B279">
        <v>240</v>
      </c>
    </row>
    <row r="280" spans="1:2">
      <c r="A280" t="s">
        <v>363</v>
      </c>
      <c r="B280">
        <v>307</v>
      </c>
    </row>
    <row r="281" spans="1:2">
      <c r="A281" t="s">
        <v>364</v>
      </c>
      <c r="B281">
        <v>428</v>
      </c>
    </row>
    <row r="282" spans="1:2">
      <c r="A282" t="s">
        <v>365</v>
      </c>
      <c r="B282">
        <v>248</v>
      </c>
    </row>
    <row r="283" spans="1:2">
      <c r="A283" t="s">
        <v>366</v>
      </c>
      <c r="B283">
        <v>357</v>
      </c>
    </row>
    <row r="284" spans="1:2">
      <c r="A284" t="s">
        <v>367</v>
      </c>
      <c r="B284">
        <v>375</v>
      </c>
    </row>
    <row r="285" spans="1:2">
      <c r="A285" t="s">
        <v>368</v>
      </c>
      <c r="B285">
        <v>369</v>
      </c>
    </row>
    <row r="286" spans="1:2">
      <c r="A286" t="s">
        <v>369</v>
      </c>
      <c r="B286">
        <v>538</v>
      </c>
    </row>
    <row r="287" spans="1:2">
      <c r="A287" t="s">
        <v>370</v>
      </c>
      <c r="B287">
        <v>545</v>
      </c>
    </row>
    <row r="288" spans="1:2">
      <c r="A288" t="s">
        <v>371</v>
      </c>
      <c r="B288">
        <v>448</v>
      </c>
    </row>
    <row r="289" spans="1:2">
      <c r="A289" t="s">
        <v>372</v>
      </c>
      <c r="B289">
        <v>546</v>
      </c>
    </row>
    <row r="290" spans="1:2">
      <c r="A290" t="s">
        <v>373</v>
      </c>
      <c r="B290">
        <v>624</v>
      </c>
    </row>
    <row r="291" spans="1:2">
      <c r="A291" t="s">
        <v>374</v>
      </c>
      <c r="B291">
        <v>518</v>
      </c>
    </row>
    <row r="292" spans="1:2">
      <c r="A292" t="s">
        <v>375</v>
      </c>
      <c r="B292">
        <v>507</v>
      </c>
    </row>
    <row r="293" spans="1:2">
      <c r="A293" t="s">
        <v>376</v>
      </c>
      <c r="B293">
        <v>315</v>
      </c>
    </row>
    <row r="294" spans="1:2">
      <c r="A294" t="s">
        <v>377</v>
      </c>
      <c r="B294">
        <v>664</v>
      </c>
    </row>
    <row r="295" spans="1:2">
      <c r="A295" t="s">
        <v>378</v>
      </c>
      <c r="B295">
        <v>478</v>
      </c>
    </row>
    <row r="296" spans="1:2">
      <c r="A296" t="s">
        <v>379</v>
      </c>
      <c r="B296">
        <v>189</v>
      </c>
    </row>
    <row r="297" spans="1:2">
      <c r="A297" t="s">
        <v>380</v>
      </c>
      <c r="B297">
        <v>238</v>
      </c>
    </row>
    <row r="298" spans="1:2">
      <c r="A298" t="s">
        <v>381</v>
      </c>
      <c r="B298">
        <v>209</v>
      </c>
    </row>
    <row r="299" spans="1:2">
      <c r="A299" t="s">
        <v>382</v>
      </c>
      <c r="B299">
        <v>470</v>
      </c>
    </row>
    <row r="300" spans="1:2">
      <c r="A300" t="s">
        <v>383</v>
      </c>
      <c r="B300">
        <v>476</v>
      </c>
    </row>
    <row r="301" spans="1:2">
      <c r="A301" t="s">
        <v>384</v>
      </c>
      <c r="B301">
        <v>541</v>
      </c>
    </row>
    <row r="302" spans="1:2">
      <c r="A302" t="s">
        <v>385</v>
      </c>
      <c r="B302">
        <v>436</v>
      </c>
    </row>
    <row r="303" spans="1:2">
      <c r="A303" t="s">
        <v>386</v>
      </c>
      <c r="B303">
        <v>485</v>
      </c>
    </row>
    <row r="304" spans="1:2">
      <c r="A304" t="s">
        <v>387</v>
      </c>
      <c r="B304">
        <v>518</v>
      </c>
    </row>
    <row r="305" spans="1:2">
      <c r="A305" t="s">
        <v>388</v>
      </c>
      <c r="B305">
        <v>419</v>
      </c>
    </row>
    <row r="306" spans="1:2">
      <c r="A306" t="s">
        <v>389</v>
      </c>
      <c r="B306">
        <v>131</v>
      </c>
    </row>
    <row r="307" spans="1:2">
      <c r="A307" t="s">
        <v>390</v>
      </c>
      <c r="B307">
        <v>213</v>
      </c>
    </row>
    <row r="308" spans="1:2">
      <c r="A308" t="s">
        <v>391</v>
      </c>
      <c r="B308">
        <v>308</v>
      </c>
    </row>
    <row r="309" spans="1:2">
      <c r="A309" t="s">
        <v>392</v>
      </c>
      <c r="B309">
        <v>234</v>
      </c>
    </row>
    <row r="310" spans="1:2">
      <c r="A310" t="s">
        <v>393</v>
      </c>
      <c r="B310">
        <v>224</v>
      </c>
    </row>
    <row r="311" spans="1:2">
      <c r="A311" t="s">
        <v>394</v>
      </c>
      <c r="B311">
        <v>232</v>
      </c>
    </row>
    <row r="312" spans="1:2">
      <c r="A312" t="s">
        <v>395</v>
      </c>
      <c r="B312">
        <v>221</v>
      </c>
    </row>
    <row r="313" spans="1:2">
      <c r="A313" t="s">
        <v>396</v>
      </c>
      <c r="B313">
        <v>231</v>
      </c>
    </row>
    <row r="314" spans="1:2">
      <c r="A314" t="s">
        <v>397</v>
      </c>
      <c r="B314">
        <v>220</v>
      </c>
    </row>
    <row r="315" spans="1:2">
      <c r="A315" t="s">
        <v>398</v>
      </c>
      <c r="B315">
        <v>251</v>
      </c>
    </row>
    <row r="316" spans="1:2">
      <c r="A316" t="s">
        <v>399</v>
      </c>
      <c r="B316">
        <v>267</v>
      </c>
    </row>
    <row r="317" spans="1:2">
      <c r="A317" t="s">
        <v>400</v>
      </c>
      <c r="B317">
        <v>169</v>
      </c>
    </row>
    <row r="318" spans="1:2">
      <c r="A318" t="s">
        <v>401</v>
      </c>
      <c r="B318">
        <v>253</v>
      </c>
    </row>
    <row r="319" spans="1:2">
      <c r="A319" t="s">
        <v>402</v>
      </c>
      <c r="B319">
        <v>285</v>
      </c>
    </row>
    <row r="320" spans="1:2">
      <c r="A320" t="s">
        <v>403</v>
      </c>
      <c r="B320">
        <v>334</v>
      </c>
    </row>
    <row r="321" spans="1:2">
      <c r="A321" t="s">
        <v>404</v>
      </c>
      <c r="B321">
        <v>132</v>
      </c>
    </row>
    <row r="322" spans="1:2">
      <c r="A322" t="s">
        <v>405</v>
      </c>
      <c r="B322">
        <v>170</v>
      </c>
    </row>
    <row r="323" spans="1:2">
      <c r="A323" t="s">
        <v>406</v>
      </c>
      <c r="B323">
        <v>185</v>
      </c>
    </row>
    <row r="324" spans="1:2">
      <c r="A324" t="s">
        <v>407</v>
      </c>
      <c r="B324">
        <v>178</v>
      </c>
    </row>
    <row r="325" spans="1:2">
      <c r="A325" t="s">
        <v>408</v>
      </c>
      <c r="B325">
        <v>157</v>
      </c>
    </row>
    <row r="326" spans="1:2">
      <c r="A326" t="s">
        <v>409</v>
      </c>
      <c r="B326">
        <v>147</v>
      </c>
    </row>
    <row r="327" spans="1:2">
      <c r="A327" t="s">
        <v>410</v>
      </c>
      <c r="B327">
        <v>117</v>
      </c>
    </row>
    <row r="328" spans="1:2">
      <c r="A328" t="s">
        <v>411</v>
      </c>
      <c r="B328">
        <v>120</v>
      </c>
    </row>
    <row r="329" spans="1:2">
      <c r="A329" t="s">
        <v>412</v>
      </c>
      <c r="B329">
        <v>186</v>
      </c>
    </row>
    <row r="330" spans="1:2">
      <c r="A330" t="s">
        <v>413</v>
      </c>
      <c r="B330">
        <v>175</v>
      </c>
    </row>
    <row r="331" spans="1:2">
      <c r="A331" t="s">
        <v>414</v>
      </c>
      <c r="B331">
        <v>176</v>
      </c>
    </row>
    <row r="332" spans="1:2">
      <c r="A332" t="s">
        <v>415</v>
      </c>
      <c r="B332">
        <v>203</v>
      </c>
    </row>
    <row r="333" spans="1:2">
      <c r="A333" t="s">
        <v>416</v>
      </c>
      <c r="B333">
        <v>186</v>
      </c>
    </row>
    <row r="334" spans="1:2">
      <c r="A334" t="s">
        <v>417</v>
      </c>
      <c r="B334">
        <v>185</v>
      </c>
    </row>
    <row r="335" spans="1:2">
      <c r="A335" t="s">
        <v>418</v>
      </c>
      <c r="B335">
        <v>108</v>
      </c>
    </row>
    <row r="336" spans="1:2">
      <c r="A336" t="s">
        <v>419</v>
      </c>
      <c r="B336">
        <v>159</v>
      </c>
    </row>
    <row r="337" spans="1:2">
      <c r="A337" t="s">
        <v>420</v>
      </c>
      <c r="B337">
        <v>184</v>
      </c>
    </row>
    <row r="338" spans="1:2">
      <c r="A338" t="s">
        <v>421</v>
      </c>
      <c r="B338">
        <v>166</v>
      </c>
    </row>
    <row r="339" spans="1:2">
      <c r="A339" t="s">
        <v>422</v>
      </c>
      <c r="B339">
        <v>159</v>
      </c>
    </row>
    <row r="340" spans="1:2">
      <c r="A340" t="s">
        <v>423</v>
      </c>
      <c r="B340">
        <v>293</v>
      </c>
    </row>
    <row r="341" spans="1:2">
      <c r="A341" t="s">
        <v>424</v>
      </c>
      <c r="B341">
        <v>179</v>
      </c>
    </row>
    <row r="342" spans="1:2">
      <c r="A342" t="s">
        <v>425</v>
      </c>
      <c r="B342">
        <v>242</v>
      </c>
    </row>
    <row r="343" spans="1:2">
      <c r="A343" t="s">
        <v>426</v>
      </c>
      <c r="B343">
        <v>192</v>
      </c>
    </row>
    <row r="344" spans="1:2">
      <c r="A344" t="s">
        <v>427</v>
      </c>
      <c r="B344">
        <v>242</v>
      </c>
    </row>
    <row r="345" spans="1:2">
      <c r="A345" t="s">
        <v>428</v>
      </c>
      <c r="B345">
        <v>241</v>
      </c>
    </row>
    <row r="346" spans="1:2">
      <c r="A346" t="s">
        <v>429</v>
      </c>
      <c r="B346">
        <v>271</v>
      </c>
    </row>
    <row r="347" spans="1:2">
      <c r="A347" t="s">
        <v>430</v>
      </c>
      <c r="B347">
        <v>283</v>
      </c>
    </row>
    <row r="348" spans="1:2">
      <c r="A348" t="s">
        <v>431</v>
      </c>
      <c r="B348">
        <v>203</v>
      </c>
    </row>
    <row r="349" spans="1:2">
      <c r="A349" t="s">
        <v>432</v>
      </c>
      <c r="B349">
        <v>218</v>
      </c>
    </row>
    <row r="350" spans="1:2">
      <c r="A350" t="s">
        <v>433</v>
      </c>
      <c r="B350">
        <v>248</v>
      </c>
    </row>
    <row r="351" spans="1:2">
      <c r="A351" t="s">
        <v>434</v>
      </c>
      <c r="B351">
        <v>216</v>
      </c>
    </row>
    <row r="352" spans="1:2">
      <c r="A352" t="s">
        <v>435</v>
      </c>
      <c r="B352">
        <v>204</v>
      </c>
    </row>
    <row r="353" spans="1:2">
      <c r="A353" t="s">
        <v>436</v>
      </c>
      <c r="B353">
        <v>233</v>
      </c>
    </row>
    <row r="354" spans="1:2">
      <c r="A354" t="s">
        <v>437</v>
      </c>
      <c r="B354">
        <v>222</v>
      </c>
    </row>
    <row r="355" spans="1:2">
      <c r="A355" t="s">
        <v>438</v>
      </c>
      <c r="B355">
        <v>173</v>
      </c>
    </row>
    <row r="356" spans="1:2">
      <c r="A356" t="s">
        <v>439</v>
      </c>
      <c r="B356">
        <v>186</v>
      </c>
    </row>
    <row r="357" spans="1:2">
      <c r="A357" t="s">
        <v>440</v>
      </c>
      <c r="B357">
        <v>200</v>
      </c>
    </row>
    <row r="358" spans="1:2">
      <c r="A358" t="s">
        <v>441</v>
      </c>
      <c r="B358">
        <v>184</v>
      </c>
    </row>
    <row r="359" spans="1:2">
      <c r="A359" t="s">
        <v>442</v>
      </c>
      <c r="B359">
        <v>176</v>
      </c>
    </row>
    <row r="360" spans="1:2">
      <c r="A360" t="s">
        <v>443</v>
      </c>
      <c r="B360">
        <v>205</v>
      </c>
    </row>
    <row r="361" spans="1:2">
      <c r="A361" t="s">
        <v>444</v>
      </c>
      <c r="B361">
        <v>197</v>
      </c>
    </row>
    <row r="362" spans="1:2">
      <c r="A362" t="s">
        <v>445</v>
      </c>
      <c r="B362">
        <v>154</v>
      </c>
    </row>
    <row r="363" spans="1:2">
      <c r="A363" t="s">
        <v>446</v>
      </c>
      <c r="B363">
        <v>176</v>
      </c>
    </row>
    <row r="364" spans="1:2">
      <c r="A364" t="s">
        <v>447</v>
      </c>
      <c r="B364">
        <v>199</v>
      </c>
    </row>
    <row r="365" spans="1:2">
      <c r="A365" t="s">
        <v>448</v>
      </c>
      <c r="B365">
        <v>166</v>
      </c>
    </row>
    <row r="366" spans="1:2">
      <c r="A366" t="s">
        <v>449</v>
      </c>
      <c r="B366">
        <v>176</v>
      </c>
    </row>
    <row r="367" spans="1:2">
      <c r="A367" t="s">
        <v>450</v>
      </c>
      <c r="B367">
        <v>162</v>
      </c>
    </row>
    <row r="368" spans="1:2">
      <c r="A368" t="s">
        <v>451</v>
      </c>
      <c r="B368">
        <v>175</v>
      </c>
    </row>
    <row r="369" spans="1:2">
      <c r="A369" t="s">
        <v>452</v>
      </c>
      <c r="B369">
        <v>137</v>
      </c>
    </row>
    <row r="370" spans="1:2">
      <c r="A370" s="35" t="s">
        <v>453</v>
      </c>
      <c r="B370" s="35">
        <v>137</v>
      </c>
    </row>
    <row r="371" spans="1:2">
      <c r="A371" s="35" t="s">
        <v>454</v>
      </c>
      <c r="B371" s="35">
        <v>139</v>
      </c>
    </row>
    <row r="372" spans="1:2">
      <c r="A372" s="35" t="s">
        <v>455</v>
      </c>
      <c r="B372" s="35">
        <v>161</v>
      </c>
    </row>
    <row r="373" spans="1:2">
      <c r="A373" s="35" t="s">
        <v>456</v>
      </c>
      <c r="B373" s="35">
        <v>158</v>
      </c>
    </row>
    <row r="374" spans="1:2">
      <c r="A374" s="35" t="s">
        <v>457</v>
      </c>
      <c r="B374" s="35">
        <v>129</v>
      </c>
    </row>
    <row r="375" spans="1:2">
      <c r="A375" s="35" t="s">
        <v>458</v>
      </c>
      <c r="B375" s="35">
        <v>137</v>
      </c>
    </row>
    <row r="376" spans="1:2">
      <c r="A376" s="35" t="s">
        <v>459</v>
      </c>
      <c r="B376" s="35">
        <v>96</v>
      </c>
    </row>
    <row r="377" spans="1:2">
      <c r="A377" s="35" t="s">
        <v>460</v>
      </c>
      <c r="B377" s="35">
        <v>112</v>
      </c>
    </row>
    <row r="378" spans="1:2">
      <c r="A378" s="35" t="s">
        <v>461</v>
      </c>
      <c r="B378" s="35">
        <v>144</v>
      </c>
    </row>
    <row r="379" spans="1:2">
      <c r="A379" s="35" t="s">
        <v>462</v>
      </c>
      <c r="B379" s="35">
        <v>148</v>
      </c>
    </row>
    <row r="380" spans="1:2">
      <c r="A380" s="35" t="s">
        <v>463</v>
      </c>
      <c r="B380" s="35">
        <v>148</v>
      </c>
    </row>
    <row r="381" spans="1:2">
      <c r="A381" s="35" t="s">
        <v>464</v>
      </c>
      <c r="B381" s="35">
        <v>145</v>
      </c>
    </row>
    <row r="382" spans="1:2">
      <c r="A382" s="35" t="s">
        <v>465</v>
      </c>
      <c r="B382" s="35">
        <v>159</v>
      </c>
    </row>
    <row r="383" spans="1:2">
      <c r="A383" s="35" t="s">
        <v>466</v>
      </c>
      <c r="B383" s="35">
        <v>107</v>
      </c>
    </row>
    <row r="384" spans="1:2">
      <c r="A384" s="35" t="s">
        <v>467</v>
      </c>
      <c r="B384" s="35">
        <v>107</v>
      </c>
    </row>
    <row r="385" spans="1:2">
      <c r="A385" s="35" t="s">
        <v>468</v>
      </c>
      <c r="B385" s="35">
        <v>144</v>
      </c>
    </row>
    <row r="386" spans="1:2">
      <c r="A386" s="35" t="s">
        <v>469</v>
      </c>
      <c r="B386" s="35">
        <v>132</v>
      </c>
    </row>
    <row r="387" spans="1:2">
      <c r="A387" s="35" t="s">
        <v>470</v>
      </c>
      <c r="B387" s="35">
        <v>138</v>
      </c>
    </row>
    <row r="388" spans="1:2">
      <c r="A388" s="35" t="s">
        <v>471</v>
      </c>
      <c r="B388" s="35">
        <v>135</v>
      </c>
    </row>
    <row r="389" spans="1:2">
      <c r="A389" s="35" t="s">
        <v>472</v>
      </c>
      <c r="B389" s="35">
        <v>130</v>
      </c>
    </row>
    <row r="390" spans="1:2">
      <c r="A390" s="35" t="s">
        <v>473</v>
      </c>
      <c r="B390" s="35">
        <v>96</v>
      </c>
    </row>
    <row r="391" spans="1:2">
      <c r="A391" s="35" t="s">
        <v>474</v>
      </c>
      <c r="B391" s="35">
        <v>118</v>
      </c>
    </row>
    <row r="392" spans="1:2">
      <c r="A392" s="35" t="s">
        <v>475</v>
      </c>
      <c r="B392" s="35">
        <v>145</v>
      </c>
    </row>
    <row r="393" spans="1:2">
      <c r="A393" s="35" t="s">
        <v>476</v>
      </c>
      <c r="B393" s="35">
        <v>146</v>
      </c>
    </row>
    <row r="394" spans="1:2">
      <c r="A394" s="35" t="s">
        <v>477</v>
      </c>
      <c r="B394" s="35">
        <v>139</v>
      </c>
    </row>
    <row r="395" spans="1:2">
      <c r="A395" s="35" t="s">
        <v>478</v>
      </c>
      <c r="B395" s="35">
        <v>150</v>
      </c>
    </row>
    <row r="396" spans="1:2">
      <c r="A396" s="35" t="s">
        <v>479</v>
      </c>
      <c r="B396" s="35">
        <v>143</v>
      </c>
    </row>
    <row r="397" spans="1:2">
      <c r="A397" s="35" t="s">
        <v>480</v>
      </c>
      <c r="B397" s="35">
        <v>101</v>
      </c>
    </row>
    <row r="398" spans="1:2">
      <c r="A398" s="35" t="s">
        <v>481</v>
      </c>
      <c r="B398" s="35">
        <v>89</v>
      </c>
    </row>
    <row r="399" spans="1:2">
      <c r="A399" s="35" t="s">
        <v>482</v>
      </c>
      <c r="B399" s="35">
        <v>134</v>
      </c>
    </row>
    <row r="400" spans="1:2">
      <c r="A400" s="35" t="s">
        <v>483</v>
      </c>
      <c r="B400" s="35">
        <v>131</v>
      </c>
    </row>
    <row r="401" spans="1:2">
      <c r="A401" s="35" t="s">
        <v>484</v>
      </c>
      <c r="B401" s="35">
        <v>132</v>
      </c>
    </row>
    <row r="402" spans="1:2">
      <c r="A402" s="35" t="s">
        <v>485</v>
      </c>
      <c r="B402" s="35">
        <v>139</v>
      </c>
    </row>
    <row r="403" spans="1:2">
      <c r="A403" s="35" t="s">
        <v>486</v>
      </c>
      <c r="B403" s="35">
        <v>116</v>
      </c>
    </row>
    <row r="404" spans="1:2">
      <c r="A404" s="35" t="s">
        <v>487</v>
      </c>
      <c r="B404" s="35">
        <v>94</v>
      </c>
    </row>
    <row r="405" spans="1:2">
      <c r="A405" s="35" t="s">
        <v>488</v>
      </c>
      <c r="B405" s="35">
        <v>96</v>
      </c>
    </row>
    <row r="406" spans="1:2">
      <c r="A406" s="35" t="s">
        <v>489</v>
      </c>
      <c r="B406" s="35">
        <v>134</v>
      </c>
    </row>
    <row r="407" spans="1:2">
      <c r="A407" s="35" t="s">
        <v>490</v>
      </c>
      <c r="B407" s="35">
        <v>135</v>
      </c>
    </row>
    <row r="408" spans="1:2">
      <c r="A408" s="35" t="s">
        <v>491</v>
      </c>
      <c r="B408" s="35">
        <v>121</v>
      </c>
    </row>
    <row r="409" spans="1:2">
      <c r="A409" s="35" t="s">
        <v>492</v>
      </c>
      <c r="B409" s="35">
        <v>128</v>
      </c>
    </row>
    <row r="410" spans="1:2">
      <c r="A410" s="35" t="s">
        <v>493</v>
      </c>
      <c r="B410" s="35">
        <v>100</v>
      </c>
    </row>
    <row r="411" spans="1:2">
      <c r="A411" s="35" t="s">
        <v>494</v>
      </c>
      <c r="B411" s="35">
        <v>88</v>
      </c>
    </row>
    <row r="412" spans="1:2">
      <c r="A412" s="35" t="s">
        <v>495</v>
      </c>
      <c r="B412" s="35">
        <v>105</v>
      </c>
    </row>
    <row r="413" spans="1:2">
      <c r="A413" s="35" t="s">
        <v>496</v>
      </c>
      <c r="B413" s="35">
        <v>149</v>
      </c>
    </row>
    <row r="414" spans="1:2">
      <c r="A414" s="35" t="s">
        <v>497</v>
      </c>
      <c r="B414" s="35">
        <v>121</v>
      </c>
    </row>
    <row r="415" spans="1:2">
      <c r="A415" s="35" t="s">
        <v>498</v>
      </c>
      <c r="B415" s="35">
        <v>119</v>
      </c>
    </row>
    <row r="416" spans="1:2">
      <c r="A416" s="35" t="s">
        <v>499</v>
      </c>
      <c r="B416" s="35">
        <v>118</v>
      </c>
    </row>
    <row r="417" spans="1:2">
      <c r="A417" s="35" t="s">
        <v>500</v>
      </c>
      <c r="B417" s="35">
        <v>115</v>
      </c>
    </row>
    <row r="418" spans="1:2">
      <c r="A418" s="35" t="s">
        <v>501</v>
      </c>
      <c r="B418" s="35">
        <v>79</v>
      </c>
    </row>
    <row r="419" spans="1:2">
      <c r="A419" s="35" t="s">
        <v>502</v>
      </c>
      <c r="B419" s="35">
        <v>122</v>
      </c>
    </row>
    <row r="420" spans="1:2">
      <c r="A420" s="35" t="s">
        <v>503</v>
      </c>
      <c r="B420" s="35">
        <v>150</v>
      </c>
    </row>
    <row r="421" spans="1:2">
      <c r="A421" s="35" t="s">
        <v>504</v>
      </c>
      <c r="B421" s="35">
        <v>140</v>
      </c>
    </row>
    <row r="422" spans="1:2">
      <c r="A422" s="35" t="s">
        <v>505</v>
      </c>
      <c r="B422" s="35">
        <v>128</v>
      </c>
    </row>
    <row r="423" spans="1:2">
      <c r="A423" s="35" t="s">
        <v>506</v>
      </c>
      <c r="B423" s="35">
        <v>146</v>
      </c>
    </row>
    <row r="424" spans="1:2">
      <c r="A424" s="35" t="s">
        <v>507</v>
      </c>
      <c r="B424" s="35">
        <v>120</v>
      </c>
    </row>
    <row r="425" spans="1:2">
      <c r="A425" s="35" t="s">
        <v>508</v>
      </c>
      <c r="B425" s="35">
        <v>94</v>
      </c>
    </row>
    <row r="426" spans="1:2">
      <c r="A426" s="35" t="s">
        <v>509</v>
      </c>
      <c r="B426" s="35">
        <v>100</v>
      </c>
    </row>
    <row r="427" spans="1:2">
      <c r="A427" s="35" t="s">
        <v>510</v>
      </c>
      <c r="B427" s="35">
        <v>136</v>
      </c>
    </row>
    <row r="428" spans="1:2">
      <c r="A428" s="35" t="s">
        <v>511</v>
      </c>
      <c r="B428" s="35">
        <v>156</v>
      </c>
    </row>
    <row r="429" spans="1:2">
      <c r="A429" s="35" t="s">
        <v>512</v>
      </c>
      <c r="B429" s="35">
        <v>142</v>
      </c>
    </row>
    <row r="430" spans="1:2">
      <c r="A430" s="35" t="s">
        <v>513</v>
      </c>
      <c r="B430" s="35">
        <v>107</v>
      </c>
    </row>
    <row r="431" spans="1:2">
      <c r="A431" s="35" t="s">
        <v>514</v>
      </c>
      <c r="B431" s="35">
        <v>122</v>
      </c>
    </row>
    <row r="432" spans="1:2">
      <c r="A432" s="35" t="s">
        <v>515</v>
      </c>
      <c r="B432" s="35">
        <v>97</v>
      </c>
    </row>
    <row r="433" spans="1:2">
      <c r="A433" s="35" t="s">
        <v>516</v>
      </c>
      <c r="B433" s="35">
        <v>88</v>
      </c>
    </row>
    <row r="434" spans="1:2">
      <c r="A434" s="35" t="s">
        <v>517</v>
      </c>
      <c r="B434" s="35">
        <v>119</v>
      </c>
    </row>
    <row r="435" spans="1:2">
      <c r="A435" s="35" t="s">
        <v>518</v>
      </c>
      <c r="B435" s="35">
        <v>193</v>
      </c>
    </row>
    <row r="436" spans="1:2">
      <c r="A436" s="35" t="s">
        <v>519</v>
      </c>
      <c r="B436" s="35">
        <v>150</v>
      </c>
    </row>
    <row r="437" spans="1:2">
      <c r="A437" s="35" t="s">
        <v>520</v>
      </c>
      <c r="B437" s="35">
        <v>139</v>
      </c>
    </row>
    <row r="438" spans="1:2">
      <c r="A438" s="35" t="s">
        <v>521</v>
      </c>
      <c r="B438" s="35">
        <v>141</v>
      </c>
    </row>
    <row r="439" spans="1:2">
      <c r="A439" s="35" t="s">
        <v>522</v>
      </c>
      <c r="B439" s="35">
        <v>94</v>
      </c>
    </row>
    <row r="440" spans="1:2">
      <c r="A440" s="35" t="s">
        <v>523</v>
      </c>
      <c r="B440" s="35">
        <v>86</v>
      </c>
    </row>
    <row r="441" spans="1:2">
      <c r="A441" s="35" t="s">
        <v>524</v>
      </c>
      <c r="B441" s="35">
        <v>143</v>
      </c>
    </row>
    <row r="442" spans="1:2">
      <c r="A442" s="35" t="s">
        <v>525</v>
      </c>
      <c r="B442" s="35">
        <v>111</v>
      </c>
    </row>
    <row r="443" spans="1:2">
      <c r="A443" s="35" t="s">
        <v>526</v>
      </c>
      <c r="B443" s="35">
        <v>147</v>
      </c>
    </row>
    <row r="444" spans="1:2">
      <c r="A444" s="35" t="s">
        <v>527</v>
      </c>
      <c r="B444" s="35">
        <v>128</v>
      </c>
    </row>
    <row r="445" spans="1:2">
      <c r="A445" s="35" t="s">
        <v>528</v>
      </c>
      <c r="B445" s="35">
        <v>108</v>
      </c>
    </row>
    <row r="446" spans="1:2">
      <c r="A446" s="35" t="s">
        <v>529</v>
      </c>
      <c r="B446" s="35">
        <v>69</v>
      </c>
    </row>
    <row r="447" spans="1:2">
      <c r="A447" s="35" t="s">
        <v>530</v>
      </c>
      <c r="B447" s="35">
        <v>84</v>
      </c>
    </row>
    <row r="448" spans="1:2">
      <c r="A448" s="35" t="s">
        <v>531</v>
      </c>
      <c r="B448" s="35">
        <v>141</v>
      </c>
    </row>
    <row r="449" spans="1:2">
      <c r="A449" s="35" t="s">
        <v>532</v>
      </c>
      <c r="B449" s="35">
        <v>126</v>
      </c>
    </row>
    <row r="450" spans="1:2">
      <c r="A450" s="35" t="s">
        <v>533</v>
      </c>
      <c r="B450" s="35">
        <v>120</v>
      </c>
    </row>
    <row r="451" spans="1:2">
      <c r="A451" s="35" t="s">
        <v>534</v>
      </c>
      <c r="B451" s="35">
        <v>113</v>
      </c>
    </row>
    <row r="452" spans="1:2">
      <c r="A452" s="35" t="s">
        <v>535</v>
      </c>
      <c r="B452" s="35">
        <v>106</v>
      </c>
    </row>
    <row r="453" spans="1:2">
      <c r="A453" s="35" t="s">
        <v>536</v>
      </c>
      <c r="B453" s="35">
        <v>91</v>
      </c>
    </row>
    <row r="454" spans="1:2">
      <c r="A454" s="35" t="s">
        <v>537</v>
      </c>
      <c r="B454" s="35">
        <v>95</v>
      </c>
    </row>
    <row r="455" spans="1:2">
      <c r="A455" s="35" t="s">
        <v>538</v>
      </c>
      <c r="B455" s="35">
        <v>109</v>
      </c>
    </row>
    <row r="456" spans="1:2">
      <c r="A456" s="35" t="s">
        <v>539</v>
      </c>
      <c r="B456" s="35">
        <v>122</v>
      </c>
    </row>
    <row r="457" spans="1:2">
      <c r="A457" s="35" t="s">
        <v>540</v>
      </c>
      <c r="B457" s="35">
        <v>151</v>
      </c>
    </row>
    <row r="458" spans="1:2">
      <c r="A458" s="35" t="s">
        <v>541</v>
      </c>
      <c r="B458" s="35">
        <v>138</v>
      </c>
    </row>
    <row r="459" spans="1:2">
      <c r="A459" s="35" t="s">
        <v>542</v>
      </c>
      <c r="B459" s="35">
        <v>101</v>
      </c>
    </row>
    <row r="460" spans="1:2">
      <c r="A460" s="35" t="s">
        <v>543</v>
      </c>
      <c r="B460" s="35">
        <v>60</v>
      </c>
    </row>
    <row r="461" spans="1:2">
      <c r="A461" s="35" t="s">
        <v>544</v>
      </c>
      <c r="B461" s="35">
        <v>80</v>
      </c>
    </row>
    <row r="462" spans="1:2">
      <c r="A462" s="35" t="s">
        <v>545</v>
      </c>
      <c r="B462" s="35">
        <v>137</v>
      </c>
    </row>
    <row r="463" spans="1:2">
      <c r="A463" s="35" t="s">
        <v>546</v>
      </c>
      <c r="B463" s="35">
        <v>147</v>
      </c>
    </row>
    <row r="464" spans="1:2">
      <c r="A464" s="35" t="s">
        <v>547</v>
      </c>
      <c r="B464" s="35">
        <v>132</v>
      </c>
    </row>
    <row r="465" spans="1:2">
      <c r="A465" s="35" t="s">
        <v>548</v>
      </c>
      <c r="B465" s="35">
        <v>101</v>
      </c>
    </row>
    <row r="466" spans="1:2">
      <c r="A466" s="35" t="s">
        <v>549</v>
      </c>
      <c r="B466" s="35">
        <v>112</v>
      </c>
    </row>
    <row r="467" spans="1:2">
      <c r="A467" s="35" t="s">
        <v>550</v>
      </c>
      <c r="B467" s="35">
        <v>63</v>
      </c>
    </row>
  </sheetData>
  <phoneticPr fontId="3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2"/>
  <sheetViews>
    <sheetView workbookViewId="0">
      <selection activeCell="A4" sqref="A4"/>
    </sheetView>
  </sheetViews>
  <sheetFormatPr baseColWidth="10" defaultColWidth="8.83203125" defaultRowHeight="15"/>
  <cols>
    <col min="2" max="2" width="49.33203125" bestFit="1" customWidth="1"/>
    <col min="3" max="3" width="14.1640625" bestFit="1" customWidth="1"/>
    <col min="4" max="4" width="14.33203125" bestFit="1" customWidth="1"/>
    <col min="5" max="5" width="12.33203125" bestFit="1" customWidth="1"/>
  </cols>
  <sheetData>
    <row r="1" spans="1:4">
      <c r="A1" s="45" t="s">
        <v>77</v>
      </c>
      <c r="B1" s="45"/>
      <c r="C1" s="45"/>
    </row>
    <row r="2" spans="1:4">
      <c r="A2" s="45" t="s">
        <v>611</v>
      </c>
      <c r="B2" s="45"/>
      <c r="C2" s="45"/>
      <c r="D2" s="41"/>
    </row>
    <row r="3" spans="1:4">
      <c r="A3" s="45" t="s">
        <v>82</v>
      </c>
      <c r="B3" s="45"/>
      <c r="C3" s="45"/>
      <c r="D3" s="41"/>
    </row>
    <row r="4" spans="1:4" s="45" customFormat="1"/>
    <row r="5" spans="1:4" s="45" customFormat="1"/>
    <row r="6" spans="1:4">
      <c r="A6" s="45" t="s">
        <v>615</v>
      </c>
      <c r="B6" s="47" t="s">
        <v>609</v>
      </c>
      <c r="C6" s="41"/>
      <c r="D6" s="41"/>
    </row>
    <row r="7" spans="1:4" s="45" customFormat="1">
      <c r="C7" s="5" t="s">
        <v>71</v>
      </c>
    </row>
    <row r="8" spans="1:4" s="45" customFormat="1">
      <c r="B8" s="44" t="s">
        <v>551</v>
      </c>
      <c r="C8" s="46">
        <v>38754</v>
      </c>
    </row>
    <row r="9" spans="1:4" s="45" customFormat="1">
      <c r="B9" s="44" t="s">
        <v>552</v>
      </c>
      <c r="C9" s="46">
        <v>20964</v>
      </c>
    </row>
    <row r="10" spans="1:4" s="45" customFormat="1">
      <c r="B10" s="44" t="s">
        <v>553</v>
      </c>
      <c r="C10" s="46">
        <v>9709</v>
      </c>
    </row>
    <row r="11" spans="1:4" s="45" customFormat="1">
      <c r="B11" s="44" t="s">
        <v>554</v>
      </c>
      <c r="C11" s="46">
        <v>4</v>
      </c>
    </row>
    <row r="12" spans="1:4" s="45" customFormat="1">
      <c r="B12" s="44"/>
      <c r="C12" s="46"/>
    </row>
    <row r="13" spans="1:4" s="45" customFormat="1">
      <c r="A13" s="45" t="s">
        <v>616</v>
      </c>
      <c r="B13" s="43" t="s">
        <v>565</v>
      </c>
    </row>
    <row r="14" spans="1:4">
      <c r="C14" s="5" t="s">
        <v>71</v>
      </c>
      <c r="D14" s="41"/>
    </row>
    <row r="15" spans="1:4">
      <c r="B15" s="41" t="s">
        <v>555</v>
      </c>
      <c r="C15" s="42">
        <v>15626</v>
      </c>
      <c r="D15" s="41"/>
    </row>
    <row r="16" spans="1:4">
      <c r="B16" s="41" t="s">
        <v>556</v>
      </c>
      <c r="C16" s="42">
        <v>8044</v>
      </c>
      <c r="D16" s="41"/>
    </row>
    <row r="17" spans="1:4">
      <c r="B17" s="41" t="s">
        <v>557</v>
      </c>
      <c r="C17" s="42">
        <v>3138</v>
      </c>
      <c r="D17" s="41"/>
    </row>
    <row r="18" spans="1:4">
      <c r="B18" s="41" t="s">
        <v>558</v>
      </c>
      <c r="C18" s="42">
        <v>693</v>
      </c>
      <c r="D18" s="41"/>
    </row>
    <row r="19" spans="1:4">
      <c r="B19" s="41" t="s">
        <v>559</v>
      </c>
      <c r="C19" s="42">
        <v>582</v>
      </c>
      <c r="D19" s="41"/>
    </row>
    <row r="20" spans="1:4">
      <c r="B20" s="41" t="s">
        <v>560</v>
      </c>
      <c r="C20" s="42">
        <v>389</v>
      </c>
      <c r="D20" s="41"/>
    </row>
    <row r="21" spans="1:4">
      <c r="B21" s="41" t="s">
        <v>561</v>
      </c>
      <c r="C21" s="42">
        <v>379</v>
      </c>
      <c r="D21" s="41"/>
    </row>
    <row r="22" spans="1:4">
      <c r="B22" s="41" t="s">
        <v>562</v>
      </c>
      <c r="C22" s="42">
        <v>344</v>
      </c>
      <c r="D22" s="41"/>
    </row>
    <row r="23" spans="1:4">
      <c r="B23" s="41" t="s">
        <v>563</v>
      </c>
      <c r="C23" s="42">
        <v>337</v>
      </c>
      <c r="D23" s="41"/>
    </row>
    <row r="24" spans="1:4">
      <c r="B24" s="41" t="s">
        <v>564</v>
      </c>
      <c r="C24" s="42">
        <v>310</v>
      </c>
      <c r="D24" s="41"/>
    </row>
    <row r="25" spans="1:4" s="45" customFormat="1">
      <c r="C25" s="46"/>
    </row>
    <row r="26" spans="1:4">
      <c r="A26" s="45" t="s">
        <v>614</v>
      </c>
      <c r="B26" s="47" t="s">
        <v>610</v>
      </c>
      <c r="C26" s="41"/>
      <c r="D26" s="41"/>
    </row>
    <row r="27" spans="1:4">
      <c r="C27" s="5" t="s">
        <v>71</v>
      </c>
      <c r="D27" s="41"/>
    </row>
    <row r="28" spans="1:4">
      <c r="B28" s="41" t="s">
        <v>566</v>
      </c>
      <c r="C28" s="42">
        <v>17681</v>
      </c>
      <c r="D28" s="41"/>
    </row>
    <row r="29" spans="1:4">
      <c r="B29" s="41" t="s">
        <v>567</v>
      </c>
      <c r="C29" s="42">
        <v>1250</v>
      </c>
      <c r="D29" s="41"/>
    </row>
    <row r="30" spans="1:4">
      <c r="B30" s="41" t="s">
        <v>568</v>
      </c>
      <c r="C30" s="42">
        <v>592</v>
      </c>
      <c r="D30" s="41"/>
    </row>
    <row r="31" spans="1:4">
      <c r="B31" s="41" t="s">
        <v>569</v>
      </c>
      <c r="C31" s="42">
        <v>424</v>
      </c>
      <c r="D31" s="41"/>
    </row>
    <row r="32" spans="1:4">
      <c r="B32" s="41" t="s">
        <v>570</v>
      </c>
      <c r="C32" s="42">
        <v>309</v>
      </c>
      <c r="D32" s="41"/>
    </row>
    <row r="33" spans="1:4">
      <c r="B33" s="41" t="s">
        <v>571</v>
      </c>
      <c r="C33" s="42">
        <v>268</v>
      </c>
      <c r="D33" s="41"/>
    </row>
    <row r="34" spans="1:4">
      <c r="B34" s="41" t="s">
        <v>572</v>
      </c>
      <c r="C34" s="42">
        <v>145</v>
      </c>
      <c r="D34" s="41"/>
    </row>
    <row r="35" spans="1:4">
      <c r="B35" s="41" t="s">
        <v>573</v>
      </c>
      <c r="C35" s="42">
        <v>122</v>
      </c>
      <c r="D35" s="41"/>
    </row>
    <row r="36" spans="1:4">
      <c r="B36" s="41" t="s">
        <v>574</v>
      </c>
      <c r="C36" s="42">
        <v>63</v>
      </c>
      <c r="D36" s="41"/>
    </row>
    <row r="37" spans="1:4">
      <c r="B37" s="41" t="s">
        <v>575</v>
      </c>
      <c r="C37" s="42">
        <v>26</v>
      </c>
      <c r="D37" s="41"/>
    </row>
    <row r="38" spans="1:4">
      <c r="B38" s="41"/>
      <c r="C38" s="41"/>
      <c r="D38" s="41"/>
    </row>
    <row r="39" spans="1:4">
      <c r="A39" s="45" t="s">
        <v>613</v>
      </c>
      <c r="B39" s="43" t="s">
        <v>591</v>
      </c>
      <c r="C39" s="41"/>
      <c r="D39" s="41"/>
    </row>
    <row r="40" spans="1:4">
      <c r="C40" s="5" t="s">
        <v>71</v>
      </c>
      <c r="D40" s="41"/>
    </row>
    <row r="41" spans="1:4">
      <c r="B41" s="41" t="s">
        <v>581</v>
      </c>
      <c r="C41" s="42">
        <v>22616</v>
      </c>
      <c r="D41" s="41"/>
    </row>
    <row r="42" spans="1:4">
      <c r="B42" s="41" t="s">
        <v>582</v>
      </c>
      <c r="C42" s="42">
        <v>17509</v>
      </c>
      <c r="D42" s="41"/>
    </row>
    <row r="43" spans="1:4">
      <c r="B43" s="41" t="s">
        <v>583</v>
      </c>
      <c r="C43" s="42">
        <v>6776</v>
      </c>
      <c r="D43" s="41"/>
    </row>
    <row r="44" spans="1:4">
      <c r="B44" s="41" t="s">
        <v>584</v>
      </c>
      <c r="C44" s="42">
        <v>5214</v>
      </c>
      <c r="D44" s="41"/>
    </row>
    <row r="45" spans="1:4">
      <c r="B45" s="41" t="s">
        <v>585</v>
      </c>
      <c r="C45" s="42">
        <v>3228</v>
      </c>
      <c r="D45" s="41"/>
    </row>
    <row r="46" spans="1:4">
      <c r="B46" s="41" t="s">
        <v>586</v>
      </c>
      <c r="C46" s="42">
        <v>2721</v>
      </c>
      <c r="D46" s="41"/>
    </row>
    <row r="47" spans="1:4">
      <c r="B47" s="41" t="s">
        <v>587</v>
      </c>
      <c r="C47" s="42">
        <v>2589</v>
      </c>
      <c r="D47" s="41"/>
    </row>
    <row r="48" spans="1:4">
      <c r="B48" s="41" t="s">
        <v>588</v>
      </c>
      <c r="C48" s="42">
        <v>1968</v>
      </c>
      <c r="D48" s="41"/>
    </row>
    <row r="49" spans="1:4">
      <c r="B49" s="41" t="s">
        <v>589</v>
      </c>
      <c r="C49" s="42">
        <v>1538</v>
      </c>
      <c r="D49" s="41"/>
    </row>
    <row r="50" spans="1:4">
      <c r="B50" s="41" t="s">
        <v>590</v>
      </c>
      <c r="C50" s="42">
        <v>1427</v>
      </c>
      <c r="D50" s="41"/>
    </row>
    <row r="51" spans="1:4">
      <c r="B51" s="41"/>
      <c r="C51" s="41"/>
      <c r="D51" s="41"/>
    </row>
    <row r="52" spans="1:4">
      <c r="B52" s="41"/>
      <c r="C52" s="41"/>
      <c r="D52" s="41"/>
    </row>
    <row r="53" spans="1:4">
      <c r="A53" s="45" t="s">
        <v>612</v>
      </c>
      <c r="B53" s="43" t="s">
        <v>597</v>
      </c>
      <c r="C53" s="41"/>
      <c r="D53" s="41"/>
    </row>
    <row r="54" spans="1:4">
      <c r="C54" s="5" t="s">
        <v>71</v>
      </c>
      <c r="D54" s="41"/>
    </row>
    <row r="55" spans="1:4">
      <c r="B55" s="41" t="s">
        <v>576</v>
      </c>
      <c r="C55" s="42">
        <v>53080</v>
      </c>
      <c r="D55" s="41"/>
    </row>
    <row r="56" spans="1:4">
      <c r="B56" s="41" t="s">
        <v>577</v>
      </c>
      <c r="C56" s="42">
        <v>13142</v>
      </c>
      <c r="D56" s="41"/>
    </row>
    <row r="57" spans="1:4">
      <c r="B57" s="41" t="s">
        <v>578</v>
      </c>
      <c r="C57" s="42">
        <v>938</v>
      </c>
      <c r="D57" s="41"/>
    </row>
    <row r="58" spans="1:4">
      <c r="B58" s="41" t="s">
        <v>579</v>
      </c>
      <c r="C58" s="42">
        <v>850</v>
      </c>
      <c r="D58" s="41"/>
    </row>
    <row r="59" spans="1:4">
      <c r="B59" s="41" t="s">
        <v>580</v>
      </c>
      <c r="C59" s="42">
        <v>792</v>
      </c>
      <c r="D59" s="41"/>
    </row>
    <row r="60" spans="1:4">
      <c r="B60" s="41" t="s">
        <v>592</v>
      </c>
      <c r="C60" s="42">
        <v>478</v>
      </c>
      <c r="D60" s="41"/>
    </row>
    <row r="61" spans="1:4">
      <c r="B61" s="41" t="s">
        <v>593</v>
      </c>
      <c r="C61" s="42">
        <v>47</v>
      </c>
      <c r="D61" s="41"/>
    </row>
    <row r="62" spans="1:4">
      <c r="B62" s="41" t="s">
        <v>594</v>
      </c>
      <c r="C62" s="42">
        <v>31</v>
      </c>
      <c r="D62" s="41"/>
    </row>
    <row r="63" spans="1:4">
      <c r="B63" s="41" t="s">
        <v>595</v>
      </c>
      <c r="C63" s="42">
        <v>24</v>
      </c>
      <c r="D63" s="41"/>
    </row>
    <row r="64" spans="1:4">
      <c r="B64" s="41" t="s">
        <v>596</v>
      </c>
      <c r="C64" s="42">
        <v>9</v>
      </c>
      <c r="D64" s="41"/>
    </row>
    <row r="65" spans="1:4">
      <c r="B65" s="41"/>
      <c r="C65" s="42"/>
      <c r="D65" s="41"/>
    </row>
    <row r="66" spans="1:4">
      <c r="B66" s="41"/>
      <c r="C66" s="41"/>
      <c r="D66" s="41"/>
    </row>
    <row r="67" spans="1:4">
      <c r="A67" s="45" t="s">
        <v>617</v>
      </c>
      <c r="B67" s="43" t="s">
        <v>608</v>
      </c>
      <c r="C67" s="41"/>
      <c r="D67" s="41"/>
    </row>
    <row r="68" spans="1:4">
      <c r="C68" s="5" t="s">
        <v>71</v>
      </c>
      <c r="D68" s="41"/>
    </row>
    <row r="69" spans="1:4">
      <c r="B69" s="41" t="s">
        <v>598</v>
      </c>
      <c r="C69" s="42">
        <v>67063</v>
      </c>
      <c r="D69" s="41"/>
    </row>
    <row r="70" spans="1:4">
      <c r="B70" s="41" t="s">
        <v>599</v>
      </c>
      <c r="C70" s="42">
        <v>1184</v>
      </c>
      <c r="D70" s="41"/>
    </row>
    <row r="71" spans="1:4">
      <c r="B71" s="41" t="s">
        <v>600</v>
      </c>
      <c r="C71" s="42">
        <v>1045</v>
      </c>
      <c r="D71" s="41"/>
    </row>
    <row r="72" spans="1:4">
      <c r="B72" s="41" t="s">
        <v>601</v>
      </c>
      <c r="C72" s="42">
        <v>48</v>
      </c>
      <c r="D72" s="41"/>
    </row>
    <row r="73" spans="1:4">
      <c r="B73" s="41" t="s">
        <v>602</v>
      </c>
      <c r="C73" s="42">
        <v>29</v>
      </c>
      <c r="D73" s="41"/>
    </row>
    <row r="74" spans="1:4">
      <c r="B74" s="41" t="s">
        <v>603</v>
      </c>
      <c r="C74" s="42">
        <v>20</v>
      </c>
      <c r="D74" s="41"/>
    </row>
    <row r="75" spans="1:4">
      <c r="B75" s="41" t="s">
        <v>604</v>
      </c>
      <c r="C75" s="42">
        <v>18</v>
      </c>
      <c r="D75" s="41"/>
    </row>
    <row r="76" spans="1:4">
      <c r="B76" s="41" t="s">
        <v>605</v>
      </c>
      <c r="C76" s="42">
        <v>8</v>
      </c>
      <c r="D76" s="41"/>
    </row>
    <row r="77" spans="1:4">
      <c r="B77" s="41" t="s">
        <v>606</v>
      </c>
      <c r="C77" s="42">
        <v>4</v>
      </c>
      <c r="D77" s="41"/>
    </row>
    <row r="78" spans="1:4">
      <c r="B78" s="41" t="s">
        <v>607</v>
      </c>
      <c r="C78" s="42">
        <v>3</v>
      </c>
      <c r="D78" s="41"/>
    </row>
    <row r="79" spans="1:4">
      <c r="B79" s="41"/>
      <c r="C79" s="41"/>
      <c r="D79" s="41"/>
    </row>
    <row r="80" spans="1:4">
      <c r="B80" s="41"/>
      <c r="C80" s="41"/>
      <c r="D80" s="41"/>
    </row>
    <row r="81" spans="2:4">
      <c r="B81" s="41"/>
      <c r="C81" s="41"/>
      <c r="D81" s="41"/>
    </row>
    <row r="82" spans="2:4">
      <c r="B82" s="41"/>
      <c r="C82" s="41"/>
      <c r="D82" s="41"/>
    </row>
  </sheetData>
  <phoneticPr fontId="3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7"/>
  <sheetViews>
    <sheetView workbookViewId="0">
      <selection activeCell="G8" sqref="G8"/>
    </sheetView>
  </sheetViews>
  <sheetFormatPr baseColWidth="10" defaultColWidth="8.83203125" defaultRowHeight="15"/>
  <cols>
    <col min="1" max="1" width="18.6640625" bestFit="1" customWidth="1"/>
    <col min="2" max="2" width="15.33203125" bestFit="1" customWidth="1"/>
    <col min="5" max="5" width="10.6640625" bestFit="1" customWidth="1"/>
  </cols>
  <sheetData>
    <row r="1" spans="1:5">
      <c r="A1" s="47" t="s">
        <v>0</v>
      </c>
      <c r="B1" s="30" t="s">
        <v>72</v>
      </c>
      <c r="C1" s="5" t="s">
        <v>1</v>
      </c>
      <c r="D1" s="5" t="s">
        <v>2</v>
      </c>
      <c r="E1" s="5" t="s">
        <v>80</v>
      </c>
    </row>
    <row r="2" spans="1:5">
      <c r="A2" s="1" t="s">
        <v>3</v>
      </c>
      <c r="B2" s="6">
        <v>1509</v>
      </c>
      <c r="C2" s="7">
        <v>480728.00599999999</v>
      </c>
      <c r="D2" s="7">
        <v>118683.8</v>
      </c>
      <c r="E2" s="6">
        <v>16585.183000000001</v>
      </c>
    </row>
    <row r="3" spans="1:5">
      <c r="A3" s="8" t="s">
        <v>4</v>
      </c>
      <c r="B3" s="6">
        <v>1450</v>
      </c>
      <c r="C3" s="7">
        <v>641155.47600000002</v>
      </c>
      <c r="D3" s="7">
        <v>269604.7</v>
      </c>
      <c r="E3" s="6">
        <v>18906.38</v>
      </c>
    </row>
    <row r="4" spans="1:5">
      <c r="A4" s="8" t="s">
        <v>5</v>
      </c>
      <c r="B4" s="6">
        <v>1306</v>
      </c>
      <c r="C4" s="7">
        <v>890076.65</v>
      </c>
      <c r="D4" s="7">
        <v>275218.09999999998</v>
      </c>
      <c r="E4" s="6">
        <v>28052.924000000003</v>
      </c>
    </row>
    <row r="5" spans="1:5">
      <c r="A5" s="8" t="s">
        <v>6</v>
      </c>
      <c r="B5" s="6">
        <v>1301</v>
      </c>
      <c r="C5" s="7">
        <v>552673.97799999989</v>
      </c>
      <c r="D5" s="7">
        <v>204153</v>
      </c>
      <c r="E5" s="6">
        <v>19382.312000000002</v>
      </c>
    </row>
    <row r="6" spans="1:5">
      <c r="A6" s="8" t="s">
        <v>7</v>
      </c>
      <c r="B6" s="6">
        <v>1255</v>
      </c>
      <c r="C6" s="7">
        <v>750776.98400000005</v>
      </c>
      <c r="D6" s="7">
        <v>256091.4</v>
      </c>
      <c r="E6" s="6">
        <v>24274.249</v>
      </c>
    </row>
    <row r="7" spans="1:5">
      <c r="A7" s="8" t="s">
        <v>8</v>
      </c>
      <c r="B7" s="8">
        <v>841</v>
      </c>
      <c r="C7" s="7">
        <v>553054.69299999997</v>
      </c>
      <c r="D7" s="7">
        <v>178134.5</v>
      </c>
      <c r="E7" s="6">
        <v>15308.720999999998</v>
      </c>
    </row>
    <row r="8" spans="1:5">
      <c r="A8" s="8" t="s">
        <v>9</v>
      </c>
      <c r="B8" s="8">
        <v>731</v>
      </c>
      <c r="C8" s="7">
        <v>274567.61199999996</v>
      </c>
      <c r="D8" s="7">
        <v>62580.4</v>
      </c>
      <c r="E8" s="6">
        <v>8633.0589999999993</v>
      </c>
    </row>
    <row r="9" spans="1:5">
      <c r="A9" s="8" t="s">
        <v>10</v>
      </c>
      <c r="B9" s="8">
        <v>706</v>
      </c>
      <c r="C9" s="7">
        <v>619284.63600000006</v>
      </c>
      <c r="D9" s="7">
        <v>248458.4</v>
      </c>
      <c r="E9" s="6">
        <v>17216.342000000001</v>
      </c>
    </row>
    <row r="10" spans="1:5">
      <c r="A10" s="8" t="s">
        <v>11</v>
      </c>
      <c r="B10" s="8">
        <v>976</v>
      </c>
      <c r="C10" s="7">
        <v>674484.58799999999</v>
      </c>
      <c r="D10" s="7">
        <v>238498.1</v>
      </c>
      <c r="E10" s="6">
        <v>17308.566999999999</v>
      </c>
    </row>
    <row r="11" spans="1:5">
      <c r="A11" s="8" t="s">
        <v>12</v>
      </c>
      <c r="B11" s="8">
        <v>850</v>
      </c>
      <c r="C11" s="7">
        <v>762559.12300000002</v>
      </c>
      <c r="D11" s="7">
        <v>230237.8</v>
      </c>
      <c r="E11" s="6">
        <v>24571.171000000002</v>
      </c>
    </row>
    <row r="12" spans="1:5">
      <c r="A12" s="8" t="s">
        <v>13</v>
      </c>
      <c r="B12" s="8">
        <v>791</v>
      </c>
      <c r="C12" s="7">
        <v>479084.17399999994</v>
      </c>
      <c r="D12" s="7">
        <v>156660.1</v>
      </c>
      <c r="E12" s="6">
        <v>14389.768999999998</v>
      </c>
    </row>
    <row r="13" spans="1:5">
      <c r="A13" s="8" t="s">
        <v>14</v>
      </c>
      <c r="B13" s="8">
        <v>685</v>
      </c>
      <c r="C13" s="7">
        <v>528270.7159999999</v>
      </c>
      <c r="D13" s="7">
        <v>186775.6</v>
      </c>
      <c r="E13" s="6">
        <v>17230.825999999997</v>
      </c>
    </row>
    <row r="14" spans="1:5">
      <c r="A14" s="8" t="s">
        <v>15</v>
      </c>
      <c r="B14" s="8">
        <v>668</v>
      </c>
      <c r="C14" s="7">
        <v>540675.97299999988</v>
      </c>
      <c r="D14" s="7">
        <v>164498.79999999999</v>
      </c>
      <c r="E14" s="6">
        <v>13801.993999999999</v>
      </c>
    </row>
    <row r="15" spans="1:5">
      <c r="A15" s="8" t="s">
        <v>16</v>
      </c>
      <c r="B15" s="8">
        <v>594</v>
      </c>
      <c r="C15" s="7">
        <v>768109.11300000001</v>
      </c>
      <c r="D15" s="7">
        <v>213673</v>
      </c>
      <c r="E15" s="6">
        <v>26652.702000000001</v>
      </c>
    </row>
    <row r="16" spans="1:5">
      <c r="A16" s="45" t="s">
        <v>17</v>
      </c>
      <c r="B16" s="45">
        <v>537</v>
      </c>
      <c r="C16" s="11">
        <v>403820.10800000001</v>
      </c>
      <c r="D16" s="11">
        <v>135190.79999999999</v>
      </c>
      <c r="E16" s="46">
        <v>12402.825999999999</v>
      </c>
    </row>
    <row r="17" spans="1:5">
      <c r="A17" s="45" t="s">
        <v>18</v>
      </c>
      <c r="B17" s="45">
        <v>508</v>
      </c>
      <c r="C17" s="11">
        <v>388745.03499999997</v>
      </c>
      <c r="D17" s="11">
        <v>148950.6</v>
      </c>
      <c r="E17" s="46">
        <v>11695.439</v>
      </c>
    </row>
    <row r="18" spans="1:5">
      <c r="A18" s="45" t="s">
        <v>19</v>
      </c>
      <c r="B18" s="45">
        <v>495</v>
      </c>
      <c r="C18" s="11">
        <v>622367.2969999999</v>
      </c>
      <c r="D18" s="11">
        <v>153421.6</v>
      </c>
      <c r="E18" s="46">
        <v>26362.019</v>
      </c>
    </row>
    <row r="19" spans="1:5">
      <c r="A19" s="45" t="s">
        <v>20</v>
      </c>
      <c r="B19" s="45">
        <v>585</v>
      </c>
      <c r="C19" s="11">
        <v>456011.80799999996</v>
      </c>
      <c r="D19" s="11">
        <v>158315.9</v>
      </c>
      <c r="E19" s="46">
        <v>15771.648000000001</v>
      </c>
    </row>
    <row r="20" spans="1:5">
      <c r="A20" s="45" t="s">
        <v>21</v>
      </c>
      <c r="B20" s="45">
        <v>549</v>
      </c>
      <c r="C20" s="11">
        <v>951216.16399999999</v>
      </c>
      <c r="D20" s="11">
        <v>273174.7</v>
      </c>
      <c r="E20" s="46">
        <v>31968.975999999999</v>
      </c>
    </row>
    <row r="21" spans="1:5">
      <c r="A21" s="45" t="s">
        <v>22</v>
      </c>
      <c r="B21" s="45">
        <v>500</v>
      </c>
      <c r="C21" s="11">
        <v>534541.67599999998</v>
      </c>
      <c r="D21" s="11">
        <v>167637</v>
      </c>
      <c r="E21" s="46">
        <v>15531.267999999998</v>
      </c>
    </row>
    <row r="22" spans="1:5">
      <c r="A22" s="45" t="s">
        <v>23</v>
      </c>
      <c r="B22" s="45">
        <v>525</v>
      </c>
      <c r="C22" s="11">
        <v>537651.89399999985</v>
      </c>
      <c r="D22" s="11">
        <v>134114.69999999998</v>
      </c>
      <c r="E22" s="46">
        <v>19734.212</v>
      </c>
    </row>
    <row r="23" spans="1:5">
      <c r="A23" s="45" t="s">
        <v>24</v>
      </c>
      <c r="B23" s="45">
        <v>520</v>
      </c>
      <c r="C23" s="11">
        <v>623710.09299999999</v>
      </c>
      <c r="D23" s="11">
        <v>228044.79999999999</v>
      </c>
      <c r="E23" s="46">
        <v>17192.881999999998</v>
      </c>
    </row>
    <row r="24" spans="1:5">
      <c r="A24" s="45" t="s">
        <v>25</v>
      </c>
      <c r="B24" s="45">
        <v>511</v>
      </c>
      <c r="C24" s="11">
        <v>764838.99300000002</v>
      </c>
      <c r="D24" s="11">
        <v>202702.9</v>
      </c>
      <c r="E24" s="46">
        <v>22591.282999999999</v>
      </c>
    </row>
    <row r="25" spans="1:5">
      <c r="A25" s="45" t="s">
        <v>26</v>
      </c>
      <c r="B25" s="45">
        <v>507</v>
      </c>
      <c r="C25" s="11">
        <v>315647.109</v>
      </c>
      <c r="D25" s="11">
        <v>119860.2</v>
      </c>
      <c r="E25" s="46">
        <v>8992.4220000000005</v>
      </c>
    </row>
    <row r="26" spans="1:5">
      <c r="A26" s="45" t="s">
        <v>27</v>
      </c>
      <c r="B26" s="45">
        <v>500</v>
      </c>
      <c r="C26" s="11">
        <v>610984.65799999994</v>
      </c>
      <c r="D26" s="11">
        <v>170025.5</v>
      </c>
      <c r="E26" s="46">
        <v>19104.311000000002</v>
      </c>
    </row>
    <row r="27" spans="1:5">
      <c r="A27" s="45" t="s">
        <v>28</v>
      </c>
      <c r="B27" s="45">
        <v>511</v>
      </c>
      <c r="C27" s="11">
        <v>563524.68699999992</v>
      </c>
      <c r="D27" s="11">
        <v>189704.69999999998</v>
      </c>
      <c r="E27" s="46">
        <v>21454.986000000001</v>
      </c>
    </row>
    <row r="28" spans="1:5">
      <c r="A28" s="45" t="s">
        <v>29</v>
      </c>
      <c r="B28" s="45">
        <v>510</v>
      </c>
      <c r="C28" s="11">
        <v>555497.23600000003</v>
      </c>
      <c r="D28" s="11">
        <v>123129.3</v>
      </c>
      <c r="E28" s="46">
        <v>18783.758999999998</v>
      </c>
    </row>
    <row r="29" spans="1:5">
      <c r="A29" s="45" t="s">
        <v>30</v>
      </c>
      <c r="B29" s="45">
        <v>498</v>
      </c>
      <c r="C29" s="11">
        <v>432657.446</v>
      </c>
      <c r="D29" s="11">
        <v>121400.4</v>
      </c>
      <c r="E29" s="46">
        <v>14298.02</v>
      </c>
    </row>
    <row r="30" spans="1:5">
      <c r="A30" s="45" t="s">
        <v>31</v>
      </c>
      <c r="B30" s="45">
        <v>499</v>
      </c>
      <c r="C30" s="11">
        <v>488985.67099999997</v>
      </c>
      <c r="D30" s="11">
        <v>152476.4</v>
      </c>
      <c r="E30" s="46">
        <v>17215.118000000002</v>
      </c>
    </row>
    <row r="31" spans="1:5">
      <c r="A31" s="45" t="s">
        <v>32</v>
      </c>
      <c r="B31" s="45">
        <v>535</v>
      </c>
      <c r="C31" s="11">
        <v>689428.11499999987</v>
      </c>
      <c r="D31" s="11">
        <v>215420.6</v>
      </c>
      <c r="E31" s="46">
        <v>27256.949999999997</v>
      </c>
    </row>
    <row r="32" spans="1:5">
      <c r="A32" s="45" t="s">
        <v>33</v>
      </c>
      <c r="B32" s="45">
        <v>366</v>
      </c>
      <c r="C32" s="11">
        <v>343105.08400000003</v>
      </c>
      <c r="D32" s="11">
        <v>100388.4</v>
      </c>
      <c r="E32" s="46">
        <v>11292.471</v>
      </c>
    </row>
    <row r="33" spans="1:5">
      <c r="A33" s="45" t="s">
        <v>34</v>
      </c>
      <c r="B33" s="45">
        <v>385</v>
      </c>
      <c r="C33" s="11">
        <v>605155.42599999998</v>
      </c>
      <c r="D33" s="11">
        <v>119902.7</v>
      </c>
      <c r="E33" s="46">
        <v>20147.787999999997</v>
      </c>
    </row>
    <row r="34" spans="1:5">
      <c r="A34" s="45" t="s">
        <v>35</v>
      </c>
      <c r="B34" s="45">
        <v>495</v>
      </c>
      <c r="C34" s="11">
        <v>407276.99</v>
      </c>
      <c r="D34" s="11">
        <v>134854.19999999998</v>
      </c>
      <c r="E34" s="46">
        <v>16453.806999999997</v>
      </c>
    </row>
    <row r="35" spans="1:5">
      <c r="A35" s="45" t="s">
        <v>36</v>
      </c>
      <c r="B35" s="45">
        <v>583</v>
      </c>
      <c r="C35" s="11">
        <v>405484.23799999995</v>
      </c>
      <c r="D35" s="11">
        <v>129973.5</v>
      </c>
      <c r="E35" s="46">
        <v>12702.587</v>
      </c>
    </row>
    <row r="36" spans="1:5">
      <c r="A36" s="12" t="s">
        <v>37</v>
      </c>
      <c r="B36" s="45">
        <v>734</v>
      </c>
      <c r="C36" s="13">
        <v>519934.13700000005</v>
      </c>
      <c r="D36" s="13">
        <v>179883.8</v>
      </c>
      <c r="E36" s="14">
        <v>26303.487999999998</v>
      </c>
    </row>
    <row r="37" spans="1:5">
      <c r="A37" s="15" t="s">
        <v>38</v>
      </c>
      <c r="B37" s="35">
        <v>930</v>
      </c>
      <c r="C37" s="17">
        <v>614454.69800000009</v>
      </c>
      <c r="D37" s="17">
        <v>113248.9</v>
      </c>
      <c r="E37" s="16">
        <v>22198.855</v>
      </c>
    </row>
    <row r="38" spans="1:5">
      <c r="A38" s="2" t="s">
        <v>39</v>
      </c>
      <c r="B38" s="34">
        <v>1136</v>
      </c>
      <c r="C38" s="19">
        <v>516269.92300000001</v>
      </c>
      <c r="D38" s="19">
        <v>193465.1</v>
      </c>
      <c r="E38" s="18">
        <v>16535.151999999998</v>
      </c>
    </row>
    <row r="39" spans="1:5">
      <c r="A39" s="2" t="s">
        <v>40</v>
      </c>
      <c r="B39" s="34">
        <v>2229</v>
      </c>
      <c r="C39" s="19">
        <v>297812.74900000001</v>
      </c>
      <c r="D39" s="19">
        <v>89802.5</v>
      </c>
      <c r="E39" s="18">
        <v>7814.05</v>
      </c>
    </row>
    <row r="40" spans="1:5">
      <c r="A40" s="2" t="s">
        <v>41</v>
      </c>
      <c r="B40" s="34">
        <v>1946</v>
      </c>
      <c r="C40" s="19">
        <v>692677.08699999994</v>
      </c>
      <c r="D40" s="19">
        <v>184368.4</v>
      </c>
      <c r="E40" s="18">
        <v>28041.312999999998</v>
      </c>
    </row>
    <row r="41" spans="1:5">
      <c r="A41" s="2" t="s">
        <v>42</v>
      </c>
      <c r="B41" s="34">
        <v>2228</v>
      </c>
      <c r="C41" s="19">
        <v>897163.71199999994</v>
      </c>
      <c r="D41" s="19">
        <v>266476.7</v>
      </c>
      <c r="E41" s="18">
        <v>31496.256999999998</v>
      </c>
    </row>
    <row r="42" spans="1:5">
      <c r="A42" s="2" t="s">
        <v>43</v>
      </c>
      <c r="B42" s="34">
        <v>3617</v>
      </c>
      <c r="C42" s="19">
        <v>417727.33199999999</v>
      </c>
      <c r="D42" s="19">
        <v>111834.5</v>
      </c>
      <c r="E42" s="18">
        <v>10181.385</v>
      </c>
    </row>
    <row r="43" spans="1:5">
      <c r="A43" s="2" t="s">
        <v>44</v>
      </c>
      <c r="B43" s="34">
        <v>2482</v>
      </c>
      <c r="C43" s="19">
        <v>326968.75199999998</v>
      </c>
      <c r="D43" s="19">
        <v>122687.3</v>
      </c>
      <c r="E43" s="18">
        <v>9727.1790000000001</v>
      </c>
    </row>
    <row r="44" spans="1:5">
      <c r="A44" s="2" t="s">
        <v>45</v>
      </c>
      <c r="B44" s="34">
        <v>2896</v>
      </c>
      <c r="C44" s="19">
        <v>326482.16100000002</v>
      </c>
      <c r="D44" s="19">
        <v>114328.4</v>
      </c>
      <c r="E44" s="18">
        <v>18323.313999999998</v>
      </c>
    </row>
    <row r="45" spans="1:5">
      <c r="A45" s="2" t="s">
        <v>46</v>
      </c>
      <c r="B45" s="34">
        <v>1585</v>
      </c>
      <c r="C45" s="19">
        <v>508026.89499999996</v>
      </c>
      <c r="D45" s="19">
        <v>159944.5</v>
      </c>
      <c r="E45" s="18">
        <v>17299.115000000005</v>
      </c>
    </row>
    <row r="46" spans="1:5">
      <c r="A46" s="2" t="s">
        <v>47</v>
      </c>
      <c r="B46" s="34">
        <v>1689</v>
      </c>
      <c r="C46" s="19">
        <v>413937.07999999996</v>
      </c>
      <c r="D46" s="19">
        <v>143253.9</v>
      </c>
      <c r="E46" s="18">
        <v>13862.037999999999</v>
      </c>
    </row>
    <row r="47" spans="1:5">
      <c r="A47" s="2" t="s">
        <v>48</v>
      </c>
      <c r="B47" s="34">
        <v>1030</v>
      </c>
      <c r="C47" s="19">
        <v>422487.91</v>
      </c>
      <c r="D47" s="19">
        <v>81841.399999999994</v>
      </c>
      <c r="E47" s="18">
        <v>19006.917999999998</v>
      </c>
    </row>
    <row r="48" spans="1:5">
      <c r="A48" s="2" t="s">
        <v>49</v>
      </c>
      <c r="B48" s="34">
        <v>1166</v>
      </c>
      <c r="C48" s="19">
        <v>376751.076</v>
      </c>
      <c r="D48" s="19">
        <v>137256.29999999999</v>
      </c>
      <c r="E48" s="18">
        <v>23283.777999999998</v>
      </c>
    </row>
    <row r="49" spans="1:5">
      <c r="A49" s="2" t="s">
        <v>50</v>
      </c>
      <c r="B49" s="34">
        <v>1178</v>
      </c>
      <c r="C49" s="19">
        <v>410241.17799999996</v>
      </c>
      <c r="D49" s="19">
        <v>90174.8</v>
      </c>
      <c r="E49" s="18">
        <v>17374.424999999999</v>
      </c>
    </row>
    <row r="50" spans="1:5">
      <c r="A50" s="2" t="s">
        <v>51</v>
      </c>
      <c r="B50" s="34">
        <v>1613</v>
      </c>
      <c r="C50" s="19">
        <v>549750.11400000006</v>
      </c>
      <c r="D50" s="19">
        <v>138599.29999999999</v>
      </c>
      <c r="E50" s="18">
        <v>18194.93</v>
      </c>
    </row>
    <row r="51" spans="1:5">
      <c r="A51" s="2" t="s">
        <v>52</v>
      </c>
      <c r="B51" s="34">
        <v>1452</v>
      </c>
      <c r="C51" s="19">
        <v>268159.51300000004</v>
      </c>
      <c r="D51" s="19">
        <v>98679.9</v>
      </c>
      <c r="E51" s="18">
        <v>9176.3790000000008</v>
      </c>
    </row>
    <row r="52" spans="1:5">
      <c r="A52" s="2" t="s">
        <v>53</v>
      </c>
      <c r="B52" s="34">
        <v>1246</v>
      </c>
      <c r="C52" s="19">
        <v>322730.19300000003</v>
      </c>
      <c r="D52" s="19">
        <v>84806.2</v>
      </c>
      <c r="E52" s="18">
        <v>12880.985000000002</v>
      </c>
    </row>
    <row r="53" spans="1:5">
      <c r="A53" s="2" t="s">
        <v>54</v>
      </c>
      <c r="B53" s="34">
        <v>1137</v>
      </c>
      <c r="C53" s="19">
        <v>397140.04299999995</v>
      </c>
      <c r="D53" s="19">
        <v>112040.2</v>
      </c>
      <c r="E53" s="18">
        <v>15523.618</v>
      </c>
    </row>
    <row r="54" spans="1:5">
      <c r="A54" s="20" t="s">
        <v>55</v>
      </c>
      <c r="B54" s="45">
        <v>912</v>
      </c>
      <c r="C54" s="22">
        <v>370914.26199999999</v>
      </c>
      <c r="D54" s="22">
        <v>102975.8</v>
      </c>
      <c r="E54" s="21">
        <v>15406.284</v>
      </c>
    </row>
    <row r="55" spans="1:5">
      <c r="A55" s="23" t="s">
        <v>56</v>
      </c>
      <c r="B55" s="45">
        <v>909</v>
      </c>
      <c r="C55" s="24">
        <v>299424.67199999996</v>
      </c>
      <c r="D55" s="24">
        <v>89826.3</v>
      </c>
      <c r="E55" s="25">
        <v>14535.714</v>
      </c>
    </row>
    <row r="56" spans="1:5">
      <c r="A56" s="45" t="s">
        <v>57</v>
      </c>
      <c r="B56" s="45">
        <v>848</v>
      </c>
      <c r="C56" s="11">
        <v>297325.95399999997</v>
      </c>
      <c r="D56" s="11">
        <v>106085.09999999999</v>
      </c>
      <c r="E56" s="46">
        <v>10397.183000000001</v>
      </c>
    </row>
    <row r="57" spans="1:5">
      <c r="A57" s="45" t="s">
        <v>58</v>
      </c>
      <c r="B57" s="45">
        <v>896</v>
      </c>
      <c r="C57" s="11">
        <v>336761.5849999999</v>
      </c>
      <c r="D57" s="11">
        <v>110671.7</v>
      </c>
      <c r="E57" s="46">
        <v>11054.216</v>
      </c>
    </row>
    <row r="58" spans="1:5">
      <c r="A58" s="45" t="s">
        <v>59</v>
      </c>
      <c r="B58" s="45">
        <v>789</v>
      </c>
      <c r="C58" s="11">
        <v>419302.31400000001</v>
      </c>
      <c r="D58" s="11">
        <v>100318.7</v>
      </c>
      <c r="E58" s="46">
        <v>17854.912999999997</v>
      </c>
    </row>
    <row r="59" spans="1:5">
      <c r="A59" s="45" t="s">
        <v>60</v>
      </c>
      <c r="B59" s="45">
        <v>762</v>
      </c>
      <c r="C59" s="11">
        <v>191171.579</v>
      </c>
      <c r="D59" s="11">
        <v>46906.400000000001</v>
      </c>
      <c r="E59" s="46">
        <v>7197.1539999999995</v>
      </c>
    </row>
    <row r="60" spans="1:5">
      <c r="A60" s="45" t="s">
        <v>61</v>
      </c>
      <c r="B60" s="45">
        <v>750</v>
      </c>
      <c r="C60" s="11">
        <v>133966.902</v>
      </c>
      <c r="D60" s="11">
        <v>32825.299999999996</v>
      </c>
      <c r="E60" s="46">
        <v>3825.748</v>
      </c>
    </row>
    <row r="61" spans="1:5">
      <c r="A61" s="45" t="s">
        <v>62</v>
      </c>
      <c r="B61" s="45">
        <v>828</v>
      </c>
      <c r="C61" s="11">
        <v>615712.78299999994</v>
      </c>
      <c r="D61" s="11">
        <v>166567.69999999998</v>
      </c>
      <c r="E61" s="46">
        <v>22820.647000000001</v>
      </c>
    </row>
    <row r="62" spans="1:5">
      <c r="A62" s="45" t="s">
        <v>63</v>
      </c>
      <c r="B62" s="45">
        <v>811</v>
      </c>
      <c r="C62" s="11">
        <v>360032.59600000002</v>
      </c>
      <c r="D62" s="11">
        <v>121356.2</v>
      </c>
      <c r="E62" s="46">
        <v>12758.074999999999</v>
      </c>
    </row>
    <row r="63" spans="1:5">
      <c r="A63" s="45" t="s">
        <v>64</v>
      </c>
      <c r="B63" s="45">
        <v>828</v>
      </c>
      <c r="C63" s="11">
        <v>573918.45299999998</v>
      </c>
      <c r="D63" s="11">
        <v>187698.69999999998</v>
      </c>
      <c r="E63" s="46">
        <v>22324.756999999998</v>
      </c>
    </row>
    <row r="64" spans="1:5">
      <c r="A64" s="26" t="s">
        <v>65</v>
      </c>
      <c r="B64" s="45">
        <v>737</v>
      </c>
      <c r="C64" s="11">
        <v>397550.1</v>
      </c>
      <c r="D64" s="11">
        <v>124640.59999999999</v>
      </c>
      <c r="E64" s="46">
        <v>18565.903999999999</v>
      </c>
    </row>
    <row r="65" spans="1:5">
      <c r="A65" s="26" t="s">
        <v>66</v>
      </c>
      <c r="B65" s="45">
        <v>718</v>
      </c>
      <c r="C65" s="11">
        <v>282044.85799999995</v>
      </c>
      <c r="D65" s="11">
        <v>75556.5</v>
      </c>
      <c r="E65" s="46">
        <v>12294.4</v>
      </c>
    </row>
    <row r="66" spans="1:5">
      <c r="A66" s="26" t="s">
        <v>67</v>
      </c>
      <c r="B66" s="45">
        <v>714</v>
      </c>
      <c r="C66" s="11">
        <v>310116.00599999999</v>
      </c>
      <c r="D66" s="11">
        <v>82771.3</v>
      </c>
      <c r="E66" s="46">
        <v>11292.504999999999</v>
      </c>
    </row>
    <row r="67" spans="1:5">
      <c r="A67" s="26" t="s">
        <v>68</v>
      </c>
      <c r="B67" s="45">
        <v>709</v>
      </c>
      <c r="C67" s="11">
        <v>615950.17099999997</v>
      </c>
      <c r="D67" s="11">
        <v>206441.19999999998</v>
      </c>
      <c r="E67" s="46">
        <v>23761.613999999998</v>
      </c>
    </row>
  </sheetData>
  <phoneticPr fontId="3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68"/>
  <sheetViews>
    <sheetView tabSelected="1" zoomScaleNormal="100" workbookViewId="0">
      <selection activeCell="I1" sqref="H1:M65536"/>
    </sheetView>
  </sheetViews>
  <sheetFormatPr baseColWidth="10" defaultColWidth="9" defaultRowHeight="15"/>
  <cols>
    <col min="1" max="1" width="19.33203125" style="45" bestFit="1" customWidth="1"/>
    <col min="2" max="2" width="7.83203125" style="45" bestFit="1" customWidth="1"/>
    <col min="3" max="3" width="15.83203125" style="45" bestFit="1" customWidth="1"/>
    <col min="4" max="5" width="9.1640625" style="45" bestFit="1" customWidth="1"/>
    <col min="6" max="6" width="11.1640625" style="45" bestFit="1" customWidth="1"/>
    <col min="7" max="7" width="9" style="45"/>
    <col min="8" max="8" width="9.1640625" style="45" bestFit="1" customWidth="1"/>
    <col min="9" max="9" width="12.33203125" style="45" bestFit="1" customWidth="1"/>
    <col min="10" max="10" width="14.5" style="45" customWidth="1"/>
    <col min="11" max="13" width="12.33203125" style="45" bestFit="1" customWidth="1"/>
    <col min="14" max="14" width="9" style="45"/>
    <col min="15" max="15" width="19.83203125" style="45" bestFit="1" customWidth="1"/>
    <col min="16" max="16" width="13.33203125" style="45" bestFit="1" customWidth="1"/>
    <col min="17" max="17" width="14.5" style="45" bestFit="1" customWidth="1"/>
    <col min="18" max="20" width="13.33203125" style="45" bestFit="1" customWidth="1"/>
    <col min="21" max="16384" width="9" style="45"/>
  </cols>
  <sheetData>
    <row r="1" spans="1:20" ht="16" thickBot="1">
      <c r="A1" s="47" t="s">
        <v>0</v>
      </c>
      <c r="B1" s="30" t="s">
        <v>71</v>
      </c>
      <c r="C1" s="30" t="s">
        <v>72</v>
      </c>
      <c r="D1" s="5" t="s">
        <v>1</v>
      </c>
      <c r="E1" s="5" t="s">
        <v>2</v>
      </c>
      <c r="F1" s="5" t="s">
        <v>80</v>
      </c>
    </row>
    <row r="2" spans="1:20">
      <c r="A2" s="1" t="s">
        <v>3</v>
      </c>
      <c r="B2" s="6">
        <v>1632</v>
      </c>
      <c r="C2" s="6">
        <v>1509</v>
      </c>
      <c r="D2" s="7">
        <v>480728.00599999999</v>
      </c>
      <c r="E2" s="7">
        <v>118683.8</v>
      </c>
      <c r="F2" s="6">
        <v>16585.183000000001</v>
      </c>
      <c r="H2" s="87" t="s">
        <v>658</v>
      </c>
      <c r="I2" s="87"/>
      <c r="J2" s="87"/>
      <c r="K2" s="87"/>
      <c r="L2" s="87"/>
      <c r="M2" s="87"/>
      <c r="O2" s="73"/>
      <c r="P2" s="72" t="s">
        <v>71</v>
      </c>
      <c r="Q2" s="72" t="s">
        <v>72</v>
      </c>
      <c r="R2" s="73" t="s">
        <v>1</v>
      </c>
      <c r="S2" s="73" t="s">
        <v>2</v>
      </c>
      <c r="T2" s="72" t="s">
        <v>80</v>
      </c>
    </row>
    <row r="3" spans="1:20">
      <c r="A3" s="8" t="s">
        <v>4</v>
      </c>
      <c r="B3" s="6">
        <v>1580</v>
      </c>
      <c r="C3" s="6">
        <v>1450</v>
      </c>
      <c r="D3" s="7">
        <v>641155.47600000002</v>
      </c>
      <c r="E3" s="7">
        <v>269604.7</v>
      </c>
      <c r="F3" s="6">
        <v>18906.38</v>
      </c>
      <c r="O3" s="70"/>
      <c r="P3" s="70"/>
      <c r="Q3" s="70"/>
      <c r="R3" s="70"/>
      <c r="S3" s="70"/>
      <c r="T3" s="70"/>
    </row>
    <row r="4" spans="1:20">
      <c r="A4" s="8" t="s">
        <v>5</v>
      </c>
      <c r="B4" s="6">
        <v>1441</v>
      </c>
      <c r="C4" s="6">
        <v>1306</v>
      </c>
      <c r="D4" s="7">
        <v>890076.65</v>
      </c>
      <c r="E4" s="7">
        <v>275218.09999999998</v>
      </c>
      <c r="F4" s="6">
        <v>28052.924000000003</v>
      </c>
      <c r="H4" s="80"/>
      <c r="I4" s="78" t="s">
        <v>657</v>
      </c>
      <c r="J4" s="78" t="s">
        <v>635</v>
      </c>
      <c r="K4" s="78" t="s">
        <v>636</v>
      </c>
      <c r="L4" s="78" t="s">
        <v>637</v>
      </c>
      <c r="M4" s="79" t="s">
        <v>638</v>
      </c>
      <c r="O4" s="70" t="s">
        <v>644</v>
      </c>
      <c r="P4" s="70">
        <v>1055.2142857142858</v>
      </c>
      <c r="Q4" s="70">
        <v>975.92857142857144</v>
      </c>
      <c r="R4" s="70">
        <v>608250.12299999991</v>
      </c>
      <c r="S4" s="70">
        <v>200233.40714285712</v>
      </c>
      <c r="T4" s="70">
        <v>18736.728500000001</v>
      </c>
    </row>
    <row r="5" spans="1:20">
      <c r="A5" s="8" t="s">
        <v>6</v>
      </c>
      <c r="B5" s="6">
        <v>1452</v>
      </c>
      <c r="C5" s="6">
        <v>1301</v>
      </c>
      <c r="D5" s="7">
        <v>552673.97799999989</v>
      </c>
      <c r="E5" s="7">
        <v>204153</v>
      </c>
      <c r="F5" s="6">
        <v>19382.312000000002</v>
      </c>
      <c r="H5" s="78" t="s">
        <v>639</v>
      </c>
      <c r="I5" s="81">
        <f>P4</f>
        <v>1055.2142857142858</v>
      </c>
      <c r="J5" s="81">
        <f t="shared" ref="J5:M5" si="0">Q4</f>
        <v>975.92857142857144</v>
      </c>
      <c r="K5" s="81">
        <f t="shared" si="0"/>
        <v>608250.12299999991</v>
      </c>
      <c r="L5" s="81">
        <f t="shared" si="0"/>
        <v>200233.40714285712</v>
      </c>
      <c r="M5" s="81">
        <f t="shared" si="0"/>
        <v>18736.728500000001</v>
      </c>
      <c r="O5" s="70" t="s">
        <v>645</v>
      </c>
      <c r="P5" s="70">
        <v>94.886640207122497</v>
      </c>
      <c r="Q5" s="70">
        <v>85.415948293746297</v>
      </c>
      <c r="R5" s="70">
        <v>41674.151619939483</v>
      </c>
      <c r="S5" s="70">
        <v>16220.499888268712</v>
      </c>
      <c r="T5" s="70">
        <v>1450.5317182165888</v>
      </c>
    </row>
    <row r="6" spans="1:20">
      <c r="A6" s="8" t="s">
        <v>7</v>
      </c>
      <c r="B6" s="6">
        <v>1339</v>
      </c>
      <c r="C6" s="6">
        <v>1255</v>
      </c>
      <c r="D6" s="7">
        <v>750776.98400000005</v>
      </c>
      <c r="E6" s="7">
        <v>256091.4</v>
      </c>
      <c r="F6" s="6">
        <v>24274.249</v>
      </c>
      <c r="H6" s="78" t="s">
        <v>640</v>
      </c>
      <c r="I6" s="82">
        <f>P6</f>
        <v>899</v>
      </c>
      <c r="J6" s="82">
        <f t="shared" ref="J6:M6" si="1">Q6</f>
        <v>845.5</v>
      </c>
      <c r="K6" s="82">
        <f t="shared" si="1"/>
        <v>586169.66449999996</v>
      </c>
      <c r="L6" s="82">
        <f t="shared" si="1"/>
        <v>208913</v>
      </c>
      <c r="M6" s="82">
        <f t="shared" si="1"/>
        <v>17269.696499999998</v>
      </c>
      <c r="O6" s="70" t="s">
        <v>646</v>
      </c>
      <c r="P6" s="70">
        <v>899</v>
      </c>
      <c r="Q6" s="70">
        <v>845.5</v>
      </c>
      <c r="R6" s="70">
        <v>586169.66449999996</v>
      </c>
      <c r="S6" s="70">
        <v>208913</v>
      </c>
      <c r="T6" s="70">
        <v>17269.696499999998</v>
      </c>
    </row>
    <row r="7" spans="1:20">
      <c r="A7" s="8" t="s">
        <v>8</v>
      </c>
      <c r="B7" s="9">
        <v>892</v>
      </c>
      <c r="C7" s="8">
        <v>841</v>
      </c>
      <c r="D7" s="7">
        <v>553054.69299999997</v>
      </c>
      <c r="E7" s="7">
        <v>178134.5</v>
      </c>
      <c r="F7" s="6">
        <v>15308.720999999998</v>
      </c>
      <c r="H7" s="78" t="s">
        <v>641</v>
      </c>
      <c r="I7" s="82">
        <f>P8</f>
        <v>355.03329823714114</v>
      </c>
      <c r="J7" s="82">
        <f t="shared" ref="J7:M7" si="2">Q8</f>
        <v>319.59721388159687</v>
      </c>
      <c r="K7" s="82">
        <f t="shared" si="2"/>
        <v>155930.39724628377</v>
      </c>
      <c r="L7" s="82">
        <f t="shared" si="2"/>
        <v>60691.553224106516</v>
      </c>
      <c r="M7" s="82">
        <f t="shared" si="2"/>
        <v>5427.3927182149964</v>
      </c>
      <c r="O7" s="70" t="s">
        <v>647</v>
      </c>
      <c r="P7" s="70" t="e">
        <v>#N/A</v>
      </c>
      <c r="Q7" s="70" t="e">
        <v>#N/A</v>
      </c>
      <c r="R7" s="70" t="e">
        <v>#N/A</v>
      </c>
      <c r="S7" s="70" t="e">
        <v>#N/A</v>
      </c>
      <c r="T7" s="70" t="e">
        <v>#N/A</v>
      </c>
    </row>
    <row r="8" spans="1:20">
      <c r="A8" s="8" t="s">
        <v>9</v>
      </c>
      <c r="B8" s="9">
        <v>797</v>
      </c>
      <c r="C8" s="8">
        <v>731</v>
      </c>
      <c r="D8" s="7">
        <v>274567.61199999996</v>
      </c>
      <c r="E8" s="7">
        <v>62580.4</v>
      </c>
      <c r="F8" s="6">
        <v>8633.0589999999993</v>
      </c>
      <c r="H8" s="78" t="s">
        <v>642</v>
      </c>
      <c r="I8" s="82">
        <f>P13</f>
        <v>626</v>
      </c>
      <c r="J8" s="82">
        <f t="shared" ref="J8:M8" si="3">Q13</f>
        <v>594</v>
      </c>
      <c r="K8" s="82">
        <f t="shared" si="3"/>
        <v>274567.61199999996</v>
      </c>
      <c r="L8" s="82">
        <f t="shared" si="3"/>
        <v>62580.4</v>
      </c>
      <c r="M8" s="82">
        <f t="shared" si="3"/>
        <v>8633.0589999999993</v>
      </c>
      <c r="O8" s="70" t="s">
        <v>648</v>
      </c>
      <c r="P8" s="70">
        <v>355.03329823714114</v>
      </c>
      <c r="Q8" s="70">
        <v>319.59721388159687</v>
      </c>
      <c r="R8" s="70">
        <v>155930.39724628377</v>
      </c>
      <c r="S8" s="70">
        <v>60691.553224106516</v>
      </c>
      <c r="T8" s="70">
        <v>5427.3927182149964</v>
      </c>
    </row>
    <row r="9" spans="1:20">
      <c r="A9" s="8" t="s">
        <v>10</v>
      </c>
      <c r="B9" s="9">
        <v>744</v>
      </c>
      <c r="C9" s="8">
        <v>706</v>
      </c>
      <c r="D9" s="7">
        <v>619284.63600000006</v>
      </c>
      <c r="E9" s="7">
        <v>248458.4</v>
      </c>
      <c r="F9" s="6">
        <v>17216.342000000001</v>
      </c>
      <c r="H9" s="78" t="s">
        <v>643</v>
      </c>
      <c r="I9" s="83">
        <f>P14</f>
        <v>1632</v>
      </c>
      <c r="J9" s="83">
        <f t="shared" ref="J9:M9" si="4">Q14</f>
        <v>1509</v>
      </c>
      <c r="K9" s="83">
        <f t="shared" si="4"/>
        <v>890076.65</v>
      </c>
      <c r="L9" s="83">
        <f t="shared" si="4"/>
        <v>275218.09999999998</v>
      </c>
      <c r="M9" s="83">
        <f t="shared" si="4"/>
        <v>28052.924000000003</v>
      </c>
      <c r="O9" s="70" t="s">
        <v>649</v>
      </c>
      <c r="P9" s="70">
        <v>126048.6428571428</v>
      </c>
      <c r="Q9" s="70">
        <v>102142.37912087917</v>
      </c>
      <c r="R9" s="70">
        <v>24314288785.383865</v>
      </c>
      <c r="S9" s="70">
        <v>3683464632.7545543</v>
      </c>
      <c r="T9" s="70">
        <v>29456591.717733163</v>
      </c>
    </row>
    <row r="10" spans="1:20">
      <c r="A10" s="8" t="s">
        <v>11</v>
      </c>
      <c r="B10" s="6">
        <v>1044</v>
      </c>
      <c r="C10" s="8">
        <v>976</v>
      </c>
      <c r="D10" s="7">
        <v>674484.58799999999</v>
      </c>
      <c r="E10" s="7">
        <v>238498.1</v>
      </c>
      <c r="F10" s="6">
        <v>17308.566999999999</v>
      </c>
      <c r="O10" s="70" t="s">
        <v>650</v>
      </c>
      <c r="P10" s="70">
        <v>-1.4406591516392226</v>
      </c>
      <c r="Q10" s="70">
        <v>-1.3957936786539844</v>
      </c>
      <c r="R10" s="70">
        <v>0.50255718953209794</v>
      </c>
      <c r="S10" s="70">
        <v>0.50365497382808844</v>
      </c>
      <c r="T10" s="70">
        <v>-0.30028342179017908</v>
      </c>
    </row>
    <row r="11" spans="1:20">
      <c r="A11" s="8" t="s">
        <v>12</v>
      </c>
      <c r="B11" s="9">
        <v>906</v>
      </c>
      <c r="C11" s="8">
        <v>850</v>
      </c>
      <c r="D11" s="7">
        <v>762559.12300000002</v>
      </c>
      <c r="E11" s="7">
        <v>230237.8</v>
      </c>
      <c r="F11" s="6">
        <v>24571.171000000002</v>
      </c>
      <c r="O11" s="70" t="s">
        <v>651</v>
      </c>
      <c r="P11" s="70">
        <v>0.54328993417373406</v>
      </c>
      <c r="Q11" s="70">
        <v>0.53717465593944969</v>
      </c>
      <c r="R11" s="70">
        <v>-0.21719204202061176</v>
      </c>
      <c r="S11" s="70">
        <v>-0.86903315312236107</v>
      </c>
      <c r="T11" s="70">
        <v>0.21301300960013184</v>
      </c>
    </row>
    <row r="12" spans="1:20">
      <c r="A12" s="8" t="s">
        <v>13</v>
      </c>
      <c r="B12" s="9">
        <v>849</v>
      </c>
      <c r="C12" s="8">
        <v>791</v>
      </c>
      <c r="D12" s="7">
        <v>479084.17399999994</v>
      </c>
      <c r="E12" s="7">
        <v>156660.1</v>
      </c>
      <c r="F12" s="6">
        <v>14389.768999999998</v>
      </c>
      <c r="O12" s="70" t="s">
        <v>652</v>
      </c>
      <c r="P12" s="70">
        <v>1006</v>
      </c>
      <c r="Q12" s="70">
        <v>915</v>
      </c>
      <c r="R12" s="70">
        <v>615509.03800000006</v>
      </c>
      <c r="S12" s="70">
        <v>212637.69999999998</v>
      </c>
      <c r="T12" s="70">
        <v>19419.865000000005</v>
      </c>
    </row>
    <row r="13" spans="1:20">
      <c r="A13" s="8" t="s">
        <v>14</v>
      </c>
      <c r="B13" s="9">
        <v>737</v>
      </c>
      <c r="C13" s="8">
        <v>685</v>
      </c>
      <c r="D13" s="7">
        <v>528270.7159999999</v>
      </c>
      <c r="E13" s="7">
        <v>186775.6</v>
      </c>
      <c r="F13" s="6">
        <v>17230.825999999997</v>
      </c>
      <c r="O13" s="70" t="s">
        <v>653</v>
      </c>
      <c r="P13" s="70">
        <v>626</v>
      </c>
      <c r="Q13" s="70">
        <v>594</v>
      </c>
      <c r="R13" s="70">
        <v>274567.61199999996</v>
      </c>
      <c r="S13" s="70">
        <v>62580.4</v>
      </c>
      <c r="T13" s="70">
        <v>8633.0589999999993</v>
      </c>
    </row>
    <row r="14" spans="1:20">
      <c r="A14" s="8" t="s">
        <v>15</v>
      </c>
      <c r="B14" s="9">
        <v>734</v>
      </c>
      <c r="C14" s="8">
        <v>668</v>
      </c>
      <c r="D14" s="7">
        <v>540675.97299999988</v>
      </c>
      <c r="E14" s="7">
        <v>164498.79999999999</v>
      </c>
      <c r="F14" s="6">
        <v>13801.993999999999</v>
      </c>
      <c r="O14" s="70" t="s">
        <v>654</v>
      </c>
      <c r="P14" s="70">
        <v>1632</v>
      </c>
      <c r="Q14" s="70">
        <v>1509</v>
      </c>
      <c r="R14" s="70">
        <v>890076.65</v>
      </c>
      <c r="S14" s="70">
        <v>275218.09999999998</v>
      </c>
      <c r="T14" s="70">
        <v>28052.924000000003</v>
      </c>
    </row>
    <row r="15" spans="1:20">
      <c r="A15" s="8" t="s">
        <v>16</v>
      </c>
      <c r="B15" s="9">
        <v>626</v>
      </c>
      <c r="C15" s="8">
        <v>594</v>
      </c>
      <c r="D15" s="7">
        <v>768109.11300000001</v>
      </c>
      <c r="E15" s="7">
        <v>213673</v>
      </c>
      <c r="F15" s="6">
        <v>26652.702000000001</v>
      </c>
      <c r="O15" s="70" t="s">
        <v>655</v>
      </c>
      <c r="P15" s="70">
        <v>14773</v>
      </c>
      <c r="Q15" s="70">
        <v>13663</v>
      </c>
      <c r="R15" s="70">
        <v>8515501.7219999991</v>
      </c>
      <c r="S15" s="70">
        <v>2803267.6999999997</v>
      </c>
      <c r="T15" s="70">
        <v>262314.19900000002</v>
      </c>
    </row>
    <row r="16" spans="1:20" ht="16" thickBot="1">
      <c r="A16" s="45" t="s">
        <v>17</v>
      </c>
      <c r="B16" s="10">
        <v>577</v>
      </c>
      <c r="C16" s="45">
        <v>537</v>
      </c>
      <c r="D16" s="11">
        <v>403820.10800000001</v>
      </c>
      <c r="E16" s="11">
        <v>135190.79999999999</v>
      </c>
      <c r="F16" s="46">
        <v>12402.825999999999</v>
      </c>
      <c r="O16" s="71" t="s">
        <v>656</v>
      </c>
      <c r="P16" s="71">
        <v>14</v>
      </c>
      <c r="Q16" s="71">
        <v>14</v>
      </c>
      <c r="R16" s="71">
        <v>14</v>
      </c>
      <c r="S16" s="71">
        <v>14</v>
      </c>
      <c r="T16" s="71">
        <v>14</v>
      </c>
    </row>
    <row r="17" spans="1:20">
      <c r="A17" s="45" t="s">
        <v>18</v>
      </c>
      <c r="B17" s="10">
        <v>562</v>
      </c>
      <c r="C17" s="45">
        <v>508</v>
      </c>
      <c r="D17" s="11">
        <v>388745.03499999997</v>
      </c>
      <c r="E17" s="11">
        <v>148950.6</v>
      </c>
      <c r="F17" s="46">
        <v>11695.439</v>
      </c>
    </row>
    <row r="18" spans="1:20" ht="16" thickBot="1">
      <c r="A18" s="45" t="s">
        <v>19</v>
      </c>
      <c r="B18" s="10">
        <v>563</v>
      </c>
      <c r="C18" s="45">
        <v>495</v>
      </c>
      <c r="D18" s="11">
        <v>622367.2969999999</v>
      </c>
      <c r="E18" s="11">
        <v>153421.6</v>
      </c>
      <c r="F18" s="46">
        <v>26362.019</v>
      </c>
    </row>
    <row r="19" spans="1:20">
      <c r="A19" s="45" t="s">
        <v>20</v>
      </c>
      <c r="B19" s="10">
        <v>652</v>
      </c>
      <c r="C19" s="45">
        <v>585</v>
      </c>
      <c r="D19" s="11">
        <v>456011.80799999996</v>
      </c>
      <c r="E19" s="11">
        <v>158315.9</v>
      </c>
      <c r="F19" s="46">
        <v>15771.648000000001</v>
      </c>
      <c r="H19" s="87" t="s">
        <v>659</v>
      </c>
      <c r="I19" s="87"/>
      <c r="J19" s="87"/>
      <c r="K19" s="87"/>
      <c r="L19" s="87"/>
      <c r="M19" s="87"/>
      <c r="O19" s="73"/>
      <c r="P19" s="72" t="s">
        <v>71</v>
      </c>
      <c r="Q19" s="72" t="s">
        <v>72</v>
      </c>
      <c r="R19" s="73" t="s">
        <v>1</v>
      </c>
      <c r="S19" s="73" t="s">
        <v>2</v>
      </c>
      <c r="T19" s="72" t="s">
        <v>80</v>
      </c>
    </row>
    <row r="20" spans="1:20">
      <c r="A20" s="45" t="s">
        <v>21</v>
      </c>
      <c r="B20" s="10">
        <v>611</v>
      </c>
      <c r="C20" s="45">
        <v>549</v>
      </c>
      <c r="D20" s="11">
        <v>951216.16399999999</v>
      </c>
      <c r="E20" s="11">
        <v>273174.7</v>
      </c>
      <c r="F20" s="46">
        <v>31968.975999999999</v>
      </c>
      <c r="O20" s="70"/>
      <c r="P20" s="70"/>
      <c r="Q20" s="70"/>
      <c r="R20" s="70"/>
      <c r="S20" s="70"/>
      <c r="T20" s="70"/>
    </row>
    <row r="21" spans="1:20">
      <c r="A21" s="45" t="s">
        <v>22</v>
      </c>
      <c r="B21" s="10">
        <v>561</v>
      </c>
      <c r="C21" s="45">
        <v>500</v>
      </c>
      <c r="D21" s="11">
        <v>534541.67599999998</v>
      </c>
      <c r="E21" s="11">
        <v>167637</v>
      </c>
      <c r="F21" s="46">
        <v>15531.267999999998</v>
      </c>
      <c r="H21" s="80"/>
      <c r="I21" s="78" t="s">
        <v>657</v>
      </c>
      <c r="J21" s="78" t="s">
        <v>635</v>
      </c>
      <c r="K21" s="78" t="s">
        <v>636</v>
      </c>
      <c r="L21" s="78" t="s">
        <v>637</v>
      </c>
      <c r="M21" s="79" t="s">
        <v>638</v>
      </c>
      <c r="O21" s="70" t="s">
        <v>644</v>
      </c>
      <c r="P21" s="70">
        <v>562.95238095238096</v>
      </c>
      <c r="Q21" s="70">
        <v>516.80952380952385</v>
      </c>
      <c r="R21" s="70">
        <v>534313.51738095237</v>
      </c>
      <c r="S21" s="70">
        <v>159932.03333333333</v>
      </c>
      <c r="T21" s="70">
        <v>18440.774285714284</v>
      </c>
    </row>
    <row r="22" spans="1:20">
      <c r="A22" s="45" t="s">
        <v>23</v>
      </c>
      <c r="B22" s="10">
        <v>558</v>
      </c>
      <c r="C22" s="45">
        <v>525</v>
      </c>
      <c r="D22" s="11">
        <v>537651.89399999985</v>
      </c>
      <c r="E22" s="11">
        <v>134114.69999999998</v>
      </c>
      <c r="F22" s="46">
        <v>19734.212</v>
      </c>
      <c r="H22" s="78" t="s">
        <v>639</v>
      </c>
      <c r="I22" s="81">
        <f>P21</f>
        <v>562.95238095238096</v>
      </c>
      <c r="J22" s="81">
        <f t="shared" ref="J22" si="5">Q21</f>
        <v>516.80952380952385</v>
      </c>
      <c r="K22" s="81">
        <f t="shared" ref="K22" si="6">R21</f>
        <v>534313.51738095237</v>
      </c>
      <c r="L22" s="81">
        <f t="shared" ref="L22" si="7">S21</f>
        <v>159932.03333333333</v>
      </c>
      <c r="M22" s="81">
        <f t="shared" ref="M22" si="8">T21</f>
        <v>18440.774285714284</v>
      </c>
      <c r="O22" s="70" t="s">
        <v>645</v>
      </c>
      <c r="P22" s="70">
        <v>17.647538097622274</v>
      </c>
      <c r="Q22" s="70">
        <v>15.480189959400944</v>
      </c>
      <c r="R22" s="70">
        <v>32842.407917994693</v>
      </c>
      <c r="S22" s="70">
        <v>9314.1252403088602</v>
      </c>
      <c r="T22" s="70">
        <v>1301.8070921107969</v>
      </c>
    </row>
    <row r="23" spans="1:20">
      <c r="A23" s="45" t="s">
        <v>24</v>
      </c>
      <c r="B23" s="10">
        <v>570</v>
      </c>
      <c r="C23" s="45">
        <v>520</v>
      </c>
      <c r="D23" s="11">
        <v>623710.09299999999</v>
      </c>
      <c r="E23" s="11">
        <v>228044.79999999999</v>
      </c>
      <c r="F23" s="46">
        <v>17192.881999999998</v>
      </c>
      <c r="H23" s="78" t="s">
        <v>640</v>
      </c>
      <c r="I23" s="82">
        <f>P23</f>
        <v>558</v>
      </c>
      <c r="J23" s="82">
        <f t="shared" ref="J23" si="9">Q23</f>
        <v>510</v>
      </c>
      <c r="K23" s="82">
        <f t="shared" ref="K23" si="10">R23</f>
        <v>534541.67599999998</v>
      </c>
      <c r="L23" s="82">
        <f t="shared" ref="L23" si="11">S23</f>
        <v>152476.4</v>
      </c>
      <c r="M23" s="82">
        <f t="shared" ref="M23" si="12">T23</f>
        <v>17215.118000000002</v>
      </c>
      <c r="O23" s="70" t="s">
        <v>646</v>
      </c>
      <c r="P23" s="70">
        <v>558</v>
      </c>
      <c r="Q23" s="70">
        <v>510</v>
      </c>
      <c r="R23" s="70">
        <v>534541.67599999998</v>
      </c>
      <c r="S23" s="70">
        <v>152476.4</v>
      </c>
      <c r="T23" s="70">
        <v>17215.118000000002</v>
      </c>
    </row>
    <row r="24" spans="1:20">
      <c r="A24" s="45" t="s">
        <v>25</v>
      </c>
      <c r="B24" s="10">
        <v>551</v>
      </c>
      <c r="C24" s="45">
        <v>511</v>
      </c>
      <c r="D24" s="11">
        <v>764838.99300000002</v>
      </c>
      <c r="E24" s="11">
        <v>202702.9</v>
      </c>
      <c r="F24" s="46">
        <v>22591.282999999999</v>
      </c>
      <c r="H24" s="78" t="s">
        <v>641</v>
      </c>
      <c r="I24" s="82">
        <f>P25</f>
        <v>80.871179161971057</v>
      </c>
      <c r="J24" s="82">
        <f t="shared" ref="J24" si="13">Q25</f>
        <v>70.939142261250197</v>
      </c>
      <c r="K24" s="82">
        <f t="shared" ref="K24" si="14">R25</f>
        <v>150502.8202888277</v>
      </c>
      <c r="L24" s="82">
        <f t="shared" ref="L24" si="15">S25</f>
        <v>42682.683946014105</v>
      </c>
      <c r="M24" s="82">
        <f t="shared" ref="M24" si="16">T25</f>
        <v>5965.6295398280763</v>
      </c>
      <c r="O24" s="70" t="s">
        <v>647</v>
      </c>
      <c r="P24" s="70">
        <v>558</v>
      </c>
      <c r="Q24" s="70">
        <v>495</v>
      </c>
      <c r="R24" s="70" t="e">
        <v>#N/A</v>
      </c>
      <c r="S24" s="70" t="e">
        <v>#N/A</v>
      </c>
      <c r="T24" s="70" t="e">
        <v>#N/A</v>
      </c>
    </row>
    <row r="25" spans="1:20">
      <c r="A25" s="45" t="s">
        <v>26</v>
      </c>
      <c r="B25" s="10">
        <v>537</v>
      </c>
      <c r="C25" s="45">
        <v>507</v>
      </c>
      <c r="D25" s="11">
        <v>315647.109</v>
      </c>
      <c r="E25" s="11">
        <v>119860.2</v>
      </c>
      <c r="F25" s="46">
        <v>8992.4220000000005</v>
      </c>
      <c r="H25" s="78" t="s">
        <v>642</v>
      </c>
      <c r="I25" s="82">
        <f>P30</f>
        <v>383</v>
      </c>
      <c r="J25" s="82">
        <f t="shared" ref="J25:J26" si="17">Q30</f>
        <v>366</v>
      </c>
      <c r="K25" s="82">
        <f t="shared" ref="K25:K26" si="18">R30</f>
        <v>315647.109</v>
      </c>
      <c r="L25" s="82">
        <f t="shared" ref="L25:L26" si="19">S30</f>
        <v>100388.4</v>
      </c>
      <c r="M25" s="82">
        <f t="shared" ref="M25:M26" si="20">T30</f>
        <v>8992.4220000000005</v>
      </c>
      <c r="O25" s="70" t="s">
        <v>648</v>
      </c>
      <c r="P25" s="70">
        <v>80.871179161971057</v>
      </c>
      <c r="Q25" s="70">
        <v>70.939142261250197</v>
      </c>
      <c r="R25" s="70">
        <v>150502.8202888277</v>
      </c>
      <c r="S25" s="70">
        <v>42682.683946014105</v>
      </c>
      <c r="T25" s="70">
        <v>5965.6295398280763</v>
      </c>
    </row>
    <row r="26" spans="1:20">
      <c r="A26" s="45" t="s">
        <v>27</v>
      </c>
      <c r="B26" s="10">
        <v>543</v>
      </c>
      <c r="C26" s="45">
        <v>500</v>
      </c>
      <c r="D26" s="11">
        <v>610984.65799999994</v>
      </c>
      <c r="E26" s="11">
        <v>170025.5</v>
      </c>
      <c r="F26" s="46">
        <v>19104.311000000002</v>
      </c>
      <c r="H26" s="78" t="s">
        <v>643</v>
      </c>
      <c r="I26" s="83">
        <f>P31</f>
        <v>795</v>
      </c>
      <c r="J26" s="83">
        <f t="shared" si="17"/>
        <v>734</v>
      </c>
      <c r="K26" s="83">
        <f t="shared" si="18"/>
        <v>951216.16399999999</v>
      </c>
      <c r="L26" s="83">
        <f t="shared" si="19"/>
        <v>273174.7</v>
      </c>
      <c r="M26" s="83">
        <f t="shared" si="20"/>
        <v>31968.975999999999</v>
      </c>
      <c r="O26" s="70" t="s">
        <v>649</v>
      </c>
      <c r="P26" s="70">
        <v>6540.1476190476214</v>
      </c>
      <c r="Q26" s="70">
        <v>5032.361904761894</v>
      </c>
      <c r="R26" s="70">
        <v>22651098914.891163</v>
      </c>
      <c r="S26" s="70">
        <v>1821811508.8353302</v>
      </c>
      <c r="T26" s="70">
        <v>35588735.806469344</v>
      </c>
    </row>
    <row r="27" spans="1:20">
      <c r="A27" s="45" t="s">
        <v>28</v>
      </c>
      <c r="B27" s="10">
        <v>558</v>
      </c>
      <c r="C27" s="45">
        <v>511</v>
      </c>
      <c r="D27" s="11">
        <v>563524.68699999992</v>
      </c>
      <c r="E27" s="11">
        <v>189704.69999999998</v>
      </c>
      <c r="F27" s="46">
        <v>21454.986000000001</v>
      </c>
      <c r="O27" s="70" t="s">
        <v>650</v>
      </c>
      <c r="P27" s="70">
        <v>3.9301210910473503</v>
      </c>
      <c r="Q27" s="70">
        <v>4.7254531713139407</v>
      </c>
      <c r="R27" s="70">
        <v>1.6047884576364271</v>
      </c>
      <c r="S27" s="70">
        <v>1.0407275153111804</v>
      </c>
      <c r="T27" s="70">
        <v>-0.13916577279003217</v>
      </c>
    </row>
    <row r="28" spans="1:20">
      <c r="A28" s="45" t="s">
        <v>29</v>
      </c>
      <c r="B28" s="10">
        <v>536</v>
      </c>
      <c r="C28" s="45">
        <v>510</v>
      </c>
      <c r="D28" s="11">
        <v>555497.23600000003</v>
      </c>
      <c r="E28" s="11">
        <v>123129.3</v>
      </c>
      <c r="F28" s="46">
        <v>18783.758999999998</v>
      </c>
      <c r="O28" s="70" t="s">
        <v>651</v>
      </c>
      <c r="P28" s="70">
        <v>0.37569573794364652</v>
      </c>
      <c r="Q28" s="70">
        <v>0.79501238983949174</v>
      </c>
      <c r="R28" s="70">
        <v>1.0069037685601119</v>
      </c>
      <c r="S28" s="70">
        <v>1.0869589679707368</v>
      </c>
      <c r="T28" s="70">
        <v>0.57250878203424227</v>
      </c>
    </row>
    <row r="29" spans="1:20">
      <c r="A29" s="45" t="s">
        <v>30</v>
      </c>
      <c r="B29" s="10">
        <v>549</v>
      </c>
      <c r="C29" s="45">
        <v>498</v>
      </c>
      <c r="D29" s="11">
        <v>432657.446</v>
      </c>
      <c r="E29" s="11">
        <v>121400.4</v>
      </c>
      <c r="F29" s="46">
        <v>14298.02</v>
      </c>
      <c r="O29" s="70" t="s">
        <v>652</v>
      </c>
      <c r="P29" s="70">
        <v>412</v>
      </c>
      <c r="Q29" s="70">
        <v>368</v>
      </c>
      <c r="R29" s="70">
        <v>635569.05499999993</v>
      </c>
      <c r="S29" s="70">
        <v>172786.30000000002</v>
      </c>
      <c r="T29" s="70">
        <v>22976.553999999996</v>
      </c>
    </row>
    <row r="30" spans="1:20">
      <c r="A30" s="45" t="s">
        <v>31</v>
      </c>
      <c r="B30" s="10">
        <v>545</v>
      </c>
      <c r="C30" s="45">
        <v>499</v>
      </c>
      <c r="D30" s="11">
        <v>488985.67099999997</v>
      </c>
      <c r="E30" s="11">
        <v>152476.4</v>
      </c>
      <c r="F30" s="46">
        <v>17215.118000000002</v>
      </c>
      <c r="O30" s="70" t="s">
        <v>653</v>
      </c>
      <c r="P30" s="70">
        <v>383</v>
      </c>
      <c r="Q30" s="70">
        <v>366</v>
      </c>
      <c r="R30" s="70">
        <v>315647.109</v>
      </c>
      <c r="S30" s="70">
        <v>100388.4</v>
      </c>
      <c r="T30" s="70">
        <v>8992.4220000000005</v>
      </c>
    </row>
    <row r="31" spans="1:20">
      <c r="A31" s="45" t="s">
        <v>32</v>
      </c>
      <c r="B31" s="10">
        <v>591</v>
      </c>
      <c r="C31" s="45">
        <v>535</v>
      </c>
      <c r="D31" s="11">
        <v>689428.11499999987</v>
      </c>
      <c r="E31" s="11">
        <v>215420.6</v>
      </c>
      <c r="F31" s="46">
        <v>27256.949999999997</v>
      </c>
      <c r="O31" s="70" t="s">
        <v>654</v>
      </c>
      <c r="P31" s="70">
        <v>795</v>
      </c>
      <c r="Q31" s="70">
        <v>734</v>
      </c>
      <c r="R31" s="70">
        <v>951216.16399999999</v>
      </c>
      <c r="S31" s="70">
        <v>273174.7</v>
      </c>
      <c r="T31" s="70">
        <v>31968.975999999999</v>
      </c>
    </row>
    <row r="32" spans="1:20">
      <c r="A32" s="45" t="s">
        <v>33</v>
      </c>
      <c r="B32" s="10">
        <v>383</v>
      </c>
      <c r="C32" s="45">
        <v>366</v>
      </c>
      <c r="D32" s="11">
        <v>343105.08400000003</v>
      </c>
      <c r="E32" s="11">
        <v>100388.4</v>
      </c>
      <c r="F32" s="46">
        <v>11292.471</v>
      </c>
      <c r="O32" s="70" t="s">
        <v>655</v>
      </c>
      <c r="P32" s="70">
        <v>11822</v>
      </c>
      <c r="Q32" s="70">
        <v>10853</v>
      </c>
      <c r="R32" s="70">
        <v>11220583.865</v>
      </c>
      <c r="S32" s="70">
        <v>3358572.6999999997</v>
      </c>
      <c r="T32" s="70">
        <v>387256.25999999995</v>
      </c>
    </row>
    <row r="33" spans="1:20" ht="16" thickBot="1">
      <c r="A33" s="45" t="s">
        <v>34</v>
      </c>
      <c r="B33" s="10">
        <v>402</v>
      </c>
      <c r="C33" s="45">
        <v>385</v>
      </c>
      <c r="D33" s="11">
        <v>605155.42599999998</v>
      </c>
      <c r="E33" s="11">
        <v>119902.7</v>
      </c>
      <c r="F33" s="46">
        <v>20147.787999999997</v>
      </c>
      <c r="O33" s="71" t="s">
        <v>656</v>
      </c>
      <c r="P33" s="71">
        <v>21</v>
      </c>
      <c r="Q33" s="71">
        <v>21</v>
      </c>
      <c r="R33" s="71">
        <v>21</v>
      </c>
      <c r="S33" s="71">
        <v>21</v>
      </c>
      <c r="T33" s="71">
        <v>21</v>
      </c>
    </row>
    <row r="34" spans="1:20">
      <c r="A34" s="45" t="s">
        <v>35</v>
      </c>
      <c r="B34" s="10">
        <v>547</v>
      </c>
      <c r="C34" s="45">
        <v>495</v>
      </c>
      <c r="D34" s="11">
        <v>407276.99</v>
      </c>
      <c r="E34" s="11">
        <v>134854.19999999998</v>
      </c>
      <c r="F34" s="46">
        <v>16453.806999999997</v>
      </c>
    </row>
    <row r="35" spans="1:20">
      <c r="A35" s="45" t="s">
        <v>36</v>
      </c>
      <c r="B35" s="10">
        <v>631</v>
      </c>
      <c r="C35" s="45">
        <v>583</v>
      </c>
      <c r="D35" s="11">
        <v>405484.23799999995</v>
      </c>
      <c r="E35" s="11">
        <v>129973.5</v>
      </c>
      <c r="F35" s="46">
        <v>12702.587</v>
      </c>
    </row>
    <row r="36" spans="1:20" ht="16" thickBot="1">
      <c r="A36" s="12" t="s">
        <v>37</v>
      </c>
      <c r="B36" s="10">
        <v>795</v>
      </c>
      <c r="C36" s="45">
        <v>734</v>
      </c>
      <c r="D36" s="13">
        <v>519934.13700000005</v>
      </c>
      <c r="E36" s="13">
        <v>179883.8</v>
      </c>
      <c r="F36" s="14">
        <v>26303.487999999998</v>
      </c>
    </row>
    <row r="37" spans="1:20">
      <c r="A37" s="15" t="s">
        <v>38</v>
      </c>
      <c r="B37" s="34">
        <v>1000</v>
      </c>
      <c r="C37" s="35">
        <v>930</v>
      </c>
      <c r="D37" s="17">
        <v>614454.69800000009</v>
      </c>
      <c r="E37" s="17">
        <v>113248.9</v>
      </c>
      <c r="F37" s="16">
        <v>22198.855</v>
      </c>
      <c r="H37" s="87" t="s">
        <v>660</v>
      </c>
      <c r="I37" s="87"/>
      <c r="J37" s="87"/>
      <c r="K37" s="87"/>
      <c r="L37" s="87"/>
      <c r="M37" s="87"/>
      <c r="O37" s="73"/>
      <c r="P37" s="72" t="s">
        <v>71</v>
      </c>
      <c r="Q37" s="72" t="s">
        <v>72</v>
      </c>
      <c r="R37" s="73" t="s">
        <v>1</v>
      </c>
      <c r="S37" s="73" t="s">
        <v>2</v>
      </c>
      <c r="T37" s="72" t="s">
        <v>80</v>
      </c>
    </row>
    <row r="38" spans="1:20">
      <c r="A38" s="2" t="s">
        <v>39</v>
      </c>
      <c r="B38" s="34">
        <v>1207</v>
      </c>
      <c r="C38" s="34">
        <v>1136</v>
      </c>
      <c r="D38" s="19">
        <v>516269.92300000001</v>
      </c>
      <c r="E38" s="19">
        <v>193465.1</v>
      </c>
      <c r="F38" s="18">
        <v>16535.151999999998</v>
      </c>
      <c r="O38" s="70"/>
      <c r="P38" s="70"/>
      <c r="Q38" s="70"/>
      <c r="R38" s="70"/>
      <c r="S38" s="70"/>
      <c r="T38" s="70"/>
    </row>
    <row r="39" spans="1:20">
      <c r="A39" s="2" t="s">
        <v>40</v>
      </c>
      <c r="B39" s="34">
        <v>2317</v>
      </c>
      <c r="C39" s="34">
        <v>2229</v>
      </c>
      <c r="D39" s="19">
        <v>297812.74900000001</v>
      </c>
      <c r="E39" s="19">
        <v>89802.5</v>
      </c>
      <c r="F39" s="18">
        <v>7814.05</v>
      </c>
      <c r="H39" s="80"/>
      <c r="I39" s="78" t="s">
        <v>657</v>
      </c>
      <c r="J39" s="78" t="s">
        <v>635</v>
      </c>
      <c r="K39" s="78" t="s">
        <v>636</v>
      </c>
      <c r="L39" s="78" t="s">
        <v>637</v>
      </c>
      <c r="M39" s="79" t="s">
        <v>638</v>
      </c>
      <c r="O39" s="70" t="s">
        <v>644</v>
      </c>
      <c r="P39" s="70">
        <v>1814.3529411764705</v>
      </c>
      <c r="Q39" s="70">
        <v>1738.8235294117646</v>
      </c>
      <c r="R39" s="70">
        <v>456398.848</v>
      </c>
      <c r="S39" s="70">
        <v>131929.90000000002</v>
      </c>
      <c r="T39" s="70">
        <v>17112.922999999999</v>
      </c>
    </row>
    <row r="40" spans="1:20">
      <c r="A40" s="2" t="s">
        <v>41</v>
      </c>
      <c r="B40" s="34">
        <v>2013</v>
      </c>
      <c r="C40" s="34">
        <v>1946</v>
      </c>
      <c r="D40" s="19">
        <v>692677.08699999994</v>
      </c>
      <c r="E40" s="19">
        <v>184368.4</v>
      </c>
      <c r="F40" s="18">
        <v>28041.312999999998</v>
      </c>
      <c r="H40" s="78" t="s">
        <v>639</v>
      </c>
      <c r="I40" s="81">
        <f>P39</f>
        <v>1814.3529411764705</v>
      </c>
      <c r="J40" s="81">
        <f t="shared" ref="J40" si="21">Q39</f>
        <v>1738.8235294117646</v>
      </c>
      <c r="K40" s="81">
        <f t="shared" ref="K40" si="22">R39</f>
        <v>456398.848</v>
      </c>
      <c r="L40" s="81">
        <f t="shared" ref="L40" si="23">S39</f>
        <v>131929.90000000002</v>
      </c>
      <c r="M40" s="81">
        <f t="shared" ref="M40" si="24">T39</f>
        <v>17112.922999999999</v>
      </c>
      <c r="O40" s="70" t="s">
        <v>645</v>
      </c>
      <c r="P40" s="70">
        <v>183.86665846989717</v>
      </c>
      <c r="Q40" s="70">
        <v>180.21011501476053</v>
      </c>
      <c r="R40" s="70">
        <v>39227.978523732658</v>
      </c>
      <c r="S40" s="70">
        <v>11587.587467145577</v>
      </c>
      <c r="T40" s="70">
        <v>1581.1070668586142</v>
      </c>
    </row>
    <row r="41" spans="1:20">
      <c r="A41" s="2" t="s">
        <v>42</v>
      </c>
      <c r="B41" s="34">
        <v>2324</v>
      </c>
      <c r="C41" s="34">
        <v>2228</v>
      </c>
      <c r="D41" s="19">
        <v>897163.71199999994</v>
      </c>
      <c r="E41" s="19">
        <v>266476.7</v>
      </c>
      <c r="F41" s="18">
        <v>31496.256999999998</v>
      </c>
      <c r="H41" s="78" t="s">
        <v>640</v>
      </c>
      <c r="I41" s="82">
        <f>P41</f>
        <v>1663</v>
      </c>
      <c r="J41" s="82">
        <f t="shared" ref="J41" si="25">Q41</f>
        <v>1585</v>
      </c>
      <c r="K41" s="82">
        <f t="shared" ref="K41" si="26">R41</f>
        <v>413937.07999999996</v>
      </c>
      <c r="L41" s="82">
        <f t="shared" ref="L41" si="27">S41</f>
        <v>114328.4</v>
      </c>
      <c r="M41" s="82">
        <f t="shared" ref="M41" si="28">T41</f>
        <v>17299.115000000005</v>
      </c>
      <c r="O41" s="70" t="s">
        <v>646</v>
      </c>
      <c r="P41" s="70">
        <v>1663</v>
      </c>
      <c r="Q41" s="70">
        <v>1585</v>
      </c>
      <c r="R41" s="70">
        <v>413937.07999999996</v>
      </c>
      <c r="S41" s="70">
        <v>114328.4</v>
      </c>
      <c r="T41" s="70">
        <v>17299.115000000005</v>
      </c>
    </row>
    <row r="42" spans="1:20">
      <c r="A42" s="2" t="s">
        <v>43</v>
      </c>
      <c r="B42" s="34">
        <v>3726</v>
      </c>
      <c r="C42" s="34">
        <v>3617</v>
      </c>
      <c r="D42" s="19">
        <v>417727.33199999999</v>
      </c>
      <c r="E42" s="19">
        <v>111834.5</v>
      </c>
      <c r="F42" s="18">
        <v>10181.385</v>
      </c>
      <c r="H42" s="78" t="s">
        <v>641</v>
      </c>
      <c r="I42" s="82">
        <f>P43</f>
        <v>758.10165390075417</v>
      </c>
      <c r="J42" s="82">
        <f t="shared" ref="J42" si="29">Q43</f>
        <v>743.02533901056484</v>
      </c>
      <c r="K42" s="82">
        <f t="shared" ref="K42" si="30">R43</f>
        <v>161741.09893281088</v>
      </c>
      <c r="L42" s="82">
        <f t="shared" ref="L42" si="31">S43</f>
        <v>47776.847073124627</v>
      </c>
      <c r="M42" s="82">
        <f t="shared" ref="M42" si="32">T43</f>
        <v>6519.0714420685908</v>
      </c>
      <c r="O42" s="70" t="s">
        <v>647</v>
      </c>
      <c r="P42" s="70" t="e">
        <v>#N/A</v>
      </c>
      <c r="Q42" s="70" t="e">
        <v>#N/A</v>
      </c>
      <c r="R42" s="70" t="e">
        <v>#N/A</v>
      </c>
      <c r="S42" s="70" t="e">
        <v>#N/A</v>
      </c>
      <c r="T42" s="70" t="e">
        <v>#N/A</v>
      </c>
    </row>
    <row r="43" spans="1:20">
      <c r="A43" s="2" t="s">
        <v>44</v>
      </c>
      <c r="B43" s="34">
        <v>2563</v>
      </c>
      <c r="C43" s="34">
        <v>2482</v>
      </c>
      <c r="D43" s="19">
        <v>326968.75199999998</v>
      </c>
      <c r="E43" s="19">
        <v>122687.3</v>
      </c>
      <c r="F43" s="18">
        <v>9727.1790000000001</v>
      </c>
      <c r="H43" s="78" t="s">
        <v>642</v>
      </c>
      <c r="I43" s="82">
        <f>P48</f>
        <v>1000</v>
      </c>
      <c r="J43" s="82">
        <f t="shared" ref="J43:J44" si="33">Q48</f>
        <v>930</v>
      </c>
      <c r="K43" s="82">
        <f t="shared" ref="K43:K44" si="34">R48</f>
        <v>268159.51300000004</v>
      </c>
      <c r="L43" s="82">
        <f t="shared" ref="L43:L44" si="35">S48</f>
        <v>81841.399999999994</v>
      </c>
      <c r="M43" s="82">
        <f t="shared" ref="M43:M44" si="36">T48</f>
        <v>7814.05</v>
      </c>
      <c r="O43" s="70" t="s">
        <v>648</v>
      </c>
      <c r="P43" s="70">
        <v>758.10165390075417</v>
      </c>
      <c r="Q43" s="70">
        <v>743.02533901056484</v>
      </c>
      <c r="R43" s="70">
        <v>161741.09893281088</v>
      </c>
      <c r="S43" s="70">
        <v>47776.847073124627</v>
      </c>
      <c r="T43" s="70">
        <v>6519.0714420685908</v>
      </c>
    </row>
    <row r="44" spans="1:20">
      <c r="A44" s="2" t="s">
        <v>45</v>
      </c>
      <c r="B44" s="34">
        <v>3006</v>
      </c>
      <c r="C44" s="34">
        <v>2896</v>
      </c>
      <c r="D44" s="19">
        <v>326482.16100000002</v>
      </c>
      <c r="E44" s="19">
        <v>114328.4</v>
      </c>
      <c r="F44" s="18">
        <v>18323.313999999998</v>
      </c>
      <c r="H44" s="78" t="s">
        <v>643</v>
      </c>
      <c r="I44" s="83">
        <f>P49</f>
        <v>3726</v>
      </c>
      <c r="J44" s="83">
        <f t="shared" si="33"/>
        <v>3617</v>
      </c>
      <c r="K44" s="83">
        <f t="shared" si="34"/>
        <v>897163.71199999994</v>
      </c>
      <c r="L44" s="83">
        <f t="shared" si="35"/>
        <v>266476.7</v>
      </c>
      <c r="M44" s="83">
        <f t="shared" si="36"/>
        <v>31496.256999999998</v>
      </c>
      <c r="O44" s="70" t="s">
        <v>649</v>
      </c>
      <c r="P44" s="70">
        <v>574718.1176470588</v>
      </c>
      <c r="Q44" s="70">
        <v>552086.65441176482</v>
      </c>
      <c r="R44" s="70">
        <v>26160183083.993317</v>
      </c>
      <c r="S44" s="70">
        <v>2282627116.2487373</v>
      </c>
      <c r="T44" s="70">
        <v>42498292.466794252</v>
      </c>
    </row>
    <row r="45" spans="1:20">
      <c r="A45" s="2" t="s">
        <v>46</v>
      </c>
      <c r="B45" s="34">
        <v>1663</v>
      </c>
      <c r="C45" s="34">
        <v>1585</v>
      </c>
      <c r="D45" s="19">
        <v>508026.89499999996</v>
      </c>
      <c r="E45" s="19">
        <v>159944.5</v>
      </c>
      <c r="F45" s="18">
        <v>17299.115000000005</v>
      </c>
      <c r="O45" s="70" t="s">
        <v>650</v>
      </c>
      <c r="P45" s="70">
        <v>1.0640496294370085</v>
      </c>
      <c r="Q45" s="70">
        <v>1.0862724340147065</v>
      </c>
      <c r="R45" s="70">
        <v>2.253530268582884</v>
      </c>
      <c r="S45" s="70">
        <v>2.8000505687922232</v>
      </c>
      <c r="T45" s="70">
        <v>0.19354745595937883</v>
      </c>
    </row>
    <row r="46" spans="1:20">
      <c r="A46" s="2" t="s">
        <v>47</v>
      </c>
      <c r="B46" s="34">
        <v>1779</v>
      </c>
      <c r="C46" s="34">
        <v>1689</v>
      </c>
      <c r="D46" s="19">
        <v>413937.07999999996</v>
      </c>
      <c r="E46" s="19">
        <v>143253.9</v>
      </c>
      <c r="F46" s="18">
        <v>13862.037999999999</v>
      </c>
      <c r="O46" s="70" t="s">
        <v>651</v>
      </c>
      <c r="P46" s="70">
        <v>1.2069843134428588</v>
      </c>
      <c r="Q46" s="70">
        <v>1.2075730782927261</v>
      </c>
      <c r="R46" s="70">
        <v>1.4320288295109049</v>
      </c>
      <c r="S46" s="70">
        <v>1.5545284098386545</v>
      </c>
      <c r="T46" s="70">
        <v>0.63992966849604516</v>
      </c>
    </row>
    <row r="47" spans="1:20">
      <c r="A47" s="2" t="s">
        <v>48</v>
      </c>
      <c r="B47" s="34">
        <v>1086</v>
      </c>
      <c r="C47" s="34">
        <v>1030</v>
      </c>
      <c r="D47" s="19">
        <v>422487.91</v>
      </c>
      <c r="E47" s="19">
        <v>81841.399999999994</v>
      </c>
      <c r="F47" s="18">
        <v>19006.917999999998</v>
      </c>
      <c r="O47" s="70" t="s">
        <v>652</v>
      </c>
      <c r="P47" s="70">
        <v>2726</v>
      </c>
      <c r="Q47" s="70">
        <v>2687</v>
      </c>
      <c r="R47" s="70">
        <v>629004.19899999991</v>
      </c>
      <c r="S47" s="70">
        <v>184635.30000000002</v>
      </c>
      <c r="T47" s="70">
        <v>23682.206999999999</v>
      </c>
    </row>
    <row r="48" spans="1:20">
      <c r="A48" s="2" t="s">
        <v>49</v>
      </c>
      <c r="B48" s="34">
        <v>1231</v>
      </c>
      <c r="C48" s="34">
        <v>1166</v>
      </c>
      <c r="D48" s="19">
        <v>376751.076</v>
      </c>
      <c r="E48" s="19">
        <v>137256.29999999999</v>
      </c>
      <c r="F48" s="18">
        <v>23283.777999999998</v>
      </c>
      <c r="O48" s="70" t="s">
        <v>653</v>
      </c>
      <c r="P48" s="70">
        <v>1000</v>
      </c>
      <c r="Q48" s="70">
        <v>930</v>
      </c>
      <c r="R48" s="70">
        <v>268159.51300000004</v>
      </c>
      <c r="S48" s="70">
        <v>81841.399999999994</v>
      </c>
      <c r="T48" s="70">
        <v>7814.05</v>
      </c>
    </row>
    <row r="49" spans="1:20">
      <c r="A49" s="2" t="s">
        <v>50</v>
      </c>
      <c r="B49" s="34">
        <v>1248</v>
      </c>
      <c r="C49" s="34">
        <v>1178</v>
      </c>
      <c r="D49" s="19">
        <v>410241.17799999996</v>
      </c>
      <c r="E49" s="19">
        <v>90174.8</v>
      </c>
      <c r="F49" s="18">
        <v>17374.424999999999</v>
      </c>
      <c r="O49" s="70" t="s">
        <v>654</v>
      </c>
      <c r="P49" s="70">
        <v>3726</v>
      </c>
      <c r="Q49" s="70">
        <v>3617</v>
      </c>
      <c r="R49" s="70">
        <v>897163.71199999994</v>
      </c>
      <c r="S49" s="70">
        <v>266476.7</v>
      </c>
      <c r="T49" s="70">
        <v>31496.256999999998</v>
      </c>
    </row>
    <row r="50" spans="1:20">
      <c r="A50" s="2" t="s">
        <v>51</v>
      </c>
      <c r="B50" s="34">
        <v>1674</v>
      </c>
      <c r="C50" s="34">
        <v>1613</v>
      </c>
      <c r="D50" s="19">
        <v>549750.11400000006</v>
      </c>
      <c r="E50" s="19">
        <v>138599.29999999999</v>
      </c>
      <c r="F50" s="18">
        <v>18194.93</v>
      </c>
      <c r="O50" s="70" t="s">
        <v>655</v>
      </c>
      <c r="P50" s="70">
        <v>30844</v>
      </c>
      <c r="Q50" s="70">
        <v>29560</v>
      </c>
      <c r="R50" s="70">
        <v>7758780.4160000002</v>
      </c>
      <c r="S50" s="70">
        <v>2242808.3000000003</v>
      </c>
      <c r="T50" s="70">
        <v>290919.69099999999</v>
      </c>
    </row>
    <row r="51" spans="1:20" ht="16" thickBot="1">
      <c r="A51" s="2" t="s">
        <v>52</v>
      </c>
      <c r="B51" s="34">
        <v>1514</v>
      </c>
      <c r="C51" s="34">
        <v>1452</v>
      </c>
      <c r="D51" s="19">
        <v>268159.51300000004</v>
      </c>
      <c r="E51" s="19">
        <v>98679.9</v>
      </c>
      <c r="F51" s="18">
        <v>9176.3790000000008</v>
      </c>
      <c r="O51" s="71" t="s">
        <v>656</v>
      </c>
      <c r="P51" s="71">
        <v>17</v>
      </c>
      <c r="Q51" s="71">
        <v>17</v>
      </c>
      <c r="R51" s="71">
        <v>17</v>
      </c>
      <c r="S51" s="71">
        <v>17</v>
      </c>
      <c r="T51" s="71">
        <v>17</v>
      </c>
    </row>
    <row r="52" spans="1:20">
      <c r="A52" s="2" t="s">
        <v>53</v>
      </c>
      <c r="B52" s="34">
        <v>1302</v>
      </c>
      <c r="C52" s="34">
        <v>1246</v>
      </c>
      <c r="D52" s="19">
        <v>322730.19300000003</v>
      </c>
      <c r="E52" s="19">
        <v>84806.2</v>
      </c>
      <c r="F52" s="18">
        <v>12880.985000000002</v>
      </c>
    </row>
    <row r="53" spans="1:20" ht="16" thickBot="1">
      <c r="A53" s="2" t="s">
        <v>54</v>
      </c>
      <c r="B53" s="34">
        <v>1191</v>
      </c>
      <c r="C53" s="34">
        <v>1137</v>
      </c>
      <c r="D53" s="19">
        <v>397140.04299999995</v>
      </c>
      <c r="E53" s="19">
        <v>112040.2</v>
      </c>
      <c r="F53" s="18">
        <v>15523.618</v>
      </c>
    </row>
    <row r="54" spans="1:20">
      <c r="A54" s="20" t="s">
        <v>55</v>
      </c>
      <c r="B54" s="10">
        <v>957</v>
      </c>
      <c r="C54" s="45">
        <v>912</v>
      </c>
      <c r="D54" s="22">
        <v>370914.26199999999</v>
      </c>
      <c r="E54" s="22">
        <v>102975.8</v>
      </c>
      <c r="F54" s="21">
        <v>15406.284</v>
      </c>
      <c r="H54" s="87" t="s">
        <v>661</v>
      </c>
      <c r="I54" s="87"/>
      <c r="J54" s="87"/>
      <c r="K54" s="87"/>
      <c r="L54" s="87"/>
      <c r="M54" s="87"/>
      <c r="O54" s="73"/>
      <c r="P54" s="72" t="s">
        <v>71</v>
      </c>
      <c r="Q54" s="72" t="s">
        <v>72</v>
      </c>
      <c r="R54" s="73" t="s">
        <v>1</v>
      </c>
      <c r="S54" s="73" t="s">
        <v>2</v>
      </c>
      <c r="T54" s="72" t="s">
        <v>80</v>
      </c>
    </row>
    <row r="55" spans="1:20">
      <c r="A55" s="23" t="s">
        <v>56</v>
      </c>
      <c r="B55" s="10">
        <v>963</v>
      </c>
      <c r="C55" s="45">
        <v>909</v>
      </c>
      <c r="D55" s="24">
        <v>299424.67199999996</v>
      </c>
      <c r="E55" s="24">
        <v>89826.3</v>
      </c>
      <c r="F55" s="25">
        <v>14535.714</v>
      </c>
      <c r="O55" s="70"/>
      <c r="P55" s="70"/>
      <c r="Q55" s="70"/>
      <c r="R55" s="70"/>
      <c r="S55" s="70"/>
      <c r="T55" s="70"/>
    </row>
    <row r="56" spans="1:20">
      <c r="A56" s="45" t="s">
        <v>57</v>
      </c>
      <c r="B56" s="10">
        <v>882</v>
      </c>
      <c r="C56" s="45">
        <v>848</v>
      </c>
      <c r="D56" s="11">
        <v>297325.95399999997</v>
      </c>
      <c r="E56" s="11">
        <v>106085.09999999999</v>
      </c>
      <c r="F56" s="46">
        <v>10397.183000000001</v>
      </c>
      <c r="H56" s="80"/>
      <c r="I56" s="78" t="s">
        <v>657</v>
      </c>
      <c r="J56" s="78" t="s">
        <v>635</v>
      </c>
      <c r="K56" s="78" t="s">
        <v>636</v>
      </c>
      <c r="L56" s="78" t="s">
        <v>637</v>
      </c>
      <c r="M56" s="79" t="s">
        <v>638</v>
      </c>
      <c r="O56" s="70" t="s">
        <v>644</v>
      </c>
      <c r="P56" s="70">
        <v>856.57142857142856</v>
      </c>
      <c r="Q56" s="70">
        <v>800.78571428571433</v>
      </c>
      <c r="R56" s="70">
        <v>371728.01678571425</v>
      </c>
      <c r="S56" s="70">
        <v>111045.82142857143</v>
      </c>
      <c r="T56" s="70">
        <v>14577.793857142857</v>
      </c>
    </row>
    <row r="57" spans="1:20">
      <c r="A57" s="45" t="s">
        <v>58</v>
      </c>
      <c r="B57" s="10">
        <v>942</v>
      </c>
      <c r="C57" s="45">
        <v>896</v>
      </c>
      <c r="D57" s="11">
        <v>336761.5849999999</v>
      </c>
      <c r="E57" s="11">
        <v>110671.7</v>
      </c>
      <c r="F57" s="46">
        <v>11054.216</v>
      </c>
      <c r="H57" s="78" t="s">
        <v>639</v>
      </c>
      <c r="I57" s="81">
        <f>P56</f>
        <v>856.57142857142856</v>
      </c>
      <c r="J57" s="81">
        <f t="shared" ref="J57" si="37">Q56</f>
        <v>800.78571428571433</v>
      </c>
      <c r="K57" s="81">
        <f t="shared" ref="K57" si="38">R56</f>
        <v>371728.01678571425</v>
      </c>
      <c r="L57" s="81">
        <f t="shared" ref="L57" si="39">S56</f>
        <v>111045.82142857143</v>
      </c>
      <c r="M57" s="81">
        <f t="shared" ref="M57" si="40">T56</f>
        <v>14577.793857142857</v>
      </c>
      <c r="O57" s="70" t="s">
        <v>645</v>
      </c>
      <c r="P57" s="70">
        <v>18.945762460973416</v>
      </c>
      <c r="Q57" s="70">
        <v>19.337993853537004</v>
      </c>
      <c r="R57" s="70">
        <v>38947.535420484826</v>
      </c>
      <c r="S57" s="70">
        <v>13113.245547935834</v>
      </c>
      <c r="T57" s="70">
        <v>1587.9476478433041</v>
      </c>
    </row>
    <row r="58" spans="1:20">
      <c r="A58" s="45" t="s">
        <v>59</v>
      </c>
      <c r="B58" s="10">
        <v>835</v>
      </c>
      <c r="C58" s="45">
        <v>789</v>
      </c>
      <c r="D58" s="11">
        <v>419302.31400000001</v>
      </c>
      <c r="E58" s="11">
        <v>100318.7</v>
      </c>
      <c r="F58" s="46">
        <v>17854.912999999997</v>
      </c>
      <c r="H58" s="78" t="s">
        <v>640</v>
      </c>
      <c r="I58" s="82">
        <f>P58</f>
        <v>847.5</v>
      </c>
      <c r="J58" s="82">
        <f t="shared" ref="J58" si="41">Q58</f>
        <v>800</v>
      </c>
      <c r="K58" s="82">
        <f t="shared" ref="K58" si="42">R58</f>
        <v>348397.09049999993</v>
      </c>
      <c r="L58" s="82">
        <f t="shared" ref="L58" si="43">S58</f>
        <v>104530.45</v>
      </c>
      <c r="M58" s="82">
        <f t="shared" ref="M58" si="44">T58</f>
        <v>13646.894499999999</v>
      </c>
      <c r="O58" s="70" t="s">
        <v>646</v>
      </c>
      <c r="P58" s="70">
        <v>847.5</v>
      </c>
      <c r="Q58" s="70">
        <v>800</v>
      </c>
      <c r="R58" s="70">
        <v>348397.09049999993</v>
      </c>
      <c r="S58" s="70">
        <v>104530.45</v>
      </c>
      <c r="T58" s="70">
        <v>13646.894499999999</v>
      </c>
    </row>
    <row r="59" spans="1:20">
      <c r="A59" s="45" t="s">
        <v>60</v>
      </c>
      <c r="B59" s="10">
        <v>802</v>
      </c>
      <c r="C59" s="45">
        <v>762</v>
      </c>
      <c r="D59" s="11">
        <v>191171.579</v>
      </c>
      <c r="E59" s="11">
        <v>46906.400000000001</v>
      </c>
      <c r="F59" s="46">
        <v>7197.1539999999995</v>
      </c>
      <c r="H59" s="78" t="s">
        <v>641</v>
      </c>
      <c r="I59" s="82">
        <f>P60</f>
        <v>70.888552060165622</v>
      </c>
      <c r="J59" s="82">
        <f t="shared" ref="J59" si="45">Q60</f>
        <v>72.3561475474758</v>
      </c>
      <c r="K59" s="82">
        <f t="shared" ref="K59" si="46">R60</f>
        <v>145728.33360269677</v>
      </c>
      <c r="L59" s="82">
        <f t="shared" ref="L59" si="47">S60</f>
        <v>49065.272069014616</v>
      </c>
      <c r="M59" s="82">
        <f t="shared" ref="M59" si="48">T60</f>
        <v>5941.5560463632046</v>
      </c>
      <c r="O59" s="70" t="s">
        <v>647</v>
      </c>
      <c r="P59" s="70" t="e">
        <v>#N/A</v>
      </c>
      <c r="Q59" s="70">
        <v>828</v>
      </c>
      <c r="R59" s="70" t="e">
        <v>#N/A</v>
      </c>
      <c r="S59" s="70" t="e">
        <v>#N/A</v>
      </c>
      <c r="T59" s="70" t="e">
        <v>#N/A</v>
      </c>
    </row>
    <row r="60" spans="1:20">
      <c r="A60" s="45" t="s">
        <v>61</v>
      </c>
      <c r="B60" s="10">
        <v>806</v>
      </c>
      <c r="C60" s="45">
        <v>750</v>
      </c>
      <c r="D60" s="11">
        <v>133966.902</v>
      </c>
      <c r="E60" s="11">
        <v>32825.299999999996</v>
      </c>
      <c r="F60" s="46">
        <v>3825.748</v>
      </c>
      <c r="H60" s="78" t="s">
        <v>642</v>
      </c>
      <c r="I60" s="82">
        <f>P65</f>
        <v>772</v>
      </c>
      <c r="J60" s="82">
        <f t="shared" ref="J60:J61" si="49">Q65</f>
        <v>709</v>
      </c>
      <c r="K60" s="82">
        <f t="shared" ref="K60:K61" si="50">R65</f>
        <v>133966.902</v>
      </c>
      <c r="L60" s="82">
        <f t="shared" ref="L60:L61" si="51">S65</f>
        <v>32825.299999999996</v>
      </c>
      <c r="M60" s="82">
        <f t="shared" ref="M60:M61" si="52">T65</f>
        <v>3825.748</v>
      </c>
      <c r="O60" s="70" t="s">
        <v>648</v>
      </c>
      <c r="P60" s="70">
        <v>70.888552060165622</v>
      </c>
      <c r="Q60" s="70">
        <v>72.3561475474758</v>
      </c>
      <c r="R60" s="70">
        <v>145728.33360269677</v>
      </c>
      <c r="S60" s="70">
        <v>49065.272069014616</v>
      </c>
      <c r="T60" s="70">
        <v>5941.5560463632046</v>
      </c>
    </row>
    <row r="61" spans="1:20">
      <c r="A61" s="45" t="s">
        <v>62</v>
      </c>
      <c r="B61" s="10">
        <v>900</v>
      </c>
      <c r="C61" s="45">
        <v>828</v>
      </c>
      <c r="D61" s="11">
        <v>615712.78299999994</v>
      </c>
      <c r="E61" s="11">
        <v>166567.69999999998</v>
      </c>
      <c r="F61" s="46">
        <v>22820.647000000001</v>
      </c>
      <c r="H61" s="78" t="s">
        <v>643</v>
      </c>
      <c r="I61" s="83">
        <f>P66</f>
        <v>963</v>
      </c>
      <c r="J61" s="83">
        <f t="shared" si="49"/>
        <v>912</v>
      </c>
      <c r="K61" s="83">
        <f t="shared" si="50"/>
        <v>615950.17099999997</v>
      </c>
      <c r="L61" s="83">
        <f t="shared" si="51"/>
        <v>206441.19999999998</v>
      </c>
      <c r="M61" s="83">
        <f t="shared" si="52"/>
        <v>23761.613999999998</v>
      </c>
      <c r="O61" s="70" t="s">
        <v>649</v>
      </c>
      <c r="P61" s="70">
        <v>5025.1868131868123</v>
      </c>
      <c r="Q61" s="70">
        <v>5235.4120879120874</v>
      </c>
      <c r="R61" s="70">
        <v>21236747214.618877</v>
      </c>
      <c r="S61" s="70">
        <v>2407400923.2064257</v>
      </c>
      <c r="T61" s="70">
        <v>35302088.252075158</v>
      </c>
    </row>
    <row r="62" spans="1:20">
      <c r="A62" s="45" t="s">
        <v>63</v>
      </c>
      <c r="B62" s="10">
        <v>860</v>
      </c>
      <c r="C62" s="45">
        <v>811</v>
      </c>
      <c r="D62" s="11">
        <v>360032.59600000002</v>
      </c>
      <c r="E62" s="11">
        <v>121356.2</v>
      </c>
      <c r="F62" s="46">
        <v>12758.074999999999</v>
      </c>
      <c r="O62" s="70" t="s">
        <v>650</v>
      </c>
      <c r="P62" s="70">
        <v>-1.5784282939018803</v>
      </c>
      <c r="Q62" s="70">
        <v>-1.2578556738541251</v>
      </c>
      <c r="R62" s="70">
        <v>-0.26590372470737433</v>
      </c>
      <c r="S62" s="70">
        <v>3.7882599796938976E-2</v>
      </c>
      <c r="T62" s="70">
        <v>-0.63502186220847401</v>
      </c>
    </row>
    <row r="63" spans="1:20">
      <c r="A63" s="45" t="s">
        <v>64</v>
      </c>
      <c r="B63" s="10">
        <v>924</v>
      </c>
      <c r="C63" s="45">
        <v>828</v>
      </c>
      <c r="D63" s="11">
        <v>573918.45299999998</v>
      </c>
      <c r="E63" s="11">
        <v>187698.69999999998</v>
      </c>
      <c r="F63" s="46">
        <v>22324.756999999998</v>
      </c>
      <c r="O63" s="70" t="s">
        <v>651</v>
      </c>
      <c r="P63" s="70">
        <v>0.28120508715327952</v>
      </c>
      <c r="Q63" s="70">
        <v>0.28614530135578109</v>
      </c>
      <c r="R63" s="70">
        <v>0.47455056161899928</v>
      </c>
      <c r="S63" s="70">
        <v>0.51063025215763569</v>
      </c>
      <c r="T63" s="70">
        <v>3.5732512998016629E-2</v>
      </c>
    </row>
    <row r="64" spans="1:20">
      <c r="A64" s="26" t="s">
        <v>65</v>
      </c>
      <c r="B64" s="10">
        <v>792</v>
      </c>
      <c r="C64" s="45">
        <v>737</v>
      </c>
      <c r="D64" s="11">
        <v>397550.1</v>
      </c>
      <c r="E64" s="11">
        <v>124640.59999999999</v>
      </c>
      <c r="F64" s="46">
        <v>18565.903999999999</v>
      </c>
      <c r="O64" s="70" t="s">
        <v>652</v>
      </c>
      <c r="P64" s="70">
        <v>191</v>
      </c>
      <c r="Q64" s="70">
        <v>203</v>
      </c>
      <c r="R64" s="70">
        <v>481983.26899999997</v>
      </c>
      <c r="S64" s="70">
        <v>173615.9</v>
      </c>
      <c r="T64" s="70">
        <v>19935.865999999998</v>
      </c>
    </row>
    <row r="65" spans="1:20">
      <c r="A65" s="26" t="s">
        <v>66</v>
      </c>
      <c r="B65" s="10">
        <v>781</v>
      </c>
      <c r="C65" s="45">
        <v>718</v>
      </c>
      <c r="D65" s="11">
        <v>282044.85799999995</v>
      </c>
      <c r="E65" s="11">
        <v>75556.5</v>
      </c>
      <c r="F65" s="46">
        <v>12294.4</v>
      </c>
      <c r="O65" s="70" t="s">
        <v>653</v>
      </c>
      <c r="P65" s="70">
        <v>772</v>
      </c>
      <c r="Q65" s="70">
        <v>709</v>
      </c>
      <c r="R65" s="70">
        <v>133966.902</v>
      </c>
      <c r="S65" s="70">
        <v>32825.299999999996</v>
      </c>
      <c r="T65" s="70">
        <v>3825.748</v>
      </c>
    </row>
    <row r="66" spans="1:20">
      <c r="A66" s="26" t="s">
        <v>67</v>
      </c>
      <c r="B66" s="10">
        <v>776</v>
      </c>
      <c r="C66" s="45">
        <v>714</v>
      </c>
      <c r="D66" s="11">
        <v>310116.00599999999</v>
      </c>
      <c r="E66" s="11">
        <v>82771.3</v>
      </c>
      <c r="F66" s="46">
        <v>11292.504999999999</v>
      </c>
      <c r="O66" s="70" t="s">
        <v>654</v>
      </c>
      <c r="P66" s="70">
        <v>963</v>
      </c>
      <c r="Q66" s="70">
        <v>912</v>
      </c>
      <c r="R66" s="70">
        <v>615950.17099999997</v>
      </c>
      <c r="S66" s="70">
        <v>206441.19999999998</v>
      </c>
      <c r="T66" s="70">
        <v>23761.613999999998</v>
      </c>
    </row>
    <row r="67" spans="1:20">
      <c r="A67" s="26" t="s">
        <v>68</v>
      </c>
      <c r="B67" s="10">
        <v>772</v>
      </c>
      <c r="C67" s="45">
        <v>709</v>
      </c>
      <c r="D67" s="11">
        <v>615950.17099999997</v>
      </c>
      <c r="E67" s="11">
        <v>206441.19999999998</v>
      </c>
      <c r="F67" s="46">
        <v>23761.613999999998</v>
      </c>
      <c r="O67" s="70" t="s">
        <v>655</v>
      </c>
      <c r="P67" s="70">
        <v>11992</v>
      </c>
      <c r="Q67" s="70">
        <v>11211</v>
      </c>
      <c r="R67" s="70">
        <v>5204192.2349999994</v>
      </c>
      <c r="S67" s="70">
        <v>1554641.5</v>
      </c>
      <c r="T67" s="70">
        <v>204089.114</v>
      </c>
    </row>
    <row r="68" spans="1:20" ht="16" thickBot="1">
      <c r="O68" s="71" t="s">
        <v>656</v>
      </c>
      <c r="P68" s="71">
        <v>14</v>
      </c>
      <c r="Q68" s="71">
        <v>14</v>
      </c>
      <c r="R68" s="71">
        <v>14</v>
      </c>
      <c r="S68" s="71">
        <v>14</v>
      </c>
      <c r="T68" s="71">
        <v>14</v>
      </c>
    </row>
  </sheetData>
  <mergeCells count="4">
    <mergeCell ref="H2:M2"/>
    <mergeCell ref="H19:M19"/>
    <mergeCell ref="H37:M37"/>
    <mergeCell ref="H54:M54"/>
  </mergeCells>
  <phoneticPr fontId="3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5"/>
  <sheetViews>
    <sheetView workbookViewId="0">
      <selection activeCell="H18" sqref="H18"/>
    </sheetView>
  </sheetViews>
  <sheetFormatPr baseColWidth="10" defaultColWidth="8.83203125" defaultRowHeight="15"/>
  <cols>
    <col min="1" max="1" width="9" style="45"/>
    <col min="2" max="2" width="7" style="45" bestFit="1" customWidth="1"/>
    <col min="3" max="3" width="8" style="45" bestFit="1" customWidth="1"/>
    <col min="4" max="5" width="10" style="45" bestFit="1" customWidth="1"/>
    <col min="6" max="6" width="15.33203125" style="45" bestFit="1" customWidth="1"/>
    <col min="7" max="7" width="12.1640625" bestFit="1" customWidth="1"/>
    <col min="8" max="8" width="15.33203125" bestFit="1" customWidth="1"/>
    <col min="9" max="9" width="12.1640625" bestFit="1" customWidth="1"/>
    <col min="10" max="10" width="14.33203125" bestFit="1" customWidth="1"/>
    <col min="11" max="13" width="12.1640625" bestFit="1" customWidth="1"/>
  </cols>
  <sheetData>
    <row r="1" spans="2:13">
      <c r="B1" s="84"/>
      <c r="C1" s="84"/>
      <c r="D1" s="84"/>
      <c r="E1" s="84"/>
      <c r="F1" s="84"/>
      <c r="H1" s="45"/>
      <c r="I1" s="45"/>
      <c r="J1" s="45"/>
      <c r="K1" s="45"/>
      <c r="L1" s="45"/>
      <c r="M1" s="45"/>
    </row>
    <row r="2" spans="2:13">
      <c r="B2" s="77"/>
      <c r="C2" s="78" t="s">
        <v>663</v>
      </c>
      <c r="D2" s="78" t="s">
        <v>664</v>
      </c>
      <c r="E2" s="78" t="s">
        <v>665</v>
      </c>
      <c r="F2" s="79" t="s">
        <v>666</v>
      </c>
      <c r="H2" s="87" t="s">
        <v>662</v>
      </c>
      <c r="I2" s="87"/>
      <c r="J2" s="87"/>
      <c r="K2" s="87"/>
      <c r="L2" s="87"/>
      <c r="M2" s="87"/>
    </row>
    <row r="3" spans="2:13">
      <c r="B3" s="77" t="s">
        <v>71</v>
      </c>
      <c r="C3" s="78">
        <v>1055.2142857142858</v>
      </c>
      <c r="D3" s="78">
        <v>562.95238095238096</v>
      </c>
      <c r="E3" s="78">
        <v>1814.3529411764705</v>
      </c>
      <c r="F3" s="79">
        <v>856.57142857142856</v>
      </c>
      <c r="H3" s="77"/>
      <c r="I3" s="78" t="s">
        <v>71</v>
      </c>
      <c r="J3" s="78" t="s">
        <v>72</v>
      </c>
      <c r="K3" s="78" t="s">
        <v>1</v>
      </c>
      <c r="L3" s="78" t="s">
        <v>2</v>
      </c>
      <c r="M3" s="79" t="s">
        <v>80</v>
      </c>
    </row>
    <row r="4" spans="2:13">
      <c r="B4" s="75"/>
      <c r="C4" s="75"/>
      <c r="D4" s="75"/>
      <c r="E4" s="75"/>
      <c r="F4" s="75"/>
      <c r="H4" s="77" t="s">
        <v>663</v>
      </c>
      <c r="I4" s="74">
        <f>'Q2'!I5</f>
        <v>1055.2142857142858</v>
      </c>
      <c r="J4" s="74">
        <f>'Q2'!J5</f>
        <v>975.92857142857144</v>
      </c>
      <c r="K4" s="74">
        <f>'Q2'!K5</f>
        <v>608250.12299999991</v>
      </c>
      <c r="L4" s="74">
        <f>'Q2'!L5</f>
        <v>200233.40714285712</v>
      </c>
      <c r="M4" s="74">
        <f>'Q2'!M5</f>
        <v>18736.728500000001</v>
      </c>
    </row>
    <row r="5" spans="2:13">
      <c r="B5" s="77"/>
      <c r="C5" s="78" t="s">
        <v>663</v>
      </c>
      <c r="D5" s="78" t="s">
        <v>664</v>
      </c>
      <c r="E5" s="78" t="s">
        <v>665</v>
      </c>
      <c r="F5" s="79" t="s">
        <v>666</v>
      </c>
      <c r="H5" s="77" t="s">
        <v>664</v>
      </c>
      <c r="I5" s="75">
        <f>'Q2'!I22</f>
        <v>562.95238095238096</v>
      </c>
      <c r="J5" s="75">
        <f>'Q2'!J22</f>
        <v>516.80952380952385</v>
      </c>
      <c r="K5" s="75">
        <f>'Q2'!K22</f>
        <v>534313.51738095237</v>
      </c>
      <c r="L5" s="75">
        <f>'Q2'!L22</f>
        <v>159932.03333333333</v>
      </c>
      <c r="M5" s="75">
        <f>'Q2'!M22</f>
        <v>18440.774285714284</v>
      </c>
    </row>
    <row r="6" spans="2:13">
      <c r="B6" s="77" t="s">
        <v>72</v>
      </c>
      <c r="C6" s="78">
        <v>975.92857142857144</v>
      </c>
      <c r="D6" s="78">
        <v>516.80952380952385</v>
      </c>
      <c r="E6" s="78">
        <v>1738.8235294117646</v>
      </c>
      <c r="F6" s="79">
        <v>800.78571428571433</v>
      </c>
      <c r="H6" s="77" t="s">
        <v>665</v>
      </c>
      <c r="I6" s="75">
        <f>'Q2'!I40</f>
        <v>1814.3529411764705</v>
      </c>
      <c r="J6" s="75">
        <f>'Q2'!J40</f>
        <v>1738.8235294117646</v>
      </c>
      <c r="K6" s="75">
        <f>'Q2'!K40</f>
        <v>456398.848</v>
      </c>
      <c r="L6" s="75">
        <f>'Q2'!L40</f>
        <v>131929.90000000002</v>
      </c>
      <c r="M6" s="75">
        <f>'Q2'!M40</f>
        <v>17112.922999999999</v>
      </c>
    </row>
    <row r="7" spans="2:13">
      <c r="B7" s="75"/>
      <c r="C7" s="75"/>
      <c r="D7" s="75"/>
      <c r="E7" s="75"/>
      <c r="F7" s="75"/>
      <c r="H7" s="77" t="s">
        <v>666</v>
      </c>
      <c r="I7" s="76">
        <f>'Q2'!I57</f>
        <v>856.57142857142856</v>
      </c>
      <c r="J7" s="76">
        <f>'Q2'!J57</f>
        <v>800.78571428571433</v>
      </c>
      <c r="K7" s="76">
        <f>'Q2'!K57</f>
        <v>371728.01678571425</v>
      </c>
      <c r="L7" s="76">
        <f>'Q2'!L57</f>
        <v>111045.82142857143</v>
      </c>
      <c r="M7" s="76">
        <f>'Q2'!M57</f>
        <v>14577.793857142857</v>
      </c>
    </row>
    <row r="8" spans="2:13">
      <c r="B8" s="77"/>
      <c r="C8" s="78" t="s">
        <v>663</v>
      </c>
      <c r="D8" s="78" t="s">
        <v>664</v>
      </c>
      <c r="E8" s="78" t="s">
        <v>665</v>
      </c>
      <c r="F8" s="79" t="s">
        <v>666</v>
      </c>
      <c r="I8" s="45"/>
      <c r="J8" s="45"/>
      <c r="K8" s="45"/>
      <c r="L8" s="45"/>
      <c r="M8" s="45"/>
    </row>
    <row r="9" spans="2:13">
      <c r="B9" s="77" t="s">
        <v>1</v>
      </c>
      <c r="C9" s="78">
        <v>608250.12299999991</v>
      </c>
      <c r="D9" s="78">
        <v>534313.51738095237</v>
      </c>
      <c r="E9" s="78">
        <v>456398.848</v>
      </c>
      <c r="F9" s="79">
        <v>371728.01678571425</v>
      </c>
    </row>
    <row r="10" spans="2:13">
      <c r="B10" s="75"/>
      <c r="C10" s="75"/>
      <c r="D10" s="75"/>
      <c r="E10" s="75"/>
      <c r="F10" s="75"/>
    </row>
    <row r="11" spans="2:13">
      <c r="B11" s="77"/>
      <c r="C11" s="78" t="s">
        <v>663</v>
      </c>
      <c r="D11" s="78" t="s">
        <v>664</v>
      </c>
      <c r="E11" s="78" t="s">
        <v>665</v>
      </c>
      <c r="F11" s="79" t="s">
        <v>666</v>
      </c>
    </row>
    <row r="12" spans="2:13">
      <c r="B12" s="77" t="s">
        <v>2</v>
      </c>
      <c r="C12" s="78">
        <v>200233.40714285712</v>
      </c>
      <c r="D12" s="78">
        <v>159932.03333333333</v>
      </c>
      <c r="E12" s="78">
        <v>131929.90000000002</v>
      </c>
      <c r="F12" s="79">
        <v>111045.82142857143</v>
      </c>
    </row>
    <row r="13" spans="2:13">
      <c r="B13" s="75"/>
      <c r="C13" s="75"/>
      <c r="D13" s="75"/>
      <c r="E13" s="75"/>
      <c r="F13" s="75"/>
    </row>
    <row r="14" spans="2:13">
      <c r="B14" s="77"/>
      <c r="C14" s="78" t="s">
        <v>663</v>
      </c>
      <c r="D14" s="78" t="s">
        <v>664</v>
      </c>
      <c r="E14" s="78" t="s">
        <v>665</v>
      </c>
      <c r="F14" s="79" t="s">
        <v>666</v>
      </c>
    </row>
    <row r="15" spans="2:13">
      <c r="B15" s="77" t="s">
        <v>80</v>
      </c>
      <c r="C15" s="78">
        <v>18736.728500000001</v>
      </c>
      <c r="D15" s="78">
        <v>18440.774285714284</v>
      </c>
      <c r="E15" s="78">
        <v>17112.922999999999</v>
      </c>
      <c r="F15" s="79">
        <v>14577.793857142857</v>
      </c>
    </row>
  </sheetData>
  <mergeCells count="1">
    <mergeCell ref="H2:M2"/>
  </mergeCells>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Columbia CaseWorks</vt:lpstr>
      <vt:lpstr>Weekly Visits</vt:lpstr>
      <vt:lpstr>Financials</vt:lpstr>
      <vt:lpstr>Lbs. Sold</vt:lpstr>
      <vt:lpstr>Daily Visits</vt:lpstr>
      <vt:lpstr>Demographics</vt:lpstr>
      <vt:lpstr>Q1</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Weitz</dc:creator>
  <cp:lastModifiedBy>王皓楠</cp:lastModifiedBy>
  <dcterms:created xsi:type="dcterms:W3CDTF">2010-07-18T19:55:23Z</dcterms:created>
  <dcterms:modified xsi:type="dcterms:W3CDTF">2019-11-19T23:06:28Z</dcterms:modified>
</cp:coreProperties>
</file>