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广告投放数据" sheetId="2" r:id="rId1"/>
  </sheets>
  <calcPr calcId="144525" concurrentCalc="0"/>
</workbook>
</file>

<file path=xl/sharedStrings.xml><?xml version="1.0" encoding="utf-8"?>
<sst xmlns="http://schemas.openxmlformats.org/spreadsheetml/2006/main" count="77" uniqueCount="54">
  <si>
    <t>星期</t>
  </si>
  <si>
    <t>日期</t>
  </si>
  <si>
    <t>京东快车</t>
  </si>
  <si>
    <t>全部</t>
  </si>
  <si>
    <t>实际已付款</t>
  </si>
  <si>
    <t>花费</t>
  </si>
  <si>
    <t>点击量</t>
  </si>
  <si>
    <t>PPC</t>
  </si>
  <si>
    <t>点击率</t>
  </si>
  <si>
    <t>加购数</t>
  </si>
  <si>
    <t>加购率</t>
  </si>
  <si>
    <t>成交单数</t>
  </si>
  <si>
    <t>成交额</t>
  </si>
  <si>
    <t>平均客单价</t>
  </si>
  <si>
    <t>转化率%</t>
  </si>
  <si>
    <t>成交ROI</t>
  </si>
  <si>
    <t>周二</t>
  </si>
  <si>
    <t>2020年9月1日</t>
  </si>
  <si>
    <t>周三</t>
  </si>
  <si>
    <t>2020年9月2日</t>
  </si>
  <si>
    <t>周四</t>
  </si>
  <si>
    <t>2020年9月3日</t>
  </si>
  <si>
    <t>周五</t>
  </si>
  <si>
    <t>2020年9月4日</t>
  </si>
  <si>
    <t>周六</t>
  </si>
  <si>
    <t>2020年9月5日</t>
  </si>
  <si>
    <t>周日</t>
  </si>
  <si>
    <t>2020年9月6日</t>
  </si>
  <si>
    <t>周一</t>
  </si>
  <si>
    <t>2020年9月7日</t>
  </si>
  <si>
    <t>2020年9月8日</t>
  </si>
  <si>
    <t>2020年9月9日</t>
  </si>
  <si>
    <t>2020年9月10日</t>
  </si>
  <si>
    <t>2020年9月11日</t>
  </si>
  <si>
    <t>2020年9月12日</t>
  </si>
  <si>
    <t>2020年9月13日</t>
  </si>
  <si>
    <t>2020年9月14日</t>
  </si>
  <si>
    <t>2020年9月15日</t>
  </si>
  <si>
    <t>2020年9月16日</t>
  </si>
  <si>
    <t>2020年9月17日</t>
  </si>
  <si>
    <t>2020年9月18日</t>
  </si>
  <si>
    <t>2020年9月19日</t>
  </si>
  <si>
    <t>2020年9月20日</t>
  </si>
  <si>
    <t>2020年9月21日</t>
  </si>
  <si>
    <t>2020年9月22日</t>
  </si>
  <si>
    <t>2020年9月23日</t>
  </si>
  <si>
    <t>2020年9月24日</t>
  </si>
  <si>
    <t>2020年9月25日</t>
  </si>
  <si>
    <t>2020年9月26日</t>
  </si>
  <si>
    <t>2020年9月27日</t>
  </si>
  <si>
    <t>2020年9月28日</t>
  </si>
  <si>
    <t>2020年9月29日</t>
  </si>
  <si>
    <t>2020年9月30日</t>
  </si>
  <si>
    <t>合计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</si>
</sst>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);[Red]\(0\)"/>
    <numFmt numFmtId="177" formatCode="0_ "/>
    <numFmt numFmtId="178" formatCode="0.00_ "/>
  </numFmts>
  <fonts count="30">
    <font>
      <sz val="12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4"/>
      <color theme="1"/>
      <name val="微软雅黑"/>
      <charset val="134"/>
    </font>
    <font>
      <b/>
      <sz val="14"/>
      <color rgb="FFFF0000"/>
      <name val="微软雅黑"/>
      <charset val="134"/>
    </font>
    <font>
      <sz val="10"/>
      <color theme="0" tint="-0.499984740745262"/>
      <name val="微软雅黑"/>
      <charset val="134"/>
    </font>
    <font>
      <sz val="10"/>
      <color rgb="FF7030A0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7" borderId="5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2" fillId="3" borderId="3" applyNumberFormat="0" applyAlignment="0" applyProtection="0">
      <alignment vertical="center"/>
    </xf>
    <xf numFmtId="0" fontId="27" fillId="3" borderId="4" applyNumberFormat="0" applyAlignment="0" applyProtection="0">
      <alignment vertical="center"/>
    </xf>
    <xf numFmtId="0" fontId="24" fillId="20" borderId="6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177" fontId="7" fillId="0" borderId="1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zoomScale="147" zoomScaleNormal="147" workbookViewId="0">
      <selection activeCell="N13" sqref="N13"/>
    </sheetView>
  </sheetViews>
  <sheetFormatPr defaultColWidth="8.4" defaultRowHeight="16.5"/>
  <cols>
    <col min="1" max="1" width="10.7" style="2" customWidth="1"/>
    <col min="2" max="2" width="14.1" style="2" customWidth="1"/>
    <col min="3" max="6" width="10.7" style="2" customWidth="1"/>
    <col min="7" max="7" width="10.7" style="3" customWidth="1"/>
    <col min="8" max="10" width="10.7" style="2" customWidth="1"/>
    <col min="11" max="11" width="10.7" style="4" customWidth="1"/>
    <col min="12" max="13" width="10.7" style="2" customWidth="1"/>
    <col min="14" max="16384" width="8.4" style="5"/>
  </cols>
  <sheetData>
    <row r="1" ht="21" spans="1:13">
      <c r="A1" s="6" t="s">
        <v>0</v>
      </c>
      <c r="B1" s="6" t="s">
        <v>1</v>
      </c>
      <c r="C1" s="7" t="s">
        <v>2</v>
      </c>
      <c r="D1" s="7"/>
      <c r="E1" s="7"/>
      <c r="F1" s="7"/>
      <c r="G1" s="8"/>
      <c r="H1" s="7"/>
      <c r="I1" s="7"/>
      <c r="J1" s="7"/>
      <c r="K1" s="28"/>
      <c r="L1" s="7"/>
      <c r="M1" s="7"/>
    </row>
    <row r="2" spans="1:13">
      <c r="A2" s="6"/>
      <c r="B2" s="6"/>
      <c r="C2" s="9" t="s">
        <v>3</v>
      </c>
      <c r="D2" s="9"/>
      <c r="E2" s="9"/>
      <c r="F2" s="9"/>
      <c r="G2" s="10"/>
      <c r="H2" s="9"/>
      <c r="I2" s="29" t="s">
        <v>4</v>
      </c>
      <c r="J2" s="29"/>
      <c r="K2" s="30"/>
      <c r="L2" s="29"/>
      <c r="M2" s="29"/>
    </row>
    <row r="3" spans="1:13">
      <c r="A3" s="6"/>
      <c r="B3" s="6"/>
      <c r="C3" s="11" t="s">
        <v>5</v>
      </c>
      <c r="D3" s="11" t="s">
        <v>6</v>
      </c>
      <c r="E3" s="11" t="s">
        <v>7</v>
      </c>
      <c r="F3" s="11" t="s">
        <v>8</v>
      </c>
      <c r="G3" s="12" t="s">
        <v>9</v>
      </c>
      <c r="H3" s="13" t="s">
        <v>10</v>
      </c>
      <c r="I3" s="31" t="s">
        <v>11</v>
      </c>
      <c r="J3" s="32" t="s">
        <v>12</v>
      </c>
      <c r="K3" s="33" t="s">
        <v>13</v>
      </c>
      <c r="L3" s="34" t="s">
        <v>14</v>
      </c>
      <c r="M3" s="35" t="s">
        <v>15</v>
      </c>
    </row>
    <row r="4" s="1" customFormat="1" ht="24" customHeight="1" spans="1:13">
      <c r="A4" s="14" t="s">
        <v>16</v>
      </c>
      <c r="B4" s="15" t="s">
        <v>17</v>
      </c>
      <c r="C4" s="14">
        <v>1512.17</v>
      </c>
      <c r="D4" s="16">
        <v>1163</v>
      </c>
      <c r="E4" s="17">
        <v>1.30023215821152</v>
      </c>
      <c r="F4" s="16">
        <v>2.64</v>
      </c>
      <c r="G4" s="16">
        <v>183</v>
      </c>
      <c r="H4" s="18">
        <v>0.157351676698194</v>
      </c>
      <c r="I4" s="14">
        <v>65</v>
      </c>
      <c r="J4" s="14">
        <v>37922.3</v>
      </c>
      <c r="K4" s="36">
        <v>583.42</v>
      </c>
      <c r="L4" s="37">
        <v>0.0558899398108341</v>
      </c>
      <c r="M4" s="17">
        <v>25.0780666194938</v>
      </c>
    </row>
    <row r="5" s="1" customFormat="1" ht="24" customHeight="1" spans="1:13">
      <c r="A5" s="14" t="s">
        <v>18</v>
      </c>
      <c r="B5" s="15" t="s">
        <v>19</v>
      </c>
      <c r="C5" s="14">
        <v>1551.17</v>
      </c>
      <c r="D5" s="14">
        <v>1173</v>
      </c>
      <c r="E5" s="17">
        <v>1.32239556692242</v>
      </c>
      <c r="F5" s="17">
        <v>2.3</v>
      </c>
      <c r="G5" s="14">
        <v>142</v>
      </c>
      <c r="H5" s="18">
        <v>0.121057118499574</v>
      </c>
      <c r="I5" s="14">
        <v>49</v>
      </c>
      <c r="J5" s="14">
        <v>23386.7</v>
      </c>
      <c r="K5" s="36">
        <v>477.279591836735</v>
      </c>
      <c r="L5" s="37">
        <v>0.0417732310315431</v>
      </c>
      <c r="M5" s="17">
        <v>15.0768129863265</v>
      </c>
    </row>
    <row r="6" s="1" customFormat="1" ht="24" customHeight="1" spans="1:13">
      <c r="A6" s="14" t="s">
        <v>20</v>
      </c>
      <c r="B6" s="15" t="s">
        <v>21</v>
      </c>
      <c r="C6" s="17">
        <v>1310.34</v>
      </c>
      <c r="D6" s="16">
        <v>1214</v>
      </c>
      <c r="E6" s="17">
        <v>1.07935749588138</v>
      </c>
      <c r="F6" s="17">
        <v>3.23</v>
      </c>
      <c r="G6" s="16">
        <v>180</v>
      </c>
      <c r="H6" s="18">
        <v>0.14827018121911</v>
      </c>
      <c r="I6" s="14">
        <v>56</v>
      </c>
      <c r="J6" s="14">
        <v>85836.6</v>
      </c>
      <c r="K6" s="36">
        <v>1532.79642857143</v>
      </c>
      <c r="L6" s="37">
        <v>0.0461285008237232</v>
      </c>
      <c r="M6" s="17">
        <v>65.5071202893905</v>
      </c>
    </row>
    <row r="7" s="1" customFormat="1" ht="24" customHeight="1" spans="1:13">
      <c r="A7" s="14" t="s">
        <v>22</v>
      </c>
      <c r="B7" s="15" t="s">
        <v>23</v>
      </c>
      <c r="C7" s="17">
        <v>1464.94</v>
      </c>
      <c r="D7" s="14">
        <v>1212</v>
      </c>
      <c r="E7" s="17">
        <v>1.20869636963696</v>
      </c>
      <c r="F7" s="16">
        <v>2.97</v>
      </c>
      <c r="G7" s="16">
        <v>225</v>
      </c>
      <c r="H7" s="18">
        <v>0.185643564356436</v>
      </c>
      <c r="I7" s="14">
        <v>44</v>
      </c>
      <c r="J7" s="14">
        <v>64229.3</v>
      </c>
      <c r="K7" s="36">
        <v>1459.75681818182</v>
      </c>
      <c r="L7" s="37">
        <v>0.0363036303630363</v>
      </c>
      <c r="M7" s="17">
        <v>43.8443212691305</v>
      </c>
    </row>
    <row r="8" s="1" customFormat="1" ht="24" customHeight="1" spans="1:13">
      <c r="A8" s="14" t="s">
        <v>24</v>
      </c>
      <c r="B8" s="15" t="s">
        <v>25</v>
      </c>
      <c r="C8" s="19">
        <v>1431.83</v>
      </c>
      <c r="D8" s="16">
        <v>1191</v>
      </c>
      <c r="E8" s="17">
        <v>1.20220822837951</v>
      </c>
      <c r="F8" s="16">
        <v>3.08</v>
      </c>
      <c r="G8" s="14">
        <v>166</v>
      </c>
      <c r="H8" s="18">
        <v>0.139378673383711</v>
      </c>
      <c r="I8" s="14">
        <v>52</v>
      </c>
      <c r="J8" s="14">
        <v>90027.4</v>
      </c>
      <c r="K8" s="36">
        <v>1731.29615384615</v>
      </c>
      <c r="L8" s="37">
        <v>0.0436607892527288</v>
      </c>
      <c r="M8" s="17">
        <v>62.8757603905492</v>
      </c>
    </row>
    <row r="9" s="1" customFormat="1" ht="24" customHeight="1" spans="1:13">
      <c r="A9" s="20" t="s">
        <v>26</v>
      </c>
      <c r="B9" s="21" t="s">
        <v>27</v>
      </c>
      <c r="C9" s="22">
        <v>1668.45</v>
      </c>
      <c r="D9" s="20">
        <v>1511</v>
      </c>
      <c r="E9" s="23">
        <v>1.1042025148908</v>
      </c>
      <c r="F9" s="23">
        <v>3.07</v>
      </c>
      <c r="G9" s="20">
        <v>197</v>
      </c>
      <c r="H9" s="24">
        <v>0.130377233620119</v>
      </c>
      <c r="I9" s="20">
        <v>59</v>
      </c>
      <c r="J9" s="20">
        <v>20292.5</v>
      </c>
      <c r="K9" s="38">
        <v>343.940677966102</v>
      </c>
      <c r="L9" s="39">
        <v>0.0390469887491727</v>
      </c>
      <c r="M9" s="23">
        <v>12.1624861398304</v>
      </c>
    </row>
    <row r="10" s="1" customFormat="1" ht="24" customHeight="1" spans="1:13">
      <c r="A10" s="14" t="s">
        <v>28</v>
      </c>
      <c r="B10" s="15" t="s">
        <v>29</v>
      </c>
      <c r="C10" s="16">
        <v>1621.1</v>
      </c>
      <c r="D10" s="14">
        <v>1348</v>
      </c>
      <c r="E10" s="17">
        <v>1.20259643916914</v>
      </c>
      <c r="F10" s="17">
        <v>3.04</v>
      </c>
      <c r="G10" s="16">
        <v>202</v>
      </c>
      <c r="H10" s="18">
        <v>0.149851632047478</v>
      </c>
      <c r="I10" s="14">
        <v>56</v>
      </c>
      <c r="J10" s="14">
        <v>43767</v>
      </c>
      <c r="K10" s="36">
        <v>781.553571428571</v>
      </c>
      <c r="L10" s="37">
        <v>0.0415430267062315</v>
      </c>
      <c r="M10" s="17">
        <v>26.9983344642527</v>
      </c>
    </row>
    <row r="11" s="1" customFormat="1" ht="24" customHeight="1" spans="1:13">
      <c r="A11" s="14" t="s">
        <v>16</v>
      </c>
      <c r="B11" s="15" t="s">
        <v>30</v>
      </c>
      <c r="C11" s="14">
        <v>1327.12</v>
      </c>
      <c r="D11" s="14">
        <v>1163</v>
      </c>
      <c r="E11" s="17">
        <v>1.14111779879622</v>
      </c>
      <c r="F11" s="16">
        <v>2.81</v>
      </c>
      <c r="G11" s="16">
        <v>140</v>
      </c>
      <c r="H11" s="18">
        <v>0.120378331900258</v>
      </c>
      <c r="I11" s="14">
        <v>52</v>
      </c>
      <c r="J11" s="14">
        <v>70645.6</v>
      </c>
      <c r="K11" s="36">
        <v>1358.56923076923</v>
      </c>
      <c r="L11" s="37">
        <v>0.0447119518486672</v>
      </c>
      <c r="M11" s="17">
        <v>53.2322623425161</v>
      </c>
    </row>
    <row r="12" s="1" customFormat="1" ht="24" customHeight="1" spans="1:13">
      <c r="A12" s="14" t="s">
        <v>18</v>
      </c>
      <c r="B12" s="15" t="s">
        <v>31</v>
      </c>
      <c r="C12" s="16">
        <v>1175.18</v>
      </c>
      <c r="D12" s="14">
        <v>934</v>
      </c>
      <c r="E12" s="17">
        <v>1.25822269807281</v>
      </c>
      <c r="F12" s="17">
        <v>2.62</v>
      </c>
      <c r="G12" s="14">
        <v>154</v>
      </c>
      <c r="H12" s="18">
        <v>0.164882226980728</v>
      </c>
      <c r="I12" s="14">
        <v>57</v>
      </c>
      <c r="J12" s="14">
        <v>94686.9</v>
      </c>
      <c r="K12" s="36">
        <v>1661.17368421053</v>
      </c>
      <c r="L12" s="37">
        <v>0.0610278372591006</v>
      </c>
      <c r="M12" s="17">
        <v>80.5722527612791</v>
      </c>
    </row>
    <row r="13" s="1" customFormat="1" ht="24" customHeight="1" spans="1:13">
      <c r="A13" s="14" t="s">
        <v>20</v>
      </c>
      <c r="B13" s="15" t="s">
        <v>32</v>
      </c>
      <c r="C13" s="14">
        <v>1355.37</v>
      </c>
      <c r="D13" s="14">
        <v>1266</v>
      </c>
      <c r="E13" s="17">
        <v>1.07059241706161</v>
      </c>
      <c r="F13" s="19">
        <v>3.09</v>
      </c>
      <c r="G13" s="14">
        <v>141</v>
      </c>
      <c r="H13" s="18">
        <v>0.111374407582938</v>
      </c>
      <c r="I13" s="14">
        <v>46</v>
      </c>
      <c r="J13" s="14">
        <v>41477.7</v>
      </c>
      <c r="K13" s="36">
        <v>901.689130434783</v>
      </c>
      <c r="L13" s="37">
        <v>0.0363349131121643</v>
      </c>
      <c r="M13" s="17">
        <v>30.6024923083734</v>
      </c>
    </row>
    <row r="14" s="1" customFormat="1" ht="24" customHeight="1" spans="1:13">
      <c r="A14" s="14" t="s">
        <v>22</v>
      </c>
      <c r="B14" s="15" t="s">
        <v>33</v>
      </c>
      <c r="C14" s="14"/>
      <c r="D14" s="16"/>
      <c r="E14" s="17"/>
      <c r="F14" s="14"/>
      <c r="G14" s="16"/>
      <c r="H14" s="18"/>
      <c r="I14" s="14"/>
      <c r="J14" s="14"/>
      <c r="K14" s="36"/>
      <c r="L14" s="37"/>
      <c r="M14" s="17"/>
    </row>
    <row r="15" s="1" customFormat="1" ht="24" customHeight="1" spans="1:13">
      <c r="A15" s="14" t="s">
        <v>24</v>
      </c>
      <c r="B15" s="15" t="s">
        <v>34</v>
      </c>
      <c r="C15" s="19"/>
      <c r="D15" s="16"/>
      <c r="E15" s="17"/>
      <c r="F15" s="17"/>
      <c r="G15" s="14"/>
      <c r="H15" s="18"/>
      <c r="I15" s="14"/>
      <c r="J15" s="14"/>
      <c r="K15" s="36"/>
      <c r="L15" s="37"/>
      <c r="M15" s="17"/>
    </row>
    <row r="16" s="1" customFormat="1" ht="24" customHeight="1" spans="1:13">
      <c r="A16" s="20" t="s">
        <v>26</v>
      </c>
      <c r="B16" s="21" t="s">
        <v>35</v>
      </c>
      <c r="C16" s="20"/>
      <c r="D16" s="22"/>
      <c r="E16" s="23"/>
      <c r="F16" s="22"/>
      <c r="G16" s="20"/>
      <c r="H16" s="24"/>
      <c r="I16" s="20"/>
      <c r="J16" s="20"/>
      <c r="K16" s="38"/>
      <c r="L16" s="39"/>
      <c r="M16" s="23"/>
    </row>
    <row r="17" s="1" customFormat="1" ht="24" customHeight="1" spans="1:13">
      <c r="A17" s="14" t="s">
        <v>28</v>
      </c>
      <c r="B17" s="15" t="s">
        <v>36</v>
      </c>
      <c r="C17" s="17"/>
      <c r="D17" s="16"/>
      <c r="E17" s="17"/>
      <c r="F17" s="16"/>
      <c r="G17" s="14"/>
      <c r="H17" s="18"/>
      <c r="I17" s="14"/>
      <c r="J17" s="14"/>
      <c r="K17" s="36"/>
      <c r="L17" s="37"/>
      <c r="M17" s="17"/>
    </row>
    <row r="18" s="1" customFormat="1" ht="24" customHeight="1" spans="1:13">
      <c r="A18" s="14" t="s">
        <v>16</v>
      </c>
      <c r="B18" s="15" t="s">
        <v>37</v>
      </c>
      <c r="C18" s="14"/>
      <c r="D18" s="14"/>
      <c r="E18" s="17"/>
      <c r="F18" s="16"/>
      <c r="G18" s="14"/>
      <c r="H18" s="18"/>
      <c r="I18" s="14"/>
      <c r="J18" s="14"/>
      <c r="K18" s="36"/>
      <c r="L18" s="37"/>
      <c r="M18" s="17"/>
    </row>
    <row r="19" s="1" customFormat="1" ht="24" customHeight="1" spans="1:13">
      <c r="A19" s="14" t="s">
        <v>18</v>
      </c>
      <c r="B19" s="15" t="s">
        <v>38</v>
      </c>
      <c r="C19" s="19"/>
      <c r="D19" s="14"/>
      <c r="E19" s="17"/>
      <c r="F19" s="14"/>
      <c r="G19" s="16"/>
      <c r="H19" s="18"/>
      <c r="I19" s="14"/>
      <c r="J19" s="14"/>
      <c r="K19" s="36"/>
      <c r="L19" s="37"/>
      <c r="M19" s="17"/>
    </row>
    <row r="20" s="1" customFormat="1" ht="24" customHeight="1" spans="1:13">
      <c r="A20" s="14" t="s">
        <v>20</v>
      </c>
      <c r="B20" s="15" t="s">
        <v>39</v>
      </c>
      <c r="C20" s="17"/>
      <c r="D20" s="16"/>
      <c r="E20" s="17"/>
      <c r="F20" s="16"/>
      <c r="G20" s="14"/>
      <c r="H20" s="18"/>
      <c r="I20" s="14"/>
      <c r="J20" s="14"/>
      <c r="K20" s="36"/>
      <c r="L20" s="37"/>
      <c r="M20" s="17"/>
    </row>
    <row r="21" s="1" customFormat="1" ht="24" customHeight="1" spans="1:13">
      <c r="A21" s="14" t="s">
        <v>22</v>
      </c>
      <c r="B21" s="15" t="s">
        <v>40</v>
      </c>
      <c r="C21" s="19"/>
      <c r="D21" s="16"/>
      <c r="E21" s="17"/>
      <c r="F21" s="14"/>
      <c r="G21" s="14"/>
      <c r="H21" s="18"/>
      <c r="I21" s="14"/>
      <c r="J21" s="14"/>
      <c r="K21" s="36"/>
      <c r="L21" s="37"/>
      <c r="M21" s="17"/>
    </row>
    <row r="22" s="1" customFormat="1" ht="24" customHeight="1" spans="1:13">
      <c r="A22" s="14" t="s">
        <v>24</v>
      </c>
      <c r="B22" s="15" t="s">
        <v>41</v>
      </c>
      <c r="C22" s="14"/>
      <c r="D22" s="16"/>
      <c r="E22" s="17"/>
      <c r="F22" s="16"/>
      <c r="G22" s="14"/>
      <c r="H22" s="18"/>
      <c r="I22" s="14"/>
      <c r="J22" s="14"/>
      <c r="K22" s="36"/>
      <c r="L22" s="37"/>
      <c r="M22" s="17"/>
    </row>
    <row r="23" s="1" customFormat="1" ht="24" customHeight="1" spans="1:13">
      <c r="A23" s="20" t="s">
        <v>26</v>
      </c>
      <c r="B23" s="21" t="s">
        <v>42</v>
      </c>
      <c r="C23" s="20"/>
      <c r="D23" s="20"/>
      <c r="E23" s="23"/>
      <c r="F23" s="23"/>
      <c r="G23" s="22"/>
      <c r="H23" s="24"/>
      <c r="I23" s="20"/>
      <c r="J23" s="20"/>
      <c r="K23" s="38"/>
      <c r="L23" s="39"/>
      <c r="M23" s="23"/>
    </row>
    <row r="24" s="1" customFormat="1" ht="24" customHeight="1" spans="1:13">
      <c r="A24" s="14" t="s">
        <v>28</v>
      </c>
      <c r="B24" s="15" t="s">
        <v>43</v>
      </c>
      <c r="C24" s="16"/>
      <c r="D24" s="14"/>
      <c r="E24" s="17"/>
      <c r="F24" s="14"/>
      <c r="G24" s="14"/>
      <c r="H24" s="18"/>
      <c r="I24" s="14"/>
      <c r="J24" s="14"/>
      <c r="K24" s="36"/>
      <c r="L24" s="37"/>
      <c r="M24" s="17"/>
    </row>
    <row r="25" s="1" customFormat="1" ht="24" customHeight="1" spans="1:13">
      <c r="A25" s="14" t="s">
        <v>16</v>
      </c>
      <c r="B25" s="15" t="s">
        <v>44</v>
      </c>
      <c r="C25" s="14"/>
      <c r="D25" s="25"/>
      <c r="E25" s="17"/>
      <c r="F25" s="17"/>
      <c r="G25" s="14"/>
      <c r="H25" s="18"/>
      <c r="I25" s="14"/>
      <c r="J25" s="14"/>
      <c r="K25" s="36"/>
      <c r="L25" s="37"/>
      <c r="M25" s="17"/>
    </row>
    <row r="26" s="1" customFormat="1" ht="24" customHeight="1" spans="1:13">
      <c r="A26" s="14" t="s">
        <v>18</v>
      </c>
      <c r="B26" s="15" t="s">
        <v>45</v>
      </c>
      <c r="C26" s="14"/>
      <c r="D26" s="16"/>
      <c r="E26" s="17"/>
      <c r="F26" s="17"/>
      <c r="G26" s="14"/>
      <c r="H26" s="18"/>
      <c r="I26" s="14"/>
      <c r="J26" s="14"/>
      <c r="K26" s="36"/>
      <c r="L26" s="37"/>
      <c r="M26" s="17"/>
    </row>
    <row r="27" s="1" customFormat="1" ht="24" customHeight="1" spans="1:13">
      <c r="A27" s="14" t="s">
        <v>20</v>
      </c>
      <c r="B27" s="15" t="s">
        <v>46</v>
      </c>
      <c r="C27" s="14"/>
      <c r="D27" s="16"/>
      <c r="E27" s="17"/>
      <c r="F27" s="16"/>
      <c r="G27" s="14"/>
      <c r="H27" s="18"/>
      <c r="I27" s="14"/>
      <c r="J27" s="14"/>
      <c r="K27" s="36"/>
      <c r="L27" s="37"/>
      <c r="M27" s="17"/>
    </row>
    <row r="28" s="1" customFormat="1" ht="24" customHeight="1" spans="1:13">
      <c r="A28" s="14" t="s">
        <v>22</v>
      </c>
      <c r="B28" s="15" t="s">
        <v>47</v>
      </c>
      <c r="C28" s="14"/>
      <c r="D28" s="16"/>
      <c r="E28" s="17"/>
      <c r="F28" s="16"/>
      <c r="G28" s="14"/>
      <c r="H28" s="18"/>
      <c r="I28" s="14"/>
      <c r="J28" s="14"/>
      <c r="K28" s="36"/>
      <c r="L28" s="37"/>
      <c r="M28" s="17"/>
    </row>
    <row r="29" s="1" customFormat="1" ht="24" customHeight="1" spans="1:13">
      <c r="A29" s="14" t="s">
        <v>24</v>
      </c>
      <c r="B29" s="15" t="s">
        <v>48</v>
      </c>
      <c r="C29" s="17"/>
      <c r="D29" s="14"/>
      <c r="E29" s="17"/>
      <c r="F29" s="14"/>
      <c r="G29" s="14"/>
      <c r="H29" s="18"/>
      <c r="I29" s="14"/>
      <c r="J29" s="25"/>
      <c r="K29" s="36"/>
      <c r="L29" s="37"/>
      <c r="M29" s="17"/>
    </row>
    <row r="30" s="1" customFormat="1" ht="24" customHeight="1" spans="1:13">
      <c r="A30" s="20" t="s">
        <v>26</v>
      </c>
      <c r="B30" s="21" t="s">
        <v>49</v>
      </c>
      <c r="C30" s="20"/>
      <c r="D30" s="20"/>
      <c r="E30" s="23"/>
      <c r="F30" s="22"/>
      <c r="G30" s="20"/>
      <c r="H30" s="24"/>
      <c r="I30" s="20"/>
      <c r="J30" s="40"/>
      <c r="K30" s="38"/>
      <c r="L30" s="39"/>
      <c r="M30" s="23"/>
    </row>
    <row r="31" s="1" customFormat="1" ht="24" customHeight="1" spans="1:13">
      <c r="A31" s="14" t="s">
        <v>28</v>
      </c>
      <c r="B31" s="15" t="s">
        <v>50</v>
      </c>
      <c r="C31" s="17"/>
      <c r="D31" s="14"/>
      <c r="E31" s="17"/>
      <c r="F31" s="16"/>
      <c r="G31" s="14"/>
      <c r="H31" s="18"/>
      <c r="I31" s="14"/>
      <c r="J31" s="25"/>
      <c r="K31" s="36"/>
      <c r="L31" s="37"/>
      <c r="M31" s="17"/>
    </row>
    <row r="32" s="1" customFormat="1" ht="24" customHeight="1" spans="1:13">
      <c r="A32" s="14" t="s">
        <v>16</v>
      </c>
      <c r="B32" s="15" t="s">
        <v>51</v>
      </c>
      <c r="C32" s="14"/>
      <c r="D32" s="25"/>
      <c r="E32" s="17"/>
      <c r="F32" s="17"/>
      <c r="G32" s="14"/>
      <c r="H32" s="18"/>
      <c r="I32" s="14"/>
      <c r="J32" s="14"/>
      <c r="K32" s="36"/>
      <c r="L32" s="37"/>
      <c r="M32" s="17"/>
    </row>
    <row r="33" s="1" customFormat="1" ht="24" customHeight="1" spans="1:13">
      <c r="A33" s="14" t="s">
        <v>18</v>
      </c>
      <c r="B33" s="15" t="s">
        <v>52</v>
      </c>
      <c r="C33" s="16"/>
      <c r="D33" s="16"/>
      <c r="E33" s="17"/>
      <c r="F33" s="17"/>
      <c r="G33" s="14"/>
      <c r="H33" s="18"/>
      <c r="I33" s="14"/>
      <c r="J33" s="14"/>
      <c r="K33" s="36"/>
      <c r="L33" s="37"/>
      <c r="M33" s="17"/>
    </row>
    <row r="34" ht="24" customHeight="1" spans="1:13">
      <c r="A34" s="2" t="s">
        <v>53</v>
      </c>
      <c r="C34" s="2">
        <f>SUM(C4:C21)</f>
        <v>14417.67</v>
      </c>
      <c r="D34" s="2">
        <f t="shared" ref="D34:G34" si="0">AVERAGE(D4:D28)</f>
        <v>1217.5</v>
      </c>
      <c r="E34" s="17">
        <f t="shared" ref="E5:E34" si="1">C34/D34</f>
        <v>11.8420287474333</v>
      </c>
      <c r="F34" s="26">
        <f t="shared" si="0"/>
        <v>2.885</v>
      </c>
      <c r="G34" s="27">
        <f t="shared" si="0"/>
        <v>173</v>
      </c>
      <c r="H34" s="18">
        <f t="shared" ref="H5:H34" si="2">G34/D34</f>
        <v>0.142094455852156</v>
      </c>
      <c r="I34" s="26">
        <f>AVERAGE(I4:I28)</f>
        <v>53.6</v>
      </c>
      <c r="J34" s="2">
        <f>SUM(J4:J28)</f>
        <v>572272</v>
      </c>
      <c r="K34" s="36">
        <f t="shared" ref="K5:K34" si="3">J34/I34</f>
        <v>10676.7164179104</v>
      </c>
      <c r="L34" s="37">
        <f t="shared" ref="L5:L34" si="4">I34/D34</f>
        <v>0.0440246406570842</v>
      </c>
      <c r="M34" s="17">
        <f t="shared" ref="M5:M34" si="5">J34/C34</f>
        <v>39.692405222203</v>
      </c>
    </row>
  </sheetData>
  <mergeCells count="6">
    <mergeCell ref="C1:M1"/>
    <mergeCell ref="C2:H2"/>
    <mergeCell ref="I2:M2"/>
    <mergeCell ref="A34:B34"/>
    <mergeCell ref="A1:A3"/>
    <mergeCell ref="B1:B3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广告投放数据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风变-hr</cp:lastModifiedBy>
  <dcterms:created xsi:type="dcterms:W3CDTF">2020-11-01T22:40:00Z</dcterms:created>
  <dcterms:modified xsi:type="dcterms:W3CDTF">2020-11-26T07:33:30Z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