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2" i="1" l="1"/>
  <c r="A12" i="1" l="1"/>
  <c r="A11" i="1"/>
  <c r="H10" i="1"/>
  <c r="A10" i="1"/>
  <c r="H9" i="1"/>
  <c r="A9" i="1"/>
  <c r="H8" i="1"/>
  <c r="A8" i="1"/>
  <c r="H7" i="1"/>
  <c r="A7" i="1"/>
  <c r="A6" i="1"/>
  <c r="A13" i="1" l="1"/>
  <c r="A4" i="1" l="1"/>
  <c r="A5" i="1"/>
  <c r="A3" i="1"/>
</calcChain>
</file>

<file path=xl/sharedStrings.xml><?xml version="1.0" encoding="utf-8"?>
<sst xmlns="http://schemas.openxmlformats.org/spreadsheetml/2006/main" count="91" uniqueCount="75">
  <si>
    <t>ID</t>
    <phoneticPr fontId="3" type="noConversion"/>
  </si>
  <si>
    <t>TaskID</t>
    <phoneticPr fontId="3" type="noConversion"/>
  </si>
  <si>
    <t>StepIndex</t>
    <phoneticPr fontId="3" type="noConversion"/>
  </si>
  <si>
    <t>PreconditionStepIndex</t>
    <phoneticPr fontId="3" type="noConversion"/>
  </si>
  <si>
    <t>Role</t>
    <phoneticPr fontId="3" type="noConversion"/>
  </si>
  <si>
    <t>StepType</t>
    <phoneticPr fontId="3" type="noConversion"/>
  </si>
  <si>
    <t>StepContent</t>
    <phoneticPr fontId="3" type="noConversion"/>
  </si>
  <si>
    <t>SpeechContent</t>
    <phoneticPr fontId="3" type="noConversion"/>
  </si>
  <si>
    <t>PartName</t>
    <phoneticPr fontId="3" type="noConversion"/>
  </si>
  <si>
    <t>HotspotName</t>
    <phoneticPr fontId="3" type="noConversion"/>
  </si>
  <si>
    <t>ToolID</t>
    <phoneticPr fontId="3" type="noConversion"/>
  </si>
  <si>
    <t>MaterialID</t>
    <phoneticPr fontId="3" type="noConversion"/>
  </si>
  <si>
    <t>OptionNum</t>
    <phoneticPr fontId="3" type="noConversion"/>
  </si>
  <si>
    <t>OptionType</t>
    <phoneticPr fontId="3" type="noConversion"/>
  </si>
  <si>
    <t>OptionDatas</t>
    <phoneticPr fontId="3" type="noConversion"/>
  </si>
  <si>
    <t>OptionRes</t>
    <phoneticPr fontId="3" type="noConversion"/>
  </si>
  <si>
    <t>JumpStepType</t>
    <phoneticPr fontId="3" type="noConversion"/>
  </si>
  <si>
    <t>JumpStepNum</t>
    <phoneticPr fontId="3" type="noConversion"/>
  </si>
  <si>
    <t>FinalState</t>
    <phoneticPr fontId="3" type="noConversion"/>
  </si>
  <si>
    <t>PartAniName</t>
    <phoneticPr fontId="3" type="noConversion"/>
  </si>
  <si>
    <t>ToolAniName</t>
    <phoneticPr fontId="3" type="noConversion"/>
  </si>
  <si>
    <t>NeedInitCamera</t>
    <phoneticPr fontId="3" type="noConversion"/>
  </si>
  <si>
    <t>OperationScore</t>
    <phoneticPr fontId="3" type="noConversion"/>
  </si>
  <si>
    <t>StepLevel</t>
    <phoneticPr fontId="3" type="noConversion"/>
  </si>
  <si>
    <t>点击工具台，打开工具选择面板，选取对应工具</t>
    <phoneticPr fontId="3" type="noConversion"/>
  </si>
  <si>
    <t>工具台</t>
    <phoneticPr fontId="3" type="noConversion"/>
  </si>
  <si>
    <t>1</t>
    <phoneticPr fontId="3" type="noConversion"/>
  </si>
  <si>
    <t>除静电</t>
    <phoneticPr fontId="3" type="noConversion"/>
  </si>
  <si>
    <t>静电装</t>
    <phoneticPr fontId="3" type="noConversion"/>
  </si>
  <si>
    <t>球阀组</t>
    <phoneticPr fontId="3" type="noConversion"/>
  </si>
  <si>
    <t>1</t>
    <phoneticPr fontId="3" type="noConversion"/>
  </si>
  <si>
    <t>ChangShu_GJT</t>
    <phoneticPr fontId="2" type="noConversion"/>
  </si>
  <si>
    <t>ChangShu_JDZ</t>
    <phoneticPr fontId="2" type="noConversion"/>
  </si>
  <si>
    <t>Fang1</t>
  </si>
  <si>
    <t>填写记录表</t>
    <phoneticPr fontId="3" type="noConversion"/>
  </si>
  <si>
    <t>记录表</t>
    <phoneticPr fontId="3" type="noConversion"/>
  </si>
  <si>
    <t>LiuChuanDan_DH</t>
  </si>
  <si>
    <t>ChangShu_JLB</t>
    <phoneticPr fontId="2" type="noConversion"/>
  </si>
  <si>
    <t>ChangShu_1W_1_QFZ</t>
    <phoneticPr fontId="2" type="noConversion"/>
  </si>
  <si>
    <t>进行球阀1操作</t>
    <phoneticPr fontId="3" type="noConversion"/>
  </si>
  <si>
    <t>阀门压力表</t>
  </si>
  <si>
    <t>1</t>
  </si>
  <si>
    <t>球阀阀门</t>
  </si>
  <si>
    <t>855</t>
  </si>
  <si>
    <t>逆时针45°</t>
  </si>
  <si>
    <t>810</t>
  </si>
  <si>
    <t>0</t>
  </si>
  <si>
    <t>一直逆时针</t>
  </si>
  <si>
    <t>45</t>
  </si>
  <si>
    <t>顺时针45°</t>
  </si>
  <si>
    <t>球阀指示牌</t>
  </si>
  <si>
    <t>CloseToOpen</t>
  </si>
  <si>
    <t>ChangShu_1W_1_FMYLB</t>
    <phoneticPr fontId="2" type="noConversion"/>
  </si>
  <si>
    <t>ChangShu_1W_1_QFFM</t>
    <phoneticPr fontId="2" type="noConversion"/>
  </si>
  <si>
    <t>ChangShu_1W_1_QFFM</t>
    <phoneticPr fontId="2" type="noConversion"/>
  </si>
  <si>
    <t>ChangShu_1W_1_QFFM</t>
    <phoneticPr fontId="2" type="noConversion"/>
  </si>
  <si>
    <t>ChangShu_1W_1_QFFM</t>
    <phoneticPr fontId="2" type="noConversion"/>
  </si>
  <si>
    <t>ChangShu_1W_1_FMYLB</t>
    <phoneticPr fontId="2" type="noConversion"/>
  </si>
  <si>
    <t>ChangShu_1W_1_QFZSP</t>
    <phoneticPr fontId="2" type="noConversion"/>
  </si>
  <si>
    <t>操作阀门，顺时针45度</t>
    <phoneticPr fontId="2" type="noConversion"/>
  </si>
  <si>
    <t>然后一直逆时针到底</t>
    <phoneticPr fontId="2" type="noConversion"/>
  </si>
  <si>
    <t>再次逆时针45度</t>
    <phoneticPr fontId="2" type="noConversion"/>
  </si>
  <si>
    <t>站长说，你已领取了球阀开的任务，请开始你的表演</t>
    <phoneticPr fontId="3" type="noConversion"/>
  </si>
  <si>
    <t>0</t>
    <phoneticPr fontId="2" type="noConversion"/>
  </si>
  <si>
    <t>你已领取了&lt;color=#00ff6b&gt;球阀开启&lt;/color&gt;任务</t>
    <phoneticPr fontId="3" type="noConversion"/>
  </si>
  <si>
    <t>前往&lt;color=#00ff6b&gt;工具室&lt;/color&gt;，领取工具</t>
    <phoneticPr fontId="3" type="noConversion"/>
  </si>
  <si>
    <t>接下来缓慢开启阀门，逆时针45度</t>
    <phoneticPr fontId="2" type="noConversion"/>
  </si>
  <si>
    <t>摸&lt;color=#00ff6b&gt;静电桩&lt;/color&gt;，除静电</t>
    <phoneticPr fontId="3" type="noConversion"/>
  </si>
  <si>
    <t>点击&lt;color=#00ff6b&gt;阀位指示器&lt;/color&gt;，确认阀门状态</t>
    <phoneticPr fontId="2" type="noConversion"/>
  </si>
  <si>
    <t>切换&lt;color=#00ff6b&gt;指示牌&lt;/color&gt;</t>
    <phoneticPr fontId="2" type="noConversion"/>
  </si>
  <si>
    <t>返回&lt;color=#00ff6b&gt;控制室&lt;/color&gt;，填写记录表</t>
    <phoneticPr fontId="3" type="noConversion"/>
  </si>
  <si>
    <t>操作&lt;color=#00ff6b&gt;2301球阀&lt;/color&gt;</t>
    <phoneticPr fontId="3" type="noConversion"/>
  </si>
  <si>
    <t>10017,10031</t>
    <phoneticPr fontId="2" type="noConversion"/>
  </si>
  <si>
    <t>点击阀位指示器，确认阀门状态</t>
  </si>
  <si>
    <t>切换指示牌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</si>
</sst>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6" x14ac:knownFonts="1">
    <font>
      <sz val="11"/>
      <color theme="1"/>
      <name val="宋体"/>
      <family val="2"/>
      <scheme val="minor"/>
    </font>
    <font>
      <b/>
      <sz val="10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186A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31"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workbookViewId="0">
      <selection activeCell="H18" sqref="H18"/>
    </sheetView>
  </sheetViews>
  <sheetFormatPr defaultRowHeight="14.4" x14ac:dyDescent="0.25"/>
  <cols>
    <col min="1" max="1" width="8.6640625" customWidth="1"/>
    <col min="3" max="3" width="11.21875" bestFit="1" customWidth="1"/>
    <col min="4" max="4" width="24.44140625" bestFit="1" customWidth="1"/>
    <col min="6" max="6" width="21.88671875" customWidth="1"/>
    <col min="7" max="7" width="23" bestFit="1" customWidth="1"/>
    <col min="8" max="8" width="47.44140625" customWidth="1"/>
    <col min="9" max="9" width="11.21875" bestFit="1" customWidth="1"/>
    <col min="10" max="10" width="29.21875" customWidth="1"/>
    <col min="11" max="11" width="20" bestFit="1" customWidth="1"/>
    <col min="12" max="12" width="14.6640625" customWidth="1"/>
    <col min="13" max="13" width="17.77734375" customWidth="1"/>
    <col min="14" max="14" width="26.77734375" customWidth="1"/>
    <col min="15" max="15" width="61.88671875" customWidth="1"/>
    <col min="16" max="16" width="11.5546875" bestFit="1" customWidth="1"/>
    <col min="19" max="19" width="23.33203125" customWidth="1"/>
    <col min="20" max="20" width="19.21875" customWidth="1"/>
    <col min="21" max="21" width="15.109375" bestFit="1" customWidth="1"/>
    <col min="22" max="22" width="17.6640625" bestFit="1" customWidth="1"/>
    <col min="23" max="23" width="16.88671875" bestFit="1" customWidth="1"/>
    <col min="24" max="24" width="18.6640625" customWidth="1"/>
  </cols>
  <sheetData>
    <row r="1" spans="1:24" s="5" customFormat="1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s="14" customFormat="1" ht="39.6" customHeight="1" x14ac:dyDescent="0.25">
      <c r="A2" s="6">
        <f>ROW()-1</f>
        <v>1</v>
      </c>
      <c r="B2" s="15">
        <v>101</v>
      </c>
      <c r="C2" s="15">
        <v>1</v>
      </c>
      <c r="D2" s="15">
        <v>0</v>
      </c>
      <c r="E2" s="15">
        <v>2</v>
      </c>
      <c r="F2" s="8">
        <v>7</v>
      </c>
      <c r="G2" s="9" t="s">
        <v>64</v>
      </c>
      <c r="H2" s="9" t="s">
        <v>62</v>
      </c>
      <c r="I2" s="13"/>
      <c r="J2" s="7"/>
      <c r="K2" s="12" t="s">
        <v>63</v>
      </c>
      <c r="L2" s="8">
        <v>0</v>
      </c>
      <c r="M2" s="8">
        <v>0</v>
      </c>
      <c r="N2" s="8"/>
      <c r="O2" s="10"/>
      <c r="P2" s="11"/>
      <c r="Q2" s="16">
        <v>0</v>
      </c>
      <c r="R2" s="12" t="s">
        <v>26</v>
      </c>
      <c r="S2" s="12"/>
      <c r="T2" s="13"/>
      <c r="U2" s="13">
        <v>0</v>
      </c>
      <c r="V2" s="13">
        <v>0</v>
      </c>
      <c r="W2" s="13">
        <v>2</v>
      </c>
      <c r="X2" s="13">
        <v>0</v>
      </c>
    </row>
    <row r="3" spans="1:24" s="14" customFormat="1" ht="39.6" customHeight="1" x14ac:dyDescent="0.25">
      <c r="A3" s="6">
        <f>ROW()-1</f>
        <v>2</v>
      </c>
      <c r="B3" s="15">
        <v>101</v>
      </c>
      <c r="C3" s="15">
        <v>2</v>
      </c>
      <c r="D3" s="15">
        <v>0</v>
      </c>
      <c r="E3" s="15">
        <v>0</v>
      </c>
      <c r="F3" s="8">
        <v>3</v>
      </c>
      <c r="G3" s="9" t="s">
        <v>65</v>
      </c>
      <c r="H3" s="9" t="s">
        <v>24</v>
      </c>
      <c r="I3" s="13" t="s">
        <v>25</v>
      </c>
      <c r="J3" s="7" t="s">
        <v>31</v>
      </c>
      <c r="K3" s="12" t="s">
        <v>72</v>
      </c>
      <c r="L3" s="8">
        <v>0</v>
      </c>
      <c r="M3" s="8">
        <v>0</v>
      </c>
      <c r="N3" s="8"/>
      <c r="O3" s="10"/>
      <c r="P3" s="11"/>
      <c r="Q3" s="16">
        <v>0</v>
      </c>
      <c r="R3" s="12" t="s">
        <v>26</v>
      </c>
      <c r="S3" s="12"/>
      <c r="T3" s="13"/>
      <c r="U3" s="13"/>
      <c r="V3" s="13">
        <v>0</v>
      </c>
      <c r="W3" s="13">
        <v>2</v>
      </c>
      <c r="X3" s="13">
        <v>0</v>
      </c>
    </row>
    <row r="4" spans="1:24" s="14" customFormat="1" ht="55.2" customHeight="1" x14ac:dyDescent="0.25">
      <c r="A4" s="6">
        <f t="shared" ref="A4:A13" si="0">ROW()-1</f>
        <v>3</v>
      </c>
      <c r="B4" s="15">
        <v>101</v>
      </c>
      <c r="C4" s="15">
        <v>3</v>
      </c>
      <c r="D4" s="15">
        <v>0</v>
      </c>
      <c r="E4" s="15">
        <v>0</v>
      </c>
      <c r="F4" s="8">
        <v>1</v>
      </c>
      <c r="G4" s="9" t="s">
        <v>67</v>
      </c>
      <c r="H4" s="9" t="s">
        <v>27</v>
      </c>
      <c r="I4" s="13" t="s">
        <v>28</v>
      </c>
      <c r="J4" s="7" t="s">
        <v>32</v>
      </c>
      <c r="K4" s="12">
        <v>1</v>
      </c>
      <c r="L4" s="8">
        <v>0</v>
      </c>
      <c r="M4" s="8">
        <v>0</v>
      </c>
      <c r="N4" s="8"/>
      <c r="O4" s="10"/>
      <c r="P4" s="11"/>
      <c r="Q4" s="16">
        <v>0</v>
      </c>
      <c r="R4" s="12" t="s">
        <v>26</v>
      </c>
      <c r="S4" s="12"/>
      <c r="T4" s="13" t="s">
        <v>33</v>
      </c>
      <c r="U4" s="13"/>
      <c r="V4" s="13">
        <v>1</v>
      </c>
      <c r="W4" s="13">
        <v>2</v>
      </c>
      <c r="X4" s="13">
        <v>0</v>
      </c>
    </row>
    <row r="5" spans="1:24" s="14" customFormat="1" ht="55.8" customHeight="1" x14ac:dyDescent="0.25">
      <c r="A5" s="6">
        <f t="shared" si="0"/>
        <v>4</v>
      </c>
      <c r="B5" s="15">
        <v>101</v>
      </c>
      <c r="C5" s="15">
        <v>4</v>
      </c>
      <c r="D5" s="15">
        <v>0</v>
      </c>
      <c r="E5" s="15">
        <v>0</v>
      </c>
      <c r="F5" s="8">
        <v>5</v>
      </c>
      <c r="G5" s="9" t="s">
        <v>71</v>
      </c>
      <c r="H5" s="9" t="s">
        <v>39</v>
      </c>
      <c r="I5" s="13" t="s">
        <v>29</v>
      </c>
      <c r="J5" s="7" t="s">
        <v>38</v>
      </c>
      <c r="K5" s="12">
        <v>1</v>
      </c>
      <c r="L5" s="8">
        <v>0</v>
      </c>
      <c r="M5" s="8">
        <v>0</v>
      </c>
      <c r="N5" s="8"/>
      <c r="O5" s="10"/>
      <c r="P5" s="11"/>
      <c r="Q5" s="16">
        <v>0</v>
      </c>
      <c r="R5" s="12" t="s">
        <v>30</v>
      </c>
      <c r="S5" s="12"/>
      <c r="T5" s="13"/>
      <c r="U5" s="13"/>
      <c r="V5" s="13">
        <v>1</v>
      </c>
      <c r="W5" s="13">
        <v>2</v>
      </c>
      <c r="X5" s="13">
        <v>0</v>
      </c>
    </row>
    <row r="6" spans="1:24" s="14" customFormat="1" ht="34.200000000000003" customHeight="1" x14ac:dyDescent="0.25">
      <c r="A6" s="6">
        <f t="shared" si="0"/>
        <v>5</v>
      </c>
      <c r="B6" s="15">
        <v>101</v>
      </c>
      <c r="C6" s="15">
        <v>5</v>
      </c>
      <c r="D6" s="15">
        <v>0</v>
      </c>
      <c r="E6" s="15">
        <v>1</v>
      </c>
      <c r="F6" s="8">
        <v>0</v>
      </c>
      <c r="G6" s="9" t="s">
        <v>68</v>
      </c>
      <c r="H6" s="9" t="s">
        <v>73</v>
      </c>
      <c r="I6" s="13" t="s">
        <v>40</v>
      </c>
      <c r="J6" s="7" t="s">
        <v>52</v>
      </c>
      <c r="K6" s="8">
        <v>0</v>
      </c>
      <c r="L6" s="8">
        <v>0</v>
      </c>
      <c r="M6" s="8">
        <v>0</v>
      </c>
      <c r="N6" s="8"/>
      <c r="O6" s="10"/>
      <c r="P6" s="11"/>
      <c r="Q6" s="16">
        <v>0</v>
      </c>
      <c r="R6" s="12" t="s">
        <v>41</v>
      </c>
      <c r="S6" s="12"/>
      <c r="T6" s="13"/>
      <c r="U6" s="13"/>
      <c r="V6" s="13">
        <v>1</v>
      </c>
      <c r="W6" s="13">
        <v>2</v>
      </c>
      <c r="X6" s="13">
        <v>0</v>
      </c>
    </row>
    <row r="7" spans="1:24" s="14" customFormat="1" ht="30" x14ac:dyDescent="0.25">
      <c r="A7" s="6">
        <f t="shared" si="0"/>
        <v>6</v>
      </c>
      <c r="B7" s="15">
        <v>101</v>
      </c>
      <c r="C7" s="15">
        <v>6</v>
      </c>
      <c r="D7" s="15">
        <v>0</v>
      </c>
      <c r="E7" s="15">
        <v>0</v>
      </c>
      <c r="F7" s="8">
        <v>6</v>
      </c>
      <c r="G7" s="9" t="s">
        <v>66</v>
      </c>
      <c r="H7" s="17" t="str">
        <f t="shared" ref="H6:H12" si="1">G7</f>
        <v>接下来缓慢开启阀门，逆时针45度</v>
      </c>
      <c r="I7" s="13" t="s">
        <v>42</v>
      </c>
      <c r="J7" s="7" t="s">
        <v>53</v>
      </c>
      <c r="K7" s="12">
        <v>1</v>
      </c>
      <c r="L7" s="8">
        <v>0</v>
      </c>
      <c r="M7" s="8">
        <v>0</v>
      </c>
      <c r="N7" s="8"/>
      <c r="O7" s="10"/>
      <c r="P7" s="11"/>
      <c r="Q7" s="16">
        <v>0</v>
      </c>
      <c r="R7" s="12" t="s">
        <v>41</v>
      </c>
      <c r="S7" s="12" t="s">
        <v>43</v>
      </c>
      <c r="T7" s="13" t="s">
        <v>44</v>
      </c>
      <c r="U7" s="13"/>
      <c r="V7" s="13">
        <v>1</v>
      </c>
      <c r="W7" s="13">
        <v>2</v>
      </c>
      <c r="X7" s="13">
        <v>0</v>
      </c>
    </row>
    <row r="8" spans="1:24" s="14" customFormat="1" ht="42" customHeight="1" x14ac:dyDescent="0.25">
      <c r="A8" s="6">
        <f t="shared" si="0"/>
        <v>7</v>
      </c>
      <c r="B8" s="15">
        <v>101</v>
      </c>
      <c r="C8" s="15">
        <v>7</v>
      </c>
      <c r="D8" s="15">
        <v>0</v>
      </c>
      <c r="E8" s="15">
        <v>0</v>
      </c>
      <c r="F8" s="8">
        <v>6</v>
      </c>
      <c r="G8" s="9" t="s">
        <v>61</v>
      </c>
      <c r="H8" s="17" t="str">
        <f t="shared" si="1"/>
        <v>再次逆时针45度</v>
      </c>
      <c r="I8" s="13" t="s">
        <v>42</v>
      </c>
      <c r="J8" s="7" t="s">
        <v>54</v>
      </c>
      <c r="K8" s="12">
        <v>1</v>
      </c>
      <c r="L8" s="8">
        <v>0</v>
      </c>
      <c r="M8" s="8">
        <v>0</v>
      </c>
      <c r="N8" s="8"/>
      <c r="O8" s="10"/>
      <c r="P8" s="11"/>
      <c r="Q8" s="16">
        <v>0</v>
      </c>
      <c r="R8" s="12" t="s">
        <v>41</v>
      </c>
      <c r="S8" s="12" t="s">
        <v>45</v>
      </c>
      <c r="T8" s="13" t="s">
        <v>44</v>
      </c>
      <c r="U8" s="13"/>
      <c r="V8" s="13">
        <v>1</v>
      </c>
      <c r="W8" s="13">
        <v>2</v>
      </c>
      <c r="X8" s="13">
        <v>0</v>
      </c>
    </row>
    <row r="9" spans="1:24" s="14" customFormat="1" ht="34.799999999999997" customHeight="1" x14ac:dyDescent="0.25">
      <c r="A9" s="6">
        <f t="shared" si="0"/>
        <v>8</v>
      </c>
      <c r="B9" s="15">
        <v>101</v>
      </c>
      <c r="C9" s="15">
        <v>8</v>
      </c>
      <c r="D9" s="15">
        <v>0</v>
      </c>
      <c r="E9" s="15">
        <v>0</v>
      </c>
      <c r="F9" s="8">
        <v>6</v>
      </c>
      <c r="G9" s="9" t="s">
        <v>60</v>
      </c>
      <c r="H9" s="17" t="str">
        <f t="shared" si="1"/>
        <v>然后一直逆时针到底</v>
      </c>
      <c r="I9" s="13" t="s">
        <v>42</v>
      </c>
      <c r="J9" s="7" t="s">
        <v>55</v>
      </c>
      <c r="K9" s="12">
        <v>1</v>
      </c>
      <c r="L9" s="8">
        <v>0</v>
      </c>
      <c r="M9" s="8">
        <v>0</v>
      </c>
      <c r="N9" s="8"/>
      <c r="O9" s="10"/>
      <c r="P9" s="11"/>
      <c r="Q9" s="16">
        <v>0</v>
      </c>
      <c r="R9" s="12" t="s">
        <v>41</v>
      </c>
      <c r="S9" s="12" t="s">
        <v>46</v>
      </c>
      <c r="T9" s="13" t="s">
        <v>47</v>
      </c>
      <c r="U9" s="13"/>
      <c r="V9" s="13">
        <v>1</v>
      </c>
      <c r="W9" s="13">
        <v>2</v>
      </c>
      <c r="X9" s="13">
        <v>0</v>
      </c>
    </row>
    <row r="10" spans="1:24" s="14" customFormat="1" ht="32.4" customHeight="1" x14ac:dyDescent="0.25">
      <c r="A10" s="6">
        <f t="shared" si="0"/>
        <v>9</v>
      </c>
      <c r="B10" s="15">
        <v>101</v>
      </c>
      <c r="C10" s="15">
        <v>9</v>
      </c>
      <c r="D10" s="15">
        <v>0</v>
      </c>
      <c r="E10" s="15">
        <v>0</v>
      </c>
      <c r="F10" s="8">
        <v>6</v>
      </c>
      <c r="G10" s="9" t="s">
        <v>59</v>
      </c>
      <c r="H10" s="17" t="str">
        <f t="shared" si="1"/>
        <v>操作阀门，顺时针45度</v>
      </c>
      <c r="I10" s="13" t="s">
        <v>42</v>
      </c>
      <c r="J10" s="7" t="s">
        <v>56</v>
      </c>
      <c r="K10" s="12">
        <v>1</v>
      </c>
      <c r="L10" s="8">
        <v>0</v>
      </c>
      <c r="M10" s="8">
        <v>0</v>
      </c>
      <c r="N10" s="8"/>
      <c r="O10" s="10"/>
      <c r="P10" s="11"/>
      <c r="Q10" s="16">
        <v>0</v>
      </c>
      <c r="R10" s="12" t="s">
        <v>41</v>
      </c>
      <c r="S10" s="12" t="s">
        <v>48</v>
      </c>
      <c r="T10" s="13" t="s">
        <v>49</v>
      </c>
      <c r="U10" s="13"/>
      <c r="V10" s="13">
        <v>1</v>
      </c>
      <c r="W10" s="13">
        <v>2</v>
      </c>
      <c r="X10" s="13">
        <v>0</v>
      </c>
    </row>
    <row r="11" spans="1:24" s="14" customFormat="1" ht="34.200000000000003" customHeight="1" x14ac:dyDescent="0.25">
      <c r="A11" s="6">
        <f t="shared" si="0"/>
        <v>10</v>
      </c>
      <c r="B11" s="15">
        <v>101</v>
      </c>
      <c r="C11" s="15">
        <v>10</v>
      </c>
      <c r="D11" s="15">
        <v>0</v>
      </c>
      <c r="E11" s="15">
        <v>1</v>
      </c>
      <c r="F11" s="8">
        <v>0</v>
      </c>
      <c r="G11" s="9" t="s">
        <v>68</v>
      </c>
      <c r="H11" s="9" t="s">
        <v>73</v>
      </c>
      <c r="I11" s="13" t="s">
        <v>40</v>
      </c>
      <c r="J11" s="7" t="s">
        <v>57</v>
      </c>
      <c r="K11" s="8">
        <v>0</v>
      </c>
      <c r="L11" s="8">
        <v>0</v>
      </c>
      <c r="M11" s="8">
        <v>0</v>
      </c>
      <c r="N11" s="8"/>
      <c r="O11" s="10"/>
      <c r="P11" s="11"/>
      <c r="Q11" s="16">
        <v>0</v>
      </c>
      <c r="R11" s="12" t="s">
        <v>41</v>
      </c>
      <c r="S11" s="12"/>
      <c r="T11" s="13"/>
      <c r="U11" s="13"/>
      <c r="V11" s="13">
        <v>1</v>
      </c>
      <c r="W11" s="13">
        <v>2</v>
      </c>
      <c r="X11" s="13">
        <v>0</v>
      </c>
    </row>
    <row r="12" spans="1:24" s="14" customFormat="1" ht="42.6" customHeight="1" x14ac:dyDescent="0.25">
      <c r="A12" s="6">
        <f t="shared" si="0"/>
        <v>11</v>
      </c>
      <c r="B12" s="15">
        <v>101</v>
      </c>
      <c r="C12" s="15">
        <v>11</v>
      </c>
      <c r="D12" s="15">
        <v>0</v>
      </c>
      <c r="E12" s="15">
        <v>0</v>
      </c>
      <c r="F12" s="8">
        <v>1</v>
      </c>
      <c r="G12" s="9" t="s">
        <v>69</v>
      </c>
      <c r="H12" s="9" t="s">
        <v>74</v>
      </c>
      <c r="I12" s="13" t="s">
        <v>50</v>
      </c>
      <c r="J12" s="7" t="s">
        <v>58</v>
      </c>
      <c r="K12" s="12">
        <v>1</v>
      </c>
      <c r="L12" s="8">
        <v>0</v>
      </c>
      <c r="M12" s="8">
        <v>0</v>
      </c>
      <c r="N12" s="8"/>
      <c r="O12" s="10"/>
      <c r="P12" s="11"/>
      <c r="Q12" s="16">
        <v>0</v>
      </c>
      <c r="R12" s="12" t="s">
        <v>41</v>
      </c>
      <c r="S12" s="12"/>
      <c r="T12" s="13" t="s">
        <v>51</v>
      </c>
      <c r="U12" s="13"/>
      <c r="V12" s="13">
        <v>1</v>
      </c>
      <c r="W12" s="13">
        <v>2</v>
      </c>
      <c r="X12" s="13">
        <v>0</v>
      </c>
    </row>
    <row r="13" spans="1:24" s="14" customFormat="1" ht="54" customHeight="1" x14ac:dyDescent="0.25">
      <c r="A13" s="6">
        <f t="shared" si="0"/>
        <v>12</v>
      </c>
      <c r="B13" s="15">
        <v>101</v>
      </c>
      <c r="C13" s="15">
        <v>12</v>
      </c>
      <c r="D13" s="15">
        <v>0</v>
      </c>
      <c r="E13" s="15">
        <v>0</v>
      </c>
      <c r="F13" s="8">
        <v>1</v>
      </c>
      <c r="G13" s="9" t="s">
        <v>70</v>
      </c>
      <c r="H13" s="9" t="s">
        <v>34</v>
      </c>
      <c r="I13" s="13" t="s">
        <v>35</v>
      </c>
      <c r="J13" s="7" t="s">
        <v>37</v>
      </c>
      <c r="K13" s="8">
        <v>1</v>
      </c>
      <c r="L13" s="8">
        <v>0</v>
      </c>
      <c r="M13" s="8">
        <v>0</v>
      </c>
      <c r="N13" s="8"/>
      <c r="O13" s="10"/>
      <c r="P13" s="11"/>
      <c r="Q13" s="16">
        <v>0</v>
      </c>
      <c r="R13" s="12" t="s">
        <v>26</v>
      </c>
      <c r="S13" s="12"/>
      <c r="T13" s="13" t="s">
        <v>36</v>
      </c>
      <c r="U13" s="13"/>
      <c r="V13" s="13">
        <v>1</v>
      </c>
      <c r="W13" s="13">
        <v>2</v>
      </c>
      <c r="X13" s="13">
        <v>0</v>
      </c>
    </row>
  </sheetData>
  <phoneticPr fontId="2" type="noConversion"/>
  <conditionalFormatting sqref="G1:H1">
    <cfRule type="containsText" dxfId="30" priority="54" operator="containsText" text="尺子">
      <formula>NOT(ISERROR(SEARCH("尺子",G1)))</formula>
    </cfRule>
    <cfRule type="containsText" dxfId="29" priority="55" operator="containsText" text="2号">
      <formula>NOT(ISERROR(SEARCH("2号",G1)))</formula>
    </cfRule>
  </conditionalFormatting>
  <conditionalFormatting sqref="F3:X5 A3:A5 A13">
    <cfRule type="expression" dxfId="28" priority="37">
      <formula>ISEVEN(ROW())</formula>
    </cfRule>
  </conditionalFormatting>
  <conditionalFormatting sqref="F13:I13 K13:X13">
    <cfRule type="expression" dxfId="27" priority="25">
      <formula>ISEVEN(ROW())</formula>
    </cfRule>
  </conditionalFormatting>
  <conditionalFormatting sqref="J13">
    <cfRule type="expression" dxfId="26" priority="24">
      <formula>ISEVEN(ROW())</formula>
    </cfRule>
  </conditionalFormatting>
  <conditionalFormatting sqref="I6 T12">
    <cfRule type="expression" dxfId="25" priority="20">
      <formula>ISEVEN(ROW())</formula>
    </cfRule>
  </conditionalFormatting>
  <conditionalFormatting sqref="G7">
    <cfRule type="expression" dxfId="24" priority="18">
      <formula>ISEVEN(ROW())</formula>
    </cfRule>
  </conditionalFormatting>
  <conditionalFormatting sqref="G8">
    <cfRule type="expression" dxfId="23" priority="16">
      <formula>ISEVEN(ROW())</formula>
    </cfRule>
  </conditionalFormatting>
  <conditionalFormatting sqref="T8">
    <cfRule type="expression" dxfId="22" priority="15">
      <formula>ISEVEN(ROW())</formula>
    </cfRule>
  </conditionalFormatting>
  <conditionalFormatting sqref="G9">
    <cfRule type="expression" dxfId="21" priority="13">
      <formula>ISEVEN(ROW())</formula>
    </cfRule>
  </conditionalFormatting>
  <conditionalFormatting sqref="G10">
    <cfRule type="expression" dxfId="20" priority="11">
      <formula>ISEVEN(ROW())</formula>
    </cfRule>
  </conditionalFormatting>
  <conditionalFormatting sqref="G12">
    <cfRule type="expression" dxfId="19" priority="9">
      <formula>ISEVEN(ROW())</formula>
    </cfRule>
  </conditionalFormatting>
  <conditionalFormatting sqref="W6:W10 A6:A10 J6:J10 H7:H10 J12 A12 W12">
    <cfRule type="expression" dxfId="18" priority="21">
      <formula>ISEVEN(ROW())</formula>
    </cfRule>
  </conditionalFormatting>
  <conditionalFormatting sqref="Q6:R10 V6 X6:X10 L6:M10 U7 U9 U12 L12:M12 X12 Q12:R12">
    <cfRule type="expression" dxfId="17" priority="22">
      <formula>ISEVEN(ROW())</formula>
    </cfRule>
  </conditionalFormatting>
  <conditionalFormatting sqref="K6 S6:U6 N6:P6 F6:G6 U8 U10">
    <cfRule type="expression" dxfId="16" priority="23">
      <formula>ISEVEN(ROW())</formula>
    </cfRule>
  </conditionalFormatting>
  <conditionalFormatting sqref="I7 S7:T7 N7:P7 K7 F7 V7">
    <cfRule type="expression" dxfId="15" priority="19">
      <formula>ISEVEN(ROW())</formula>
    </cfRule>
  </conditionalFormatting>
  <conditionalFormatting sqref="I8 S8 N8:P8 K8 V8 F8">
    <cfRule type="expression" dxfId="14" priority="17">
      <formula>ISEVEN(ROW())</formula>
    </cfRule>
  </conditionalFormatting>
  <conditionalFormatting sqref="I9 S9:T9 N9:P9 K9 F9 V9">
    <cfRule type="expression" dxfId="13" priority="14">
      <formula>ISEVEN(ROW())</formula>
    </cfRule>
  </conditionalFormatting>
  <conditionalFormatting sqref="I10 S10:T10 N10:P10 K10 F10 V10">
    <cfRule type="expression" dxfId="12" priority="12">
      <formula>ISEVEN(ROW())</formula>
    </cfRule>
  </conditionalFormatting>
  <conditionalFormatting sqref="F12 S12 N12:P12 K12 I12 V12">
    <cfRule type="expression" dxfId="11" priority="10">
      <formula>ISEVEN(ROW())</formula>
    </cfRule>
  </conditionalFormatting>
  <conditionalFormatting sqref="I11">
    <cfRule type="expression" dxfId="10" priority="5">
      <formula>ISEVEN(ROW())</formula>
    </cfRule>
  </conditionalFormatting>
  <conditionalFormatting sqref="W11 A11 J11">
    <cfRule type="expression" dxfId="9" priority="6">
      <formula>ISEVEN(ROW())</formula>
    </cfRule>
  </conditionalFormatting>
  <conditionalFormatting sqref="Q11:R11 V11 X11 L11:M11">
    <cfRule type="expression" dxfId="8" priority="7">
      <formula>ISEVEN(ROW())</formula>
    </cfRule>
  </conditionalFormatting>
  <conditionalFormatting sqref="K11 S11:U11 N11:P11 F11:G11">
    <cfRule type="expression" dxfId="7" priority="8">
      <formula>ISEVEN(ROW())</formula>
    </cfRule>
  </conditionalFormatting>
  <conditionalFormatting sqref="A2 F2:X2">
    <cfRule type="expression" dxfId="6" priority="4">
      <formula>ISEVEN(ROW())</formula>
    </cfRule>
  </conditionalFormatting>
  <conditionalFormatting sqref="H6">
    <cfRule type="expression" dxfId="5" priority="3">
      <formula>ISEVEN(ROW())</formula>
    </cfRule>
  </conditionalFormatting>
  <conditionalFormatting sqref="H11">
    <cfRule type="expression" dxfId="3" priority="2">
      <formula>ISEVEN(ROW())</formula>
    </cfRule>
  </conditionalFormatting>
  <conditionalFormatting sqref="H12">
    <cfRule type="expression" dxfId="1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2021-02-02T03:24:23Z</dcterms:modified>
</cp:coreProperties>
</file>