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pere\OneDrive\Escritorio\transporte actualizado\"/>
    </mc:Choice>
  </mc:AlternateContent>
  <xr:revisionPtr revIDLastSave="0" documentId="13_ncr:1_{9CC476F4-F3FF-4959-B6A3-7D3C18A083ED}" xr6:coauthVersionLast="47" xr6:coauthVersionMax="47" xr10:uidLastSave="{00000000-0000-0000-0000-000000000000}"/>
  <bookViews>
    <workbookView xWindow="-108" yWindow="-108" windowWidth="23256" windowHeight="12456" firstSheet="8" activeTab="18" xr2:uid="{00000000-000D-0000-FFFF-FFFF00000000}"/>
  </bookViews>
  <sheets>
    <sheet name="Sheet1" sheetId="1" r:id="rId1"/>
    <sheet name="all sto domg" sheetId="7" r:id="rId2"/>
    <sheet name="array" sheetId="8" r:id="rId3"/>
    <sheet name="html" sheetId="9" r:id="rId4"/>
    <sheet name="Hoja1" sheetId="5" r:id="rId5"/>
    <sheet name="Hoja3" sheetId="4" r:id="rId6"/>
    <sheet name="Hoja2" sheetId="10" r:id="rId7"/>
    <sheet name="Hoja4" sheetId="11" r:id="rId8"/>
    <sheet name="peajes" sheetId="12" r:id="rId9"/>
    <sheet name="Hoja6" sheetId="13" r:id="rId10"/>
    <sheet name="Hoja7" sheetId="14" r:id="rId11"/>
    <sheet name="all p y l" sheetId="15" r:id="rId12"/>
    <sheet name="iframe p y l" sheetId="16" r:id="rId13"/>
    <sheet name="santiago ifram" sheetId="17" r:id="rId14"/>
    <sheet name="all santiag" sheetId="18" r:id="rId15"/>
    <sheet name="zo" sheetId="19" r:id="rId16"/>
    <sheet name="all zo" sheetId="20" r:id="rId17"/>
    <sheet name="bavaro" sheetId="21" r:id="rId18"/>
    <sheet name="all bavaro" sheetId="22" r:id="rId19"/>
  </sheets>
  <definedNames>
    <definedName name="_xlnm._FilterDatabase" localSheetId="5" hidden="1">Hoja3!$A$1:$B$2</definedName>
    <definedName name="_xlnm._FilterDatabase" localSheetId="8" hidden="1">peajes!$A$1:$D$1</definedName>
    <definedName name="_xlnm._FilterDatabase" localSheetId="0" hidden="1">Sheet1!$I$13:$Q$13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2" l="1"/>
  <c r="N40" i="22"/>
  <c r="N39" i="22"/>
  <c r="N38" i="22"/>
  <c r="N37" i="22"/>
  <c r="N36" i="22"/>
  <c r="N35" i="22"/>
  <c r="N34" i="22"/>
  <c r="N33" i="22"/>
  <c r="E32" i="22"/>
  <c r="N32" i="22" s="1"/>
  <c r="E31" i="22"/>
  <c r="N31" i="22" s="1"/>
  <c r="E30" i="22"/>
  <c r="N30" i="22" s="1"/>
  <c r="N29" i="22"/>
  <c r="E29" i="22"/>
  <c r="E28" i="22"/>
  <c r="N28" i="22" s="1"/>
  <c r="E27" i="22"/>
  <c r="N27" i="22" s="1"/>
  <c r="E26" i="22"/>
  <c r="N26" i="22" s="1"/>
  <c r="N25" i="22"/>
  <c r="E25" i="22"/>
  <c r="E24" i="22"/>
  <c r="N24" i="22" s="1"/>
  <c r="E23" i="22"/>
  <c r="N23" i="22" s="1"/>
  <c r="E22" i="22"/>
  <c r="N22" i="22" s="1"/>
  <c r="N21" i="22"/>
  <c r="E21" i="22"/>
  <c r="E20" i="22"/>
  <c r="N20" i="22" s="1"/>
  <c r="E19" i="22"/>
  <c r="N19" i="22" s="1"/>
  <c r="E18" i="22"/>
  <c r="N18" i="22" s="1"/>
  <c r="N17" i="22"/>
  <c r="E17" i="22"/>
  <c r="E16" i="22"/>
  <c r="N16" i="22" s="1"/>
  <c r="E15" i="22"/>
  <c r="N15" i="22" s="1"/>
  <c r="E14" i="22"/>
  <c r="N14" i="22" s="1"/>
  <c r="N13" i="22"/>
  <c r="E13" i="22"/>
  <c r="E12" i="22"/>
  <c r="N12" i="22" s="1"/>
  <c r="E11" i="22"/>
  <c r="N11" i="22" s="1"/>
  <c r="E10" i="22"/>
  <c r="N10" i="22" s="1"/>
  <c r="N9" i="22"/>
  <c r="E9" i="22"/>
  <c r="E8" i="22"/>
  <c r="N8" i="22" s="1"/>
  <c r="E7" i="22"/>
  <c r="N7" i="22" s="1"/>
  <c r="E6" i="22"/>
  <c r="N6" i="22" s="1"/>
  <c r="N5" i="22"/>
  <c r="E5" i="22"/>
  <c r="E4" i="22"/>
  <c r="N4" i="22" s="1"/>
  <c r="E3" i="22"/>
  <c r="N3" i="22" s="1"/>
  <c r="E2" i="22"/>
  <c r="N2" i="22" s="1"/>
  <c r="N35" i="20"/>
  <c r="N41" i="20"/>
  <c r="N40" i="20"/>
  <c r="N39" i="20"/>
  <c r="N38" i="20"/>
  <c r="N37" i="20"/>
  <c r="N36" i="20"/>
  <c r="N34" i="20"/>
  <c r="N33" i="20"/>
  <c r="E31" i="20"/>
  <c r="N31" i="20" s="1"/>
  <c r="E32" i="20"/>
  <c r="N32" i="20" s="1"/>
  <c r="E30" i="20"/>
  <c r="N30" i="20" s="1"/>
  <c r="E29" i="20"/>
  <c r="N29" i="20" s="1"/>
  <c r="E28" i="20"/>
  <c r="N28" i="20" s="1"/>
  <c r="E27" i="20"/>
  <c r="N27" i="20" s="1"/>
  <c r="E26" i="20"/>
  <c r="N26" i="20" s="1"/>
  <c r="E25" i="20"/>
  <c r="N25" i="20" s="1"/>
  <c r="E24" i="20"/>
  <c r="N24" i="20" s="1"/>
  <c r="E23" i="20"/>
  <c r="N23" i="20" s="1"/>
  <c r="E22" i="20"/>
  <c r="N22" i="20" s="1"/>
  <c r="E21" i="20"/>
  <c r="N21" i="20" s="1"/>
  <c r="E20" i="20"/>
  <c r="N20" i="20" s="1"/>
  <c r="E19" i="20"/>
  <c r="N19" i="20" s="1"/>
  <c r="E18" i="20"/>
  <c r="N18" i="20" s="1"/>
  <c r="E17" i="20"/>
  <c r="N17" i="20" s="1"/>
  <c r="E16" i="20"/>
  <c r="N16" i="20" s="1"/>
  <c r="E15" i="20"/>
  <c r="N15" i="20" s="1"/>
  <c r="E14" i="20"/>
  <c r="N14" i="20" s="1"/>
  <c r="E13" i="20"/>
  <c r="N13" i="20" s="1"/>
  <c r="E12" i="20"/>
  <c r="N12" i="20" s="1"/>
  <c r="E11" i="20"/>
  <c r="N11" i="20" s="1"/>
  <c r="E10" i="20"/>
  <c r="N10" i="20" s="1"/>
  <c r="E9" i="20"/>
  <c r="N9" i="20" s="1"/>
  <c r="E8" i="20"/>
  <c r="N8" i="20" s="1"/>
  <c r="E7" i="20"/>
  <c r="N7" i="20" s="1"/>
  <c r="E6" i="20"/>
  <c r="N6" i="20" s="1"/>
  <c r="E5" i="20"/>
  <c r="N5" i="20" s="1"/>
  <c r="E4" i="20"/>
  <c r="N4" i="20" s="1"/>
  <c r="E3" i="20"/>
  <c r="N3" i="20" s="1"/>
  <c r="E2" i="20"/>
  <c r="N2" i="20" s="1"/>
  <c r="N32" i="18"/>
  <c r="E32" i="18"/>
  <c r="N41" i="18"/>
  <c r="N40" i="18"/>
  <c r="N39" i="18"/>
  <c r="N38" i="18"/>
  <c r="N37" i="18"/>
  <c r="N36" i="18"/>
  <c r="N35" i="18"/>
  <c r="N34" i="18"/>
  <c r="N33" i="18"/>
  <c r="E31" i="18"/>
  <c r="N31" i="18" s="1"/>
  <c r="E30" i="18"/>
  <c r="N30" i="18" s="1"/>
  <c r="E29" i="18"/>
  <c r="N29" i="18" s="1"/>
  <c r="E28" i="18"/>
  <c r="N28" i="18" s="1"/>
  <c r="E27" i="18"/>
  <c r="N27" i="18" s="1"/>
  <c r="E26" i="18"/>
  <c r="N26" i="18" s="1"/>
  <c r="E25" i="18"/>
  <c r="N25" i="18" s="1"/>
  <c r="E24" i="18"/>
  <c r="N24" i="18" s="1"/>
  <c r="E23" i="18"/>
  <c r="N23" i="18" s="1"/>
  <c r="E22" i="18"/>
  <c r="N22" i="18" s="1"/>
  <c r="E21" i="18"/>
  <c r="N21" i="18" s="1"/>
  <c r="E20" i="18"/>
  <c r="N20" i="18" s="1"/>
  <c r="E19" i="18"/>
  <c r="N19" i="18" s="1"/>
  <c r="E18" i="18"/>
  <c r="N18" i="18" s="1"/>
  <c r="E17" i="18"/>
  <c r="N17" i="18" s="1"/>
  <c r="E16" i="18"/>
  <c r="N16" i="18" s="1"/>
  <c r="E15" i="18"/>
  <c r="N15" i="18" s="1"/>
  <c r="E14" i="18"/>
  <c r="N14" i="18" s="1"/>
  <c r="E13" i="18"/>
  <c r="N13" i="18" s="1"/>
  <c r="E12" i="18"/>
  <c r="N12" i="18" s="1"/>
  <c r="E11" i="18"/>
  <c r="N11" i="18" s="1"/>
  <c r="E10" i="18"/>
  <c r="N10" i="18" s="1"/>
  <c r="E9" i="18"/>
  <c r="N9" i="18" s="1"/>
  <c r="E8" i="18"/>
  <c r="N8" i="18" s="1"/>
  <c r="E7" i="18"/>
  <c r="N7" i="18" s="1"/>
  <c r="E6" i="18"/>
  <c r="N6" i="18" s="1"/>
  <c r="E5" i="18"/>
  <c r="N5" i="18" s="1"/>
  <c r="E4" i="18"/>
  <c r="N4" i="18" s="1"/>
  <c r="E3" i="18"/>
  <c r="N3" i="18" s="1"/>
  <c r="E2" i="18"/>
  <c r="N2" i="18" s="1"/>
  <c r="N32" i="15"/>
  <c r="N33" i="15"/>
  <c r="N34" i="15"/>
  <c r="N35" i="15"/>
  <c r="N36" i="15"/>
  <c r="N37" i="15"/>
  <c r="N38" i="15"/>
  <c r="N39" i="15"/>
  <c r="N40" i="15"/>
  <c r="N31" i="15"/>
  <c r="E31" i="15"/>
  <c r="E30" i="15"/>
  <c r="N30" i="15" s="1"/>
  <c r="E29" i="15"/>
  <c r="N29" i="15" s="1"/>
  <c r="E28" i="15"/>
  <c r="N28" i="15" s="1"/>
  <c r="E27" i="15"/>
  <c r="N27" i="15" s="1"/>
  <c r="E26" i="15"/>
  <c r="N26" i="15" s="1"/>
  <c r="E25" i="15"/>
  <c r="N25" i="15" s="1"/>
  <c r="E24" i="15"/>
  <c r="N24" i="15" s="1"/>
  <c r="E23" i="15"/>
  <c r="N23" i="15" s="1"/>
  <c r="E22" i="15"/>
  <c r="N22" i="15" s="1"/>
  <c r="E21" i="15"/>
  <c r="N21" i="15" s="1"/>
  <c r="E20" i="15"/>
  <c r="N20" i="15" s="1"/>
  <c r="E19" i="15"/>
  <c r="N19" i="15" s="1"/>
  <c r="E18" i="15"/>
  <c r="N18" i="15" s="1"/>
  <c r="E17" i="15"/>
  <c r="N17" i="15" s="1"/>
  <c r="E16" i="15"/>
  <c r="N16" i="15" s="1"/>
  <c r="E15" i="15"/>
  <c r="N15" i="15" s="1"/>
  <c r="E14" i="15"/>
  <c r="N14" i="15" s="1"/>
  <c r="E13" i="15"/>
  <c r="N13" i="15" s="1"/>
  <c r="E12" i="15"/>
  <c r="N12" i="15" s="1"/>
  <c r="E11" i="15"/>
  <c r="N11" i="15" s="1"/>
  <c r="E10" i="15"/>
  <c r="N10" i="15" s="1"/>
  <c r="E9" i="15"/>
  <c r="N9" i="15" s="1"/>
  <c r="E8" i="15"/>
  <c r="N8" i="15" s="1"/>
  <c r="E7" i="15"/>
  <c r="N7" i="15" s="1"/>
  <c r="E6" i="15"/>
  <c r="N6" i="15" s="1"/>
  <c r="E5" i="15"/>
  <c r="N5" i="15" s="1"/>
  <c r="E4" i="15"/>
  <c r="N4" i="15" s="1"/>
  <c r="E3" i="15"/>
  <c r="N3" i="15" s="1"/>
  <c r="E2" i="15"/>
  <c r="N2" i="15" s="1"/>
  <c r="B1" i="13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1" i="1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1" i="8"/>
  <c r="I1" i="8" s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14" i="1"/>
</calcChain>
</file>

<file path=xl/sharedStrings.xml><?xml version="1.0" encoding="utf-8"?>
<sst xmlns="http://schemas.openxmlformats.org/spreadsheetml/2006/main" count="3920" uniqueCount="762">
  <si>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azua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"azua"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"Azua de Compostela"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125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https://www.google.com/maps/embed?pb=!1m28!1m12!1m3!1d484682.79812937253!2d-70.62516834679884!3d18.366237018958532!2m3!1f0!2f0!3f0!3m2!1i1024!2i768!4f13.1!4m13!3e6!4m5!1s0x8eaf89f80afaa363%3A0xce02965b039cab32!2sCielos%20Ac%C3%BAsticos%2C%20Av.%20Charles%20Summer%20%2335%2C%20Santo%20Domingo%2C%20Rep%C3%BAblica%20Dominicana!3m2!1d18.4761319!2d-69.9547096!4m5!1s0x8ebaa3e331114e5f%3A0x5d27855c0b125837!2sAzua!3m2!1d18.4531742!2d-70.73468869999999!5e0!3m2!1sen!2sdo!4v1676349930700!5m2!1sen!2sdo'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</si>
  <si>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bani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"bani"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"Peravia: Bani"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 xml:space="preserve">, </t>
    </r>
    <r>
      <rPr>
        <sz val="8"/>
        <color rgb="FFCE9178"/>
        <rFont val="Consolas"/>
        <family val="3"/>
      </rPr>
      <t>'https://www.google.com/maps/embed?pb=!1m28!1m12!1m3!1d242341.1832741195!2d-70.2858293662458!3d18.36639068781172!2m3!1f0!2f0!3f0!3m2!1i1024!2i768!4f13.1!4m13!3e6!4m5!1s0x8eaf89f80afaa363%3A0xce02965b039cab32!2sCielos%20Ac%C3%BAsticos%2C%20Av.%20Charles%20Summer%20%2335%2C%20Santo%20Domingo%2C%20Rep%C3%BAblica%20Dominicana!3m2!1d18.4761319!2d-69.9547096!4m5!1s0x8ea54e7e1f15ff13%3A0x4ada46da95ea700a!2sBani!3m2!1d18.2802491!2d-70.3367794!5e0!3m2!1sen!2sdo!4v1676350076552!5m2!1sen!2sdo'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</si>
  <si>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barahona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"barahona"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"Barahona"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200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 xml:space="preserve">, </t>
    </r>
    <r>
      <rPr>
        <sz val="8"/>
        <color rgb="FFCE9178"/>
        <rFont val="Consolas"/>
        <family val="3"/>
      </rPr>
      <t>'https://www.google.com/maps/embed?pb=!1m28!1m12!1m3!1d484918.17866682605!2d-70.7984708904005!3d18.28224156888722!2m3!1f0!2f0!3f0!3m2!1i1024!2i768!4f13.1!4m13!3e6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1676350127266!5m2!1sen!2sdo'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</si>
  <si>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bavaro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"bavaro"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Altagracia"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214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 xml:space="preserve">, </t>
    </r>
    <r>
      <rPr>
        <sz val="8"/>
        <color rgb="FFCE9178"/>
        <rFont val="Consolas"/>
        <family val="3"/>
      </rPr>
      <t>'https://www.google.com/maps/embed?pb=!1m28!1m12!1m3!1d968361.7001174883!2d-69.73160266890909!3d18.54412993282535!2m3!1f0!2f0!3f0!3m2!1i1024!2i768!4f13.1!4m13!3e6!4m5!1s0x8eaf89f80afaa363%3A0xce02965b039cab32!2sCielos%20Ac%C3%BAsticos%2C%20Av.%20Charles%20Summer%20%2335%2C%20Santo%20Domingo%2C%20Rep%C3%BAblica%20Dominicana!3m2!1d18.4761319!2d-69.9547096!4m5!1s0x8ea8eb9681cb2fbd%3A0xd2f0b44f2d9fd047!2zQsOhdmFybw!3m2!1d18.6853385!2d-68.4501446!5e0!3m2!1sen!2sdo!4v1676350182881!5m2!1sen!2sdo'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</si>
  <si>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bonao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"bonao"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"Bonao"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84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 xml:space="preserve">, </t>
    </r>
    <r>
      <rPr>
        <sz val="8"/>
        <color rgb="FFCE9178"/>
        <rFont val="Consolas"/>
        <family val="3"/>
      </rPr>
      <t>'https://www.google.com/maps/embed?pb=!1m28!1m12!1m3!1d483722.08711505425!2d-70.46204209929671!3d18.70528968426038!2m3!1f0!2f0!3f0!3m2!1i1024!2i768!4f13.1!4m13!3e6!4m5!1s0x8eaf89f80afaa363%3A0xce02965b039cab32!2sCielos%20Ac%C3%BAsticos%2C%20Av.%20Charles%20Summer%20%2335%2C%20Santo%20Domingo%2C%20Rep%C3%BAblica%20Dominicana!3m2!1d18.4761319!2d-69.9547096!4m5!1s0x8eafdf12b12c67d1%3A0xe4775ab340ebea04!2sBonao!3m2!1d18.9322174!2d-70.4089924!5e0!3m2!1sen!2sdo!4v1676350256321!5m2!1sen!2sdo'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</si>
  <si>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cap_cana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"cap_cana"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Altagracia"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194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</si>
  <si>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cotui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"cotui"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"Sánchez Ramírez"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107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</si>
  <si>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constanza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"constanza"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vega"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</si>
  <si>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dajabon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"dajabon"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"Dajabón"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308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</si>
  <si>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el_seibo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"el_seibo"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"El Seibo"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137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</si>
  <si>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elias_pina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"elias_pina"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"Elías Piña"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260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</si>
  <si>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hato_mayor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"hato_mayor"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"Hato Mayor"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114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</si>
  <si>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higuey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"higuey"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Altagracia"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</si>
  <si>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jarabacoa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"jarabacoa"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Vega"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144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</si>
  <si>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jimani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"jimani"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"Independencia: Jimaní"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275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</si>
  <si>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juan_dolio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"juan_dolio"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"Juan Dolio"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65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</si>
  <si>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la_romana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"la_romana"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Romana"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107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</si>
  <si>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la_vega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"la_vega"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Vega"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123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</si>
  <si>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las_terrenas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"las_terrenas"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"Samaná"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168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</si>
  <si>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mao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"mao"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"Valverde: Mao"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209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</si>
  <si>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moca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"moca"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"Espaillat: Moca"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</si>
  <si>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monte_plata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"monte_plata"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"Monte Plata"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69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</si>
  <si>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montecristi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"montecristi"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"Monte Cristi"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273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</si>
  <si>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nagua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"nagua"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"María Trinidad Sánchez"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115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</si>
  <si>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neiba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"neiba"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"Bahoruco: Neiba"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215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</si>
  <si>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ocoa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"ocoa"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"San José de Ocoa"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128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</si>
  <si>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pedernales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"pedernales"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"Pedernales"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320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</si>
  <si>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puerto_plata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"puerto_plata"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"Puerto Plata"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</si>
  <si>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punta_cana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"punta_cana"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"La Altagracia"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</si>
  <si>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salcedo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"salcedo"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"Hermanas Mirabal"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</si>
  <si>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samana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"samana"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"Samaná"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120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</si>
  <si>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san_francisco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"san_francisco"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"Duarte"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134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</si>
  <si>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san_juan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"san_juan"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"San Juan de Maguana"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205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</si>
  <si>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san_pedro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"san_pedro"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"San Pedro de Macorís"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74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</si>
  <si>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santiago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"santiago"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"Santiago"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150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</si>
  <si>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santiago_rodriguez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"santiago_rodriguez"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"Santiago Rodríguez"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258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</si>
  <si>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sosua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"sosua"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"Puerto Plata"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210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</si>
  <si>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yamasa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"yamasa"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"Monte Plata"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48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</si>
  <si>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villa_altagracia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Destino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"villa_altagracia"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"Villa Altagracia"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37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'provincia'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,</t>
    </r>
    <r>
      <rPr>
        <sz val="8"/>
        <color rgb="FF569CD6"/>
        <rFont val="Consolas"/>
        <family val="3"/>
      </rPr>
      <t>null</t>
    </r>
    <r>
      <rPr>
        <sz val="8"/>
        <color rgb="FFD4D4D4"/>
        <rFont val="Consolas"/>
        <family val="3"/>
      </rPr>
      <t>)</t>
    </r>
  </si>
  <si>
    <t>Azua</t>
  </si>
  <si>
    <t>Bahoruco</t>
  </si>
  <si>
    <t>Barahona</t>
  </si>
  <si>
    <t>Dajabón</t>
  </si>
  <si>
    <t>Duarte</t>
  </si>
  <si>
    <t>El Seibo</t>
  </si>
  <si>
    <t>Elías Piña</t>
  </si>
  <si>
    <t>Espaillat</t>
  </si>
  <si>
    <t>Hato Mayor</t>
  </si>
  <si>
    <t>Hermanas Mirabal</t>
  </si>
  <si>
    <t>Independencia</t>
  </si>
  <si>
    <t>La Altagracia</t>
  </si>
  <si>
    <t>La Romana</t>
  </si>
  <si>
    <t>La Vega</t>
  </si>
  <si>
    <t>María Trinidad Sánchez</t>
  </si>
  <si>
    <t>Monseñor Nouel</t>
  </si>
  <si>
    <t>Monte Plata</t>
  </si>
  <si>
    <t>Pedernales</t>
  </si>
  <si>
    <t>Peravia</t>
  </si>
  <si>
    <t>Puerto Plata</t>
  </si>
  <si>
    <t>Samaná</t>
  </si>
  <si>
    <t>San Cristóbal</t>
  </si>
  <si>
    <t>San José de Ocoa</t>
  </si>
  <si>
    <t>San Juan</t>
  </si>
  <si>
    <t>San Pedro de Macorís</t>
  </si>
  <si>
    <t>Sánchez Ramírez</t>
  </si>
  <si>
    <t>Santiago</t>
  </si>
  <si>
    <t>Santiago Rodríguez</t>
  </si>
  <si>
    <t>Santo Domingo</t>
  </si>
  <si>
    <t>Valverde</t>
  </si>
  <si>
    <t>Distrito Nacional</t>
  </si>
  <si>
    <t>Provincia</t>
  </si>
  <si>
    <t>Población</t>
  </si>
  <si>
    <t>1.ª</t>
  </si>
  <si>
    <t>2.ª</t>
  </si>
  <si>
    <t>3.ª</t>
  </si>
  <si>
    <t>4.ª</t>
  </si>
  <si>
    <t>5.ª</t>
  </si>
  <si>
    <t>6.ª</t>
  </si>
  <si>
    <t>7.ª</t>
  </si>
  <si>
    <t>8.ª</t>
  </si>
  <si>
    <t>9.ª</t>
  </si>
  <si>
    <t>10.ª</t>
  </si>
  <si>
    <t>11.ª</t>
  </si>
  <si>
    <t>12.ª</t>
  </si>
  <si>
    <t>13.ª</t>
  </si>
  <si>
    <t>14.ª</t>
  </si>
  <si>
    <t>15.ª</t>
  </si>
  <si>
    <t>16.ª</t>
  </si>
  <si>
    <t>17.ª</t>
  </si>
  <si>
    <t>18.ª</t>
  </si>
  <si>
    <t>19.ª</t>
  </si>
  <si>
    <t>20.ª</t>
  </si>
  <si>
    <t>21.ª</t>
  </si>
  <si>
    <t>Montecristi</t>
  </si>
  <si>
    <t>22.ª</t>
  </si>
  <si>
    <t>23.ª</t>
  </si>
  <si>
    <t>24.ª</t>
  </si>
  <si>
    <t>25.ª</t>
  </si>
  <si>
    <t>26.ª</t>
  </si>
  <si>
    <t>27.ª</t>
  </si>
  <si>
    <t>28.ª</t>
  </si>
  <si>
    <t>29.ª</t>
  </si>
  <si>
    <t>30.ª</t>
  </si>
  <si>
    <t>31.ª</t>
  </si>
  <si>
    <t>32º</t>
  </si>
  <si>
    <t>let</t>
  </si>
  <si>
    <t>= new Destino("'</t>
  </si>
  <si>
    <t>azua</t>
  </si>
  <si>
    <t>bahoruco</t>
  </si>
  <si>
    <t>barahona</t>
  </si>
  <si>
    <t>duarte</t>
  </si>
  <si>
    <t>espaillat</t>
  </si>
  <si>
    <t>independencia</t>
  </si>
  <si>
    <t>montecristi</t>
  </si>
  <si>
    <t>pedernales</t>
  </si>
  <si>
    <t>peravia</t>
  </si>
  <si>
    <t>santiago</t>
  </si>
  <si>
    <t>valverde</t>
  </si>
  <si>
    <t>dajabon</t>
  </si>
  <si>
    <t>samana</t>
  </si>
  <si>
    <t>distrito_nacional</t>
  </si>
  <si>
    <t>el_seibo</t>
  </si>
  <si>
    <t>hato_mayor</t>
  </si>
  <si>
    <t>hermanas_mirabal</t>
  </si>
  <si>
    <t>la_altagracia</t>
  </si>
  <si>
    <t>la_romana</t>
  </si>
  <si>
    <t>la_vega</t>
  </si>
  <si>
    <t>monsenor_nouel</t>
  </si>
  <si>
    <t>monte_plata</t>
  </si>
  <si>
    <t>puerto_plata</t>
  </si>
  <si>
    <t>san_cristobal</t>
  </si>
  <si>
    <t>san_jose_de_ocoa</t>
  </si>
  <si>
    <t>san_juan</t>
  </si>
  <si>
    <t>san_pedro_de_macoris</t>
  </si>
  <si>
    <t>sanchez_ramirez</t>
  </si>
  <si>
    <t>santiago_rodriguez</t>
  </si>
  <si>
    <t>santo_domingo</t>
  </si>
  <si>
    <t>",</t>
  </si>
  <si>
    <t>maria_trinidad_sanchez</t>
  </si>
  <si>
    <t>elias_pina</t>
  </si>
  <si>
    <t>,'provincia'</t>
  </si>
  <si>
    <t>,null,null,</t>
  </si>
  <si>
    <t>variabe</t>
  </si>
  <si>
    <t>nombre</t>
  </si>
  <si>
    <t>dsf</t>
  </si>
  <si>
    <t>dsfd</t>
  </si>
  <si>
    <t>sdf</t>
  </si>
  <si>
    <t>dfs</t>
  </si>
  <si>
    <t>kll</t>
  </si>
  <si>
    <t>lj</t>
  </si>
  <si>
    <t>jk</t>
  </si>
  <si>
    <t>&lt;iframe src=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1676689587163!5m2!1sen!2sdo" width="800" height="600" style="border:0;" allowfullscreen="" loading="lazy" referrerpolicy="no-referrer-when-downgrade"&gt;&lt;/iframe&gt;</t>
  </si>
  <si>
    <t>&lt;iframe src="https://www.google.com/maps/embed?pb=!1m28!1m12!1m3!1d969291.7904909919!2d-71.24694478100987!3d18.3793721843427!2m3!1f0!2f0!3f0!3m2!1i1024!2i768!4f13.1!4m13!3e0!4m5!1s0x8eaf89f80afaa363%3A0xce02965b039cab32!2sCielos%20Ac%C3%BAsticos%2C%20Av.%20Charles%20Summer%20%2335%2C%20Santo%20Domingo%2C%20Rep%C3%BAblica%20Dominicana!3m2!1d18.4761319!2d-69.9547096!4m5!1s0x8eba70f875da17bb%3A0x197457425521e956!2sBahoruco!3m2!1d18.487989799999998!2d-71.4182249!5e0!3m2!1sen!2sdo!4v1676689636112!5m2!1sen!2sdo" width="600" height="450" style="border:0;" allowfullscreen="" loading="lazy" referrerpolicy="no-referrer-when-downgrade"&gt;&lt;/iframe&gt;</t>
  </si>
  <si>
    <t>&lt;iframe src=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1676689661389!5m2!1sen!2sdo" width="600" height="450" style="border:0;" allowfullscreen="" loading="lazy" referrerpolicy="no-referrer-when-downgrade"&gt;&lt;/iframe&gt;</t>
  </si>
  <si>
    <t>&lt;iframe src="https://www.google.com/maps/embed?pb=!1m28!1m12!1m3!1d964805.2916849259!2d-71.39215700830779!3d19.161513214676315!2m3!1f0!2f0!3f0!3m2!1i1024!2i768!4f13.1!4m13!3e0!4m5!1s0x8eaf89f80afaa363%3A0xce02965b039cab32!2sCielos%20Ac%C3%BAsticos%2C%20Av.%20Charles%20Summer%20%2335%2C%20Santo%20Domingo%2C%20Rep%C3%BAblica%20Dominicana!3m2!1d18.4761319!2d-69.9547096!4m5!1s0x8eb124dc9e1e1d27%3A0x29098fe5a1031b4b!2sDajabon!3m2!1d19.5499241!2d-71.7086514!5e0!3m2!1sen!2sdo!4v1676689709677!5m2!1sen!2sdo" width="600" height="450" style="border:0;" allowfullscreen="" loading="lazy" referrerpolicy="no-referrer-when-downgrade"&gt;&lt;/iframe&gt;</t>
  </si>
  <si>
    <t>&lt;iframe src="https://www.google.com/maps/embed?pb=!1m28!1m12!1m3!1d483209.44011742325!2d-70.37176789727813!3d18.883809092803133!2m3!1f0!2f0!3f0!3m2!1i1024!2i768!4f13.1!4m13!3e0!4m5!1s0x8eaf89f80afaa363%3A0xce02965b039cab32!2sCielos%20Ac%C3%BAsticos%2C%20Av.%20Charles%20Summer%20%2335%2C%20Santo%20Domingo%2C%20Rep%C3%BAblica%20Dominicana!3m2!1d18.4761319!2d-69.9547096!4m5!1s0x8eae2dee3ffb7057%3A0xd95e284daea547d0!2sDuarte%20Province!3m2!1d19.2090823!2d-70.02700039999999!5e0!3m2!1sen!2sdo!4v1676689737016!5m2!1sen!2sdo" width="600" height="450" style="border:0;" allowfullscreen="" loading="lazy" referrerpolicy="no-referrer-when-downgrade"&gt;&lt;/iframe&gt;</t>
  </si>
  <si>
    <t>&lt;iframe src="https://www.google.com/maps/embed?pb=!1m28!1m12!1m3!1d484050.55067419127!2d-69.73550543262968!3d18.590040080539193!2m3!1f0!2f0!3f0!3m2!1i1024!2i768!4f13.1!4m13!3e0!4m5!1s0x8eaf89f80afaa363%3A0xce02965b039cab32!2sCielos%20Ac%C3%BAsticos%2C%20Av.%20Charles%20Summer%20%2335%2C%20Santo%20Domingo%2C%20Rep%C3%BAblica%20Dominicana!3m2!1d18.4761319!2d-69.9547096!4m5!1s0x8eaf365985be47ef%3A0x2e08729a0a7da94c!2sEl%20Seibo!3m2!1d18.7653036!2d-69.0389048!5e0!3m2!1sen!2sdo!4v1676689757442!5m2!1sen!2sdo" width="600" height="450" style="border:0;" allowfullscreen="" loading="lazy" referrerpolicy="no-referrer-when-downgrade"&gt;&lt;/iframe&gt;</t>
  </si>
  <si>
    <t>&lt;iframe src="https://www.google.com/maps/embed?pb=!1m28!1m12!1m3!1d968189.4388306566!2d-71.39004277963096!3d18.57448977462621!2m3!1f0!2f0!3f0!3m2!1i1024!2i768!4f13.1!4m13!3e0!4m5!1s0x8eaf89f80afaa363%3A0xce02965b039cab32!2sCielos%20Ac%C3%BAsticos%2C%20Av.%20Charles%20Summer%20%2335%2C%20Santo%20Domingo%2C%20Rep%C3%BAblica%20Dominicana!3m2!1d18.4761319!2d-69.9547096!4m5!1s0x8eb0bb070f953767%3A0xb14c33e611e79982!2sElias%20Pina!3m2!1d18.8766964!2d-71.7044138!5e0!3m2!1sen!2sdo!4v1676689787258!5m2!1sen!2sdo" width="600" height="450" style="border:0;" allowfullscreen="" loading="lazy" referrerpolicy="no-referrer-when-downgrade"&gt;&lt;/iframe&gt;</t>
  </si>
  <si>
    <t>&lt;iframe src="https://www.google.com/maps/embed?pb=!1m28!1m12!1m3!1d965307.8698719164!2d-70.65205347281909!3d19.075435249303645!2m3!1f0!2f0!3f0!3m2!1i1024!2i768!4f13.1!4m13!3e0!4m5!1s0x8eaf89f80afaa363%3A0xce02965b039cab32!2sCielos%20Ac%C3%BAsticos%2C%20Av.%20Charles%20Summer%20%2335%2C%20Santo%20Domingo%2C%20Rep%C3%BAblica%20Dominicana!3m2!1d18.4761319!2d-69.9547096!4m5!1s0x8eae1497f201bbcb%3A0xddb4a3350ed35157!2sEspaillat%20Province!3m2!1d19.6277658!2d-70.2786775!5e0!3m2!1sen!2sdo!4v1676689814865!5m2!1sen!2sdo" width="600" height="450" style="border:0;" allowfullscreen="" loading="lazy" referrerpolicy="no-referrer-when-downgrade"&gt;&lt;/iframe&gt;</t>
  </si>
  <si>
    <t>&lt;iframe src="https://www.google.com/maps/embed?pb=!1m28!1m12!1m3!1d484067.42429287825!2d-69.87899318434211!3d18.58410093712454!2m3!1f0!2f0!3f0!3m2!1i1024!2i768!4f13.1!4m13!3e0!4m5!1s0x8eaf89f80afaa363%3A0xce02965b039cab32!2sCielos%20Ac%C3%BAsticos%2C%20Av.%20Charles%20Summer%20%2335%2C%20Santo%20Domingo%2C%20Rep%C3%BAblica%20Dominicana!3m2!1d18.4761319!2d-69.9547096!4m5!1s0x8eaf14741a9332ad%3A0x72d454e8f7e0588d!2sHato%20Mayor%20Province!3m2!1d18.7635799!2d-69.2557637!5e0!3m2!1sen!2sdo!4v1676689836721!5m2!1sen!2sdo" width="600" height="450" style="border:0;" allowfullscreen="" loading="lazy" referrerpolicy="no-referrer-when-downgrade"&gt;&lt;/iframe&gt;</t>
  </si>
  <si>
    <t>&lt;iframe src="https://www.google.com/maps/embed?pb=!1m28!1m12!1m3!1d966117.4323912446!2d-70.80941470730363!3d18.93598720568571!2m3!1f0!2f0!3f0!3m2!1i1024!2i768!4f13.1!4m13!3e0!4m5!1s0x8eaf89f80afaa363%3A0xce02965b039cab32!2sCielos%20Ac%C3%BAsticos%2C%20Av.%20Charles%20Summer%20%2335%2C%20Santo%20Domingo%2C%20Rep%C3%BAblica%20Dominicana!3m2!1d18.4761319!2d-69.9547096!4m5!1s0x8eae28a6dfa8ee83%3A0x6ac685def5196033!2sHermanas%20Mirabal%20Province!3m2!1d19.3747559!2d-70.35132349999999!5e0!3m2!1sen!2sdo!4v1676689861391!5m2!1sen!2sdo" width="600" height="450" style="border:0;" allowfullscreen="" loading="lazy" referrerpolicy="no-referrer-when-downgrade"&gt;&lt;/iframe&gt;</t>
  </si>
  <si>
    <t>&lt;iframe src="https://www.google.com/maps/embed?pb=!1m28!1m12!1m3!1d969384.3124656952!2d-71.29947605211134!3d18.362904665674442!2m3!1f0!2f0!3f0!3m2!1i1024!2i768!4f13.1!4m13!3e0!4m5!1s0x8eaf89f80afaa363%3A0xce02965b039cab32!2sCielos%20Ac%C3%BAsticos%2C%20Av.%20Charles%20Summer%20%2335%2C%20Santo%20Domingo%2C%20Rep%C3%BAblica%20Dominicana!3m2!1d18.4761319!2d-69.9547096!4m5!1s0x8eba12f367b8b02b%3A0x16db87f341dc1241!2sIndependencia%20Province!3m2!1d18.3785651!2d-71.5232874!5e0!3m2!1sen!2sdo!4v1676689900207!5m2!1sen!2sdo" width="600" height="450" style="border:0;" allowfullscreen="" loading="lazy" referrerpolicy="no-referrer-when-downgrade"&gt;&lt;/iframe&gt;</t>
  </si>
  <si>
    <t>&lt;iframe src="https://www.google.com/maps/embed?pb=!1m28!1m12!1m3!1d484316.92845339084!2d-69.5696293096641!3d18.496066226919776!2m3!1f0!2f0!3f0!3m2!1i1024!2i768!4f13.1!4m13!3e0!4m5!1s0x8eaf89f80afaa363%3A0xce02965b039cab32!2sCielos%20Ac%C3%BAsticos%2C%20Av.%20Charles%20Summer%20%2335%2C%20Santo%20Domingo%2C%20Rep%C3%BAblica%20Dominicana!3m2!1d18.4761319!2d-69.9547096!4m5!1s0x8ea61a9b1bcf3c41%3A0x58000a3eb0956b35!2sLa%20Altagracia%20Province!3m2!1d18.5850236!2d-68.62010719999999!5e0!3m2!1sen!2sdo!4v1676689927238!5m2!1sen!2sdo" width="600" height="450" style="border:0;" allowfullscreen="" loading="lazy" referrerpolicy="no-referrer-when-downgrade"&gt;&lt;/iframe&gt;</t>
  </si>
  <si>
    <t>&lt;iframe src="https://www.google.com/maps/embed?pb=!1m28!1m12!1m3!1d484402.2925067805!2d-69.74249251832799!3d18.465853515578992!2m3!1f0!2f0!3f0!3m2!1i1024!2i768!4f13.1!4m13!3e0!4m5!1s0x8eaf89f80afaa363%3A0xce02965b039cab32!2sCielos%20Ac%C3%BAsticos%2C%20Av.%20Charles%20Summer%20%2335%2C%20Santo%20Domingo%2C%20Rep%C3%BAblica%20Dominicana!3m2!1d18.4761319!2d-69.9547096!4m5!1s0x8eaf5468f250cc2b%3A0x174be55fc8eb99d9!2sLa%20Romana!3m2!1d18.4338645!2d-68.9658817!5e0!3m2!1sen!2sdo!4v1676689952470!5m2!1sen!2sdo" width="600" height="450" style="border:0;" allowfullscreen="" loading="lazy" referrerpolicy="no-referrer-when-downgrade"&gt;&lt;/iframe&gt;</t>
  </si>
  <si>
    <t>&lt;iframe src="https://www.google.com/maps/embed?pb=!1m28!1m12!1m3!1d483117.3820628395!2d-70.13078533793762!3d18.915694541546905!2m3!1f0!2f0!3f0!3m2!1i1024!2i768!4f13.1!4m13!3e0!4m5!1s0x8eaf89f80afaa363%3A0xce02965b039cab32!2sCielos%20Ac%C3%BAsticos%2C%20Av.%20Charles%20Summer%20%2335%2C%20Santo%20Domingo%2C%20Rep%C3%BAblica%20Dominicana!3m2!1d18.4761319!2d-69.9547096!4m5!1s0x8eae469a760ea1c3%3A0xde270504a6ff4531!2sMaria%20Trinidad%20Sanchez!3m2!1d19.373459699999998!2d-69.85144389999999!5e0!3m2!1sen!2sdo!4v1676690015135!5m2!1sen!2sdo" width="600" height="450" style="border:0;" allowfullscreen="" loading="lazy" referrerpolicy="no-referrer-when-downgrade"&gt;&lt;/iframe&gt;</t>
  </si>
  <si>
    <t>&lt;iframe src="https://www.google.com/maps/embed?pb=!1m28!1m12!1m3!1d483310.4695786103!2d-70.51949325752915!3d18.848756474283018!2m3!1f0!2f0!3f0!3m2!1i1024!2i768!4f13.1!4m13!3e0!4m5!1s0x8eaf89f80afaa363%3A0xce02965b039cab32!2sCielos%20Ac%C3%BAsticos%2C%20Av.%20Charles%20Summer%20%2335%2C%20Santo%20Domingo%2C%20Rep%C3%BAblica%20Dominicana!3m2!1d18.4761319!2d-69.9547096!4m5!1s0x8eb02b63a789839f%3A0xc6e5e3cbe8b2f96!2sLa%20Vega!3m2!1d19.218854699999998!2d-70.5238948!5e0!3m2!1sen!2sdo!4v1676690038369!5m2!1sen!2sdo" width="600" height="450" style="border:0;" allowfullscreen="" loading="lazy" referrerpolicy="no-referrer-when-downgrade"&gt;&lt;/iframe&gt;</t>
  </si>
  <si>
    <t>&lt;iframe src="https://www.google.com/maps/embed?pb=!1m28!1m12!1m3!1d241869.4748005945!2d-70.30955984378372!3d18.699389743625677!2m3!1f0!2f0!3f0!3m2!1i1024!2i768!4f13.1!4m13!3e0!4m5!1s0x8eaf89f80afaa363%3A0xce02965b039cab32!2sCielos%20Ac%C3%BAsticos%2C%20Av.%20Charles%20Summer%20%2335%2C%20Santo%20Domingo%2C%20Rep%C3%BAblica%20Dominicana!3m2!1d18.4761319!2d-69.9547096!4m5!1s0x8eafde3435e95489%3A0x5a72182177f9a7b7!2sMonse%C3%B1or%20Nouel%20Province!3m2!1d18.921523399999998!2d-70.3836815!5e0!3m2!1sen!2sdo!4v1676690073053!5m2!1sen!2sdo" width="600" height="450" style="border:0;" allowfullscreen="" loading="lazy" referrerpolicy="no-referrer-when-downgrade"&gt;&lt;/iframe&gt;</t>
  </si>
  <si>
    <t>&lt;iframe src="https://www.google.com/maps/embed?pb=!1m28!1m12!1m3!1d241963.93390232432!2d-69.99067674828146!3d18.63316685100754!2m3!1f0!2f0!3f0!3m2!1i1024!2i768!4f13.1!4m13!3e0!4m5!1s0x8eaf89f80afaa363%3A0xce02965b039cab32!2sCielos%20Ac%C3%BAsticos%2C%20Av.%20Charles%20Summer%20%2335%2C%20Santo%20Domingo%2C%20Rep%C3%BAblica%20Dominicana!3m2!1d18.4761319!2d-69.9547096!4m5!1s0x8eaf98a11d0c8123%3A0x18fb4bd03d6f498a!2sMonte%20Plata%20Province!3m2!1d18.8080878!2d-69.7869146!5e0!3m2!1sen!2sdo!4v1676690101985!5m2!1sen!2sdo" width="600" height="450" style="border:0;" allowfullscreen="" loading="lazy" referrerpolicy="no-referrer-when-downgrade"&gt;&lt;/iframe&gt;</t>
  </si>
  <si>
    <t>&lt;iframe src="https://www.google.com/maps/embed?pb=!1m28!1m12!1m3!1d965124.166840553!2d-71.26016793096126!3d19.10694186446285!2m3!1f0!2f0!3f0!3m2!1i1024!2i768!4f13.1!4m13!3e0!4m5!1s0x8eaf89f80afaa363%3A0xce02965b039cab32!2sCielos%20Ac%C3%BAsticos%2C%20Av.%20Charles%20Summer%20%2335%2C%20Santo%20Domingo%2C%20Rep%C3%BAblica%20Dominicana!3m2!1d18.4761319!2d-69.9547096!4m5!1s0x8eb143e98a5e0a53%3A0xb9b42292b2923a9f!2sMonte%20Cristi%20Province!3m2!1d19.7396899!2d-71.44339839999999!5e0!3m2!1sen!2sdo!4v1676690126990!5m2!1sen!2sdo" width="600" height="450" style="border:0;" allowfullscreen="" loading="lazy" referrerpolicy="no-referrer-when-downgrade"&gt;&lt;/iframe&gt;</t>
  </si>
  <si>
    <t>&lt;iframe src="https://www.google.com/maps/embed?pb=!1m28!1m12!1m3!1d970632.680391257!2d-71.41082098686968!3d18.139302764860634!2m3!1f0!2f0!3f0!3m2!1i1024!2i768!4f13.1!4m13!3e0!4m5!1s0x8eaf89f80afaa363%3A0xce02965b039cab32!2sCielos%20Ac%C3%BAsticos%2C%20Av.%20Charles%20Summer%20%2335%2C%20Santo%20Domingo%2C%20Rep%C3%BAblica%20Dominicana!3m2!1d18.4761319!2d-69.9547096!4m5!1s0x8eba31c0325eee77%3A0xe914a9533c22d29a!2sPedernales!3m2!1d18.0368683!2d-71.7454674!5e0!3m2!1sen!2sdo!4v1676690153165!5m2!1sen!2sdo" width="600" height="450" style="border:0;" allowfullscreen="" loading="lazy" referrerpolicy="no-referrer-when-downgrade"&gt;&lt;/iframe&gt;</t>
  </si>
  <si>
    <t>&lt;iframe src="https://www.google.com/maps/embed?pb=!1m28!1m12!1m3!1d242341.1832741195!2d-70.28435201624586!3d18.36639068781172!2m3!1f0!2f0!3f0!3m2!1i1024!2i768!4f13.1!4m13!3e0!4m5!1s0x8eaf89f80afaa363%3A0xce02965b039cab32!2sCielos%20Ac%C3%BAsticos%2C%20Av.%20Charles%20Summer%20%2335%2C%20Santo%20Domingo%2C%20Rep%C3%BAblica%20Dominicana!3m2!1d18.4761319!2d-69.9547096!4m5!1s0x8ea54e7e1f15ff13%3A0x559273a9339c6271!2sPeravia%20Province!3m2!1d18.2786594!2d-70.33358869999999!5e0!3m2!1sen!2sdo!4v1676690185305!5m2!1sen!2sdo" width="600" height="450" style="border:0;" allowfullscreen="" loading="lazy" referrerpolicy="no-referrer-when-downgrade"&gt;&lt;/iframe&gt;</t>
  </si>
  <si>
    <t>&lt;iframe src="https://www.google.com/maps/embed?pb=!1m28!1m12!1m3!1d964995.9823558376!2d-70.88148545175466!3d19.128896989422934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!3m2!1d19.7807686!2d-70.6871091!5e0!3m2!1sen!2sdo!4v1676690214435!5m2!1sen!2sdo" width="600" height="450" style="border:0;" allowfullscreen="" loading="lazy" referrerpolicy="no-referrer-when-downgrade"&gt;&lt;/iframe&gt;</t>
  </si>
  <si>
    <t>&lt;iframe src="https://www.google.com/maps/embed?pb=!1m28!1m12!1m3!1d60557.130505125126!2d-70.0732562460729!3d18.446450287646496!2m3!1f0!2f0!3f0!3m2!1i1024!2i768!4f13.1!4m13!3e0!4m5!1s0x8eaf89f80afaa363%3A0xce02965b039cab32!2sCielos%20Ac%C3%BAsticos%2C%20Av.%20Charles%20Summer%20%2335%2C%20Santo%20Domingo%2C%20Rep%C3%BAblica%20Dominicana!3m2!1d18.4761319!2d-69.9547096!4m5!1s0x8ea55ef2a2764f53%3A0xe5e76058f4325896!2sSan%20Crist%C3%B3bal!3m2!1d18.4169111!2d-70.1072502!5e0!3m2!1sen!2sdo!4v1676719680396!5m2!1sen!2sdo" width="600" height="450" style="border:0;" allowfullscreen="" loading="lazy" referrerpolicy="no-referrer-when-downgrade"&gt;&lt;/iframe&gt;</t>
  </si>
  <si>
    <t>&lt;iframe src="https://www.google.com/maps/embed?pb=!1m28!1m12!1m3!1d242293.21192556707!2d-70.37364786396137!3d18.40052130609181!2m3!1f0!2f0!3f0!3m2!1i1024!2i768!4f13.1!4m13!3e0!4m5!1s0x8eaf89f80afaa363%3A0xce02965b039cab32!2sCielos%20Ac%C3%BAsticos%2C%20Av.%20Charles%20Summer%20%2335%2C%20Santo%20Domingo%2C%20Rep%C3%BAblica%20Dominicana!3m2!1d18.4761319!2d-69.9547096!4m5!1s0x8eb000eab15607e1%3A0xdbc41b6c29ec2e75!2sSan%20Jose%20de%20Ocoa!3m2!1d18.543858!2d-70.5041816!5e0!3m2!1sen!2sdo!4v1676719703838!5m2!1sen!2sdo" width="600" height="450" style="border:0;" allowfullscreen="" loading="lazy" referrerpolicy="no-referrer-when-downgrade"&gt;&lt;/iframe&gt;</t>
  </si>
  <si>
    <t>&lt;iframe src="https://www.google.com/maps/embed?pb=!1m28!1m12!1m3!1d484202.43736825464!2d-70.87360189804423!3d18.536513190839166!2m3!1f0!2f0!3f0!3m2!1i1024!2i768!4f13.1!4m13!3e0!4m5!1s0x8eaf89f80afaa363%3A0xce02965b039cab32!2sCielos%20Ac%C3%BAsticos%2C%20Av.%20Charles%20Summer%20%2335%2C%20Santo%20Domingo%2C%20Rep%C3%BAblica%20Dominicana!3m2!1d18.4761319!2d-69.9547096!4m5!1s0x8eb088427d7e2c7f%3A0xaab559e428da2932!2sSan%20Juan%20de%20la%20Maguana!3m2!1d18.8096268!2d-71.2309935!5e0!3m2!1sen!2sdo!4v1676719725781!5m2!1sen!2sdo" width="600" height="450" style="border:0;" allowfullscreen="" loading="lazy" referrerpolicy="no-referrer-when-downgrade"&gt;&lt;/iframe&gt;</t>
  </si>
  <si>
    <t>&lt;iframe src="https://www.google.com/maps/embed?pb=!1m28!1m12!1m3!1d242229.86212828464!2d-69.77202826094458!3d18.445499948509354!2m3!1f0!2f0!3f0!3m2!1i1024!2i768!4f13.1!4m13!3e0!4m5!1s0x8eaf89f80afaa363%3A0xce02965b039cab32!2sCielos%20Ac%C3%BAsticos%2C%20Av.%20Charles%20Summer%20%2335%2C%20Santo%20Domingo%2C%20Rep%C3%BAblica%20Dominicana!3m2!1d18.4761319!2d-69.9547096!4m5!1s0x8eaf609388bba20d%3A0x5a0142fce45d04c4!2sSan%20Pedro%20De%20Macoris!3m2!1d18.46266!2d-69.3051234!5e0!3m2!1sen!2sdo!4v1676719745732!5m2!1sen!2sdo" width="600" height="450" style="border:0;" allowfullscreen="" loading="lazy" referrerpolicy="no-referrer-when-downgrade"&gt;&lt;/iframe&gt;</t>
  </si>
  <si>
    <t>&lt;iframe src="https://www.google.com/maps/embed?pb=!1m28!1m12!1m3!1d483553.92023968237!2d-70.41753518223197!3d18.764030976795755!2m3!1f0!2f0!3f0!3m2!1i1024!2i768!4f13.1!4m13!3e0!4m5!1s0x8eaf89f80afaa363%3A0xce02965b039cab32!2sCielos%20Ac%C3%BAsticos%2C%20Av.%20Charles%20Summer%20%2335%2C%20Santo%20Domingo%2C%20Rep%C3%BAblica%20Dominicana!3m2!1d18.4761319!2d-69.9547096!4m5!1s0x8eafc60e3306e8c3%3A0x4c64eeb1faf6d3c5!2sSanchez%20Ramirez!3m2!1d19.052706!2d-70.1492264!5e0!3m2!1sen!2sdo!4v1676719765446!5m2!1sen!2sdo" width="600" height="450" style="border:0;" allowfullscreen="" loading="lazy" referrerpolicy="no-referrer-when-downgrade"&gt;&lt;/iframe&gt;</t>
  </si>
  <si>
    <t>&lt;iframe src="https://www.google.com/maps/embed?pb=!1m28!1m12!1m3!1d965878.773746676!2d-70.88770575291416!3d18.977199000157814!2m3!1f0!2f0!3f0!3m2!1i1024!2i768!4f13.1!4m13!3e0!4m5!1s0x8eaf89f80afaa363%3A0xce02965b039cab32!2sCielos%20Ac%C3%BAsticos%2C%20Av.%20Charles%20Summer%20%2335%2C%20Santo%20Domingo%2C%20Rep%C3%BAblica%20Dominicana!3m2!1d18.4761319!2d-69.9547096!4m5!1s0x8eb1c5c838e5899f%3A0x75d4b059b8768429!2sSantiago%20De%20Los%20Caballeros!3m2!1d19.479196299999998!2d-70.6930568!5e0!3m2!1sen!2sdo!4v1676719787090!5m2!1sen!2sdo" width="600" height="450" style="border:0;" allowfullscreen="" loading="lazy" referrerpolicy="no-referrer-when-downgrade"&gt;&lt;/iframe&gt;</t>
  </si>
  <si>
    <t>&lt;iframe src="https://www.google.com/maps/embed?pb=!1m28!1m12!1m3!1d965511.9754177683!2d-71.21674091932785!3d19.040370569154202!2m3!1f0!2f0!3f0!3m2!1i1024!2i768!4f13.1!4m13!3e0!4m5!1s0x8eaf89f80afaa363%3A0xce02965b039cab32!2sCielos%20Ac%C3%BAsticos%2C%20Av.%20Charles%20Summer%20%2335%2C%20Santo%20Domingo%2C%20Rep%C3%BAblica%20Dominicana!3m2!1d18.4761319!2d-69.9547096!4m5!1s0x8eb104fa2c41f3ff%3A0x967ee3cf50117836!2sSantiago%20Rodr%C3%ADguez!3m2!1d19.471318099999998!2d-71.33958009999999!5e0!3m2!1sen!2sdo!4v1676719804445!5m2!1sen!2sdo" width="600" height="450" style="border:0;" allowfullscreen="" loading="lazy" referrerpolicy="no-referrer-when-downgrade"&gt;&lt;/iframe&gt;</t>
  </si>
  <si>
    <t>&lt;iframe src="https://www.google.com/maps/embed?pb=!1m28!1m12!1m3!1d965511.9754177683!2d-71.02840841932786!3d19.040370569154202!2m3!1f0!2f0!3f0!3m2!1i1024!2i768!4f13.1!4m13!3e0!4m5!1s0x8eaf89f80afaa363%3A0xce02965b039cab32!2sCielos%20Ac%C3%BAsticos%2C%20Av.%20Charles%20Summer%20%2335%2C%20Santo%20Domingo%2C%20Rep%C3%BAblica%20Dominicana!3m2!1d18.4761319!2d-69.9547096!4m5!1s0x8eb1a30092515e67%3A0xfc0da5a2c1231d1f!2sValverde%20Province!3m2!1d19.5881221!2d-70.98033099999999!5e0!3m2!1sen!2sdo!4v1676719827740!5m2!1sen!2sdo" width="600" height="450" style="border:0;" allowfullscreen="" loading="lazy" referrerpolicy="no-referrer-when-downgrade"&gt;&lt;/iframe&gt;</t>
  </si>
  <si>
    <t>)</t>
  </si>
  <si>
    <t>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1676689587163!5m2!1sen!2sdo</t>
  </si>
  <si>
    <t>https://www.google.com/maps/embed?pb=!1m28!1m12!1m3!1d969291.7904909919!2d-71.24694478100987!3d18.3793721843427!2m3!1f0!2f0!3f0!3m2!1i1024!2i768!4f13.1!4m13!3e0!4m5!1s0x8eaf89f80afaa363%3A0xce02965b039cab32!2sCielos%20Ac%C3%BAsticos%2C%20Av.%20Charles%20Summer%20%2335%2C%20Santo%20Domingo%2C%20Rep%C3%BAblica%20Dominicana!3m2!1d18.4761319!2d-69.9547096!4m5!1s0x8eba70f875da17bb%3A0x197457425521e956!2sBahoruco!3m2!1d18.487989799999998!2d-71.4182249!5e0!3m2!1sen!2sdo!4v1676689636112!5m2!1sen!2sdo</t>
  </si>
  <si>
    <t>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1676689661389!5m2!1sen!2sdo</t>
  </si>
  <si>
    <t>https://www.google.com/maps/embed?pb=!1m28!1m12!1m3!1d964805.2916849259!2d-71.39215700830779!3d19.161513214676315!2m3!1f0!2f0!3f0!3m2!1i1024!2i768!4f13.1!4m13!3e0!4m5!1s0x8eaf89f80afaa363%3A0xce02965b039cab32!2sCielos%20Ac%C3%BAsticos%2C%20Av.%20Charles%20Summer%20%2335%2C%20Santo%20Domingo%2C%20Rep%C3%BAblica%20Dominicana!3m2!1d18.4761319!2d-69.9547096!4m5!1s0x8eb124dc9e1e1d27%3A0x29098fe5a1031b4b!2sDajabon!3m2!1d19.5499241!2d-71.7086514!5e0!3m2!1sen!2sdo!4v1676689709677!5m2!1sen!2sdo</t>
  </si>
  <si>
    <t>https://www.google.com/maps/embed?pb=!1m28!1m12!1m3!1d483209.44011742325!2d-70.37176789727813!3d18.883809092803133!2m3!1f0!2f0!3f0!3m2!1i1024!2i768!4f13.1!4m13!3e0!4m5!1s0x8eaf89f80afaa363%3A0xce02965b039cab32!2sCielos%20Ac%C3%BAsticos%2C%20Av.%20Charles%20Summer%20%2335%2C%20Santo%20Domingo%2C%20Rep%C3%BAblica%20Dominicana!3m2!1d18.4761319!2d-69.9547096!4m5!1s0x8eae2dee3ffb7057%3A0xd95e284daea547d0!2sDuarte%20Province!3m2!1d19.2090823!2d-70.02700039999999!5e0!3m2!1sen!2sdo!4v1676689737016!5m2!1sen!2sdo</t>
  </si>
  <si>
    <t>https://www.google.com/maps/embed?pb=!1m28!1m12!1m3!1d484050.55067419127!2d-69.73550543262968!3d18.590040080539193!2m3!1f0!2f0!3f0!3m2!1i1024!2i768!4f13.1!4m13!3e0!4m5!1s0x8eaf89f80afaa363%3A0xce02965b039cab32!2sCielos%20Ac%C3%BAsticos%2C%20Av.%20Charles%20Summer%20%2335%2C%20Santo%20Domingo%2C%20Rep%C3%BAblica%20Dominicana!3m2!1d18.4761319!2d-69.9547096!4m5!1s0x8eaf365985be47ef%3A0x2e08729a0a7da94c!2sEl%20Seibo!3m2!1d18.7653036!2d-69.0389048!5e0!3m2!1sen!2sdo!4v1676689757442!5m2!1sen!2sdo</t>
  </si>
  <si>
    <t>https://www.google.com/maps/embed?pb=!1m28!1m12!1m3!1d968189.4388306566!2d-71.39004277963096!3d18.57448977462621!2m3!1f0!2f0!3f0!3m2!1i1024!2i768!4f13.1!4m13!3e0!4m5!1s0x8eaf89f80afaa363%3A0xce02965b039cab32!2sCielos%20Ac%C3%BAsticos%2C%20Av.%20Charles%20Summer%20%2335%2C%20Santo%20Domingo%2C%20Rep%C3%BAblica%20Dominicana!3m2!1d18.4761319!2d-69.9547096!4m5!1s0x8eb0bb070f953767%3A0xb14c33e611e79982!2sElias%20Pina!3m2!1d18.8766964!2d-71.7044138!5e0!3m2!1sen!2sdo!4v1676689787258!5m2!1sen!2sdo</t>
  </si>
  <si>
    <t>https://www.google.com/maps/embed?pb=!1m28!1m12!1m3!1d965307.8698719164!2d-70.65205347281909!3d19.075435249303645!2m3!1f0!2f0!3f0!3m2!1i1024!2i768!4f13.1!4m13!3e0!4m5!1s0x8eaf89f80afaa363%3A0xce02965b039cab32!2sCielos%20Ac%C3%BAsticos%2C%20Av.%20Charles%20Summer%20%2335%2C%20Santo%20Domingo%2C%20Rep%C3%BAblica%20Dominicana!3m2!1d18.4761319!2d-69.9547096!4m5!1s0x8eae1497f201bbcb%3A0xddb4a3350ed35157!2sEspaillat%20Province!3m2!1d19.6277658!2d-70.2786775!5e0!3m2!1sen!2sdo!4v1676689814865!5m2!1sen!2sdo</t>
  </si>
  <si>
    <t>https://www.google.com/maps/embed?pb=!1m28!1m12!1m3!1d484067.42429287825!2d-69.87899318434211!3d18.58410093712454!2m3!1f0!2f0!3f0!3m2!1i1024!2i768!4f13.1!4m13!3e0!4m5!1s0x8eaf89f80afaa363%3A0xce02965b039cab32!2sCielos%20Ac%C3%BAsticos%2C%20Av.%20Charles%20Summer%20%2335%2C%20Santo%20Domingo%2C%20Rep%C3%BAblica%20Dominicana!3m2!1d18.4761319!2d-69.9547096!4m5!1s0x8eaf14741a9332ad%3A0x72d454e8f7e0588d!2sHato%20Mayor%20Province!3m2!1d18.7635799!2d-69.2557637!5e0!3m2!1sen!2sdo!4v1676689836721!5m2!1sen!2sdo</t>
  </si>
  <si>
    <t>https://www.google.com/maps/embed?pb=!1m28!1m12!1m3!1d966117.4323912446!2d-70.80941470730363!3d18.93598720568571!2m3!1f0!2f0!3f0!3m2!1i1024!2i768!4f13.1!4m13!3e0!4m5!1s0x8eaf89f80afaa363%3A0xce02965b039cab32!2sCielos%20Ac%C3%BAsticos%2C%20Av.%20Charles%20Summer%20%2335%2C%20Santo%20Domingo%2C%20Rep%C3%BAblica%20Dominicana!3m2!1d18.4761319!2d-69.9547096!4m5!1s0x8eae28a6dfa8ee83%3A0x6ac685def5196033!2sHermanas%20Mirabal%20Province!3m2!1d19.3747559!2d-70.35132349999999!5e0!3m2!1sen!2sdo!4v1676689861391!5m2!1sen!2sdo</t>
  </si>
  <si>
    <t>https://www.google.com/maps/embed?pb=!1m28!1m12!1m3!1d969384.3124656952!2d-71.29947605211134!3d18.362904665674442!2m3!1f0!2f0!3f0!3m2!1i1024!2i768!4f13.1!4m13!3e0!4m5!1s0x8eaf89f80afaa363%3A0xce02965b039cab32!2sCielos%20Ac%C3%BAsticos%2C%20Av.%20Charles%20Summer%20%2335%2C%20Santo%20Domingo%2C%20Rep%C3%BAblica%20Dominicana!3m2!1d18.4761319!2d-69.9547096!4m5!1s0x8eba12f367b8b02b%3A0x16db87f341dc1241!2sIndependencia%20Province!3m2!1d18.3785651!2d-71.5232874!5e0!3m2!1sen!2sdo!4v1676689900207!5m2!1sen!2sdo</t>
  </si>
  <si>
    <t>https://www.google.com/maps/embed?pb=!1m28!1m12!1m3!1d484316.92845339084!2d-69.5696293096641!3d18.496066226919776!2m3!1f0!2f0!3f0!3m2!1i1024!2i768!4f13.1!4m13!3e0!4m5!1s0x8eaf89f80afaa363%3A0xce02965b039cab32!2sCielos%20Ac%C3%BAsticos%2C%20Av.%20Charles%20Summer%20%2335%2C%20Santo%20Domingo%2C%20Rep%C3%BAblica%20Dominicana!3m2!1d18.4761319!2d-69.9547096!4m5!1s0x8ea61a9b1bcf3c41%3A0x58000a3eb0956b35!2sLa%20Altagracia%20Province!3m2!1d18.5850236!2d-68.62010719999999!5e0!3m2!1sen!2sdo!4v1676689927238!5m2!1sen!2sdo</t>
  </si>
  <si>
    <t>https://www.google.com/maps/embed?pb=!1m28!1m12!1m3!1d484402.2925067805!2d-69.74249251832799!3d18.465853515578992!2m3!1f0!2f0!3f0!3m2!1i1024!2i768!4f13.1!4m13!3e0!4m5!1s0x8eaf89f80afaa363%3A0xce02965b039cab32!2sCielos%20Ac%C3%BAsticos%2C%20Av.%20Charles%20Summer%20%2335%2C%20Santo%20Domingo%2C%20Rep%C3%BAblica%20Dominicana!3m2!1d18.4761319!2d-69.9547096!4m5!1s0x8eaf5468f250cc2b%3A0x174be55fc8eb99d9!2sLa%20Romana!3m2!1d18.4338645!2d-68.9658817!5e0!3m2!1sen!2sdo!4v1676689952470!5m2!1sen!2sdo</t>
  </si>
  <si>
    <t>https://www.google.com/maps/embed?pb=!1m28!1m12!1m3!1d483310.4695786103!2d-70.51949325752915!3d18.848756474283018!2m3!1f0!2f0!3f0!3m2!1i1024!2i768!4f13.1!4m13!3e0!4m5!1s0x8eaf89f80afaa363%3A0xce02965b039cab32!2sCielos%20Ac%C3%BAsticos%2C%20Av.%20Charles%20Summer%20%2335%2C%20Santo%20Domingo%2C%20Rep%C3%BAblica%20Dominicana!3m2!1d18.4761319!2d-69.9547096!4m5!1s0x8eb02b63a789839f%3A0xc6e5e3cbe8b2f96!2sLa%20Vega!3m2!1d19.218854699999998!2d-70.5238948!5e0!3m2!1sen!2sdo!4v1676690038369!5m2!1sen!2sdo</t>
  </si>
  <si>
    <t>https://www.google.com/maps/embed?pb=!1m28!1m12!1m3!1d483117.3820628395!2d-70.13078533793762!3d18.915694541546905!2m3!1f0!2f0!3f0!3m2!1i1024!2i768!4f13.1!4m13!3e0!4m5!1s0x8eaf89f80afaa363%3A0xce02965b039cab32!2sCielos%20Ac%C3%BAsticos%2C%20Av.%20Charles%20Summer%20%2335%2C%20Santo%20Domingo%2C%20Rep%C3%BAblica%20Dominicana!3m2!1d18.4761319!2d-69.9547096!4m5!1s0x8eae469a760ea1c3%3A0xde270504a6ff4531!2sMaria%20Trinidad%20Sanchez!3m2!1d19.373459699999998!2d-69.85144389999999!5e0!3m2!1sen!2sdo!4v1676690015135!5m2!1sen!2sdo</t>
  </si>
  <si>
    <t>https://www.google.com/maps/embed?pb=!1m28!1m12!1m3!1d241869.4748005945!2d-70.30955984378372!3d18.699389743625677!2m3!1f0!2f0!3f0!3m2!1i1024!2i768!4f13.1!4m13!3e0!4m5!1s0x8eaf89f80afaa363%3A0xce02965b039cab32!2sCielos%20Ac%C3%BAsticos%2C%20Av.%20Charles%20Summer%20%2335%2C%20Santo%20Domingo%2C%20Rep%C3%BAblica%20Dominicana!3m2!1d18.4761319!2d-69.9547096!4m5!1s0x8eafde3435e95489%3A0x5a72182177f9a7b7!2sMonse%C3%B1or%20Nouel%20Province!3m2!1d18.921523399999998!2d-70.3836815!5e0!3m2!1sen!2sdo!4v1676690073053!5m2!1sen!2sdo</t>
  </si>
  <si>
    <t>https://www.google.com/maps/embed?pb=!1m28!1m12!1m3!1d241963.93390232432!2d-69.99067674828146!3d18.63316685100754!2m3!1f0!2f0!3f0!3m2!1i1024!2i768!4f13.1!4m13!3e0!4m5!1s0x8eaf89f80afaa363%3A0xce02965b039cab32!2sCielos%20Ac%C3%BAsticos%2C%20Av.%20Charles%20Summer%20%2335%2C%20Santo%20Domingo%2C%20Rep%C3%BAblica%20Dominicana!3m2!1d18.4761319!2d-69.9547096!4m5!1s0x8eaf98a11d0c8123%3A0x18fb4bd03d6f498a!2sMonte%20Plata%20Province!3m2!1d18.8080878!2d-69.7869146!5e0!3m2!1sen!2sdo!4v1676690101985!5m2!1sen!2sdo</t>
  </si>
  <si>
    <t>https://www.google.com/maps/embed?pb=!1m28!1m12!1m3!1d965124.166840553!2d-71.26016793096126!3d19.10694186446285!2m3!1f0!2f0!3f0!3m2!1i1024!2i768!4f13.1!4m13!3e0!4m5!1s0x8eaf89f80afaa363%3A0xce02965b039cab32!2sCielos%20Ac%C3%BAsticos%2C%20Av.%20Charles%20Summer%20%2335%2C%20Santo%20Domingo%2C%20Rep%C3%BAblica%20Dominicana!3m2!1d18.4761319!2d-69.9547096!4m5!1s0x8eb143e98a5e0a53%3A0xb9b42292b2923a9f!2sMonte%20Cristi%20Province!3m2!1d19.7396899!2d-71.44339839999999!5e0!3m2!1sen!2sdo!4v1676690126990!5m2!1sen!2sdo</t>
  </si>
  <si>
    <t>https://www.google.com/maps/embed?pb=!1m28!1m12!1m3!1d970632.680391257!2d-71.41082098686968!3d18.139302764860634!2m3!1f0!2f0!3f0!3m2!1i1024!2i768!4f13.1!4m13!3e0!4m5!1s0x8eaf89f80afaa363%3A0xce02965b039cab32!2sCielos%20Ac%C3%BAsticos%2C%20Av.%20Charles%20Summer%20%2335%2C%20Santo%20Domingo%2C%20Rep%C3%BAblica%20Dominicana!3m2!1d18.4761319!2d-69.9547096!4m5!1s0x8eba31c0325eee77%3A0xe914a9533c22d29a!2sPedernales!3m2!1d18.0368683!2d-71.7454674!5e0!3m2!1sen!2sdo!4v1676690153165!5m2!1sen!2sdo</t>
  </si>
  <si>
    <t>https://www.google.com/maps/embed?pb=!1m28!1m12!1m3!1d242341.1832741195!2d-70.28435201624586!3d18.36639068781172!2m3!1f0!2f0!3f0!3m2!1i1024!2i768!4f13.1!4m13!3e0!4m5!1s0x8eaf89f80afaa363%3A0xce02965b039cab32!2sCielos%20Ac%C3%BAsticos%2C%20Av.%20Charles%20Summer%20%2335%2C%20Santo%20Domingo%2C%20Rep%C3%BAblica%20Dominicana!3m2!1d18.4761319!2d-69.9547096!4m5!1s0x8ea54e7e1f15ff13%3A0x559273a9339c6271!2sPeravia%20Province!3m2!1d18.2786594!2d-70.33358869999999!5e0!3m2!1sen!2sdo!4v1676690185305!5m2!1sen!2sdo</t>
  </si>
  <si>
    <t>https://www.google.com/maps/embed?pb=!1m28!1m12!1m3!1d964995.9823558376!2d-70.88148545175466!3d19.128896989422934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!3m2!1d19.7807686!2d-70.6871091!5e0!3m2!1sen!2sdo!4v1676690214435!5m2!1sen!2sdo</t>
  </si>
  <si>
    <t>https://www.google.com/maps/embed?pb=!1m28!1m12!1m3!1d60557.130505125126!2d-70.0732562460729!3d18.446450287646496!2m3!1f0!2f0!3f0!3m2!1i1024!2i768!4f13.1!4m13!3e0!4m5!1s0x8eaf89f80afaa363%3A0xce02965b039cab32!2sCielos%20Ac%C3%BAsticos%2C%20Av.%20Charles%20Summer%20%2335%2C%20Santo%20Domingo%2C%20Rep%C3%BAblica%20Dominicana!3m2!1d18.4761319!2d-69.9547096!4m5!1s0x8ea55ef2a2764f53%3A0xe5e76058f4325896!2sSan%20Crist%C3%B3bal!3m2!1d18.4169111!2d-70.1072502!5e0!3m2!1sen!2sdo!4v1676719680396!5m2!1sen!2sdo</t>
  </si>
  <si>
    <t>https://www.google.com/maps/embed?pb=!1m28!1m12!1m3!1d242293.21192556707!2d-70.37364786396137!3d18.40052130609181!2m3!1f0!2f0!3f0!3m2!1i1024!2i768!4f13.1!4m13!3e0!4m5!1s0x8eaf89f80afaa363%3A0xce02965b039cab32!2sCielos%20Ac%C3%BAsticos%2C%20Av.%20Charles%20Summer%20%2335%2C%20Santo%20Domingo%2C%20Rep%C3%BAblica%20Dominicana!3m2!1d18.4761319!2d-69.9547096!4m5!1s0x8eb000eab15607e1%3A0xdbc41b6c29ec2e75!2sSan%20Jose%20de%20Ocoa!3m2!1d18.543858!2d-70.5041816!5e0!3m2!1sen!2sdo!4v1676719703838!5m2!1sen!2sdo</t>
  </si>
  <si>
    <t>https://www.google.com/maps/embed?pb=!1m28!1m12!1m3!1d484202.43736825464!2d-70.87360189804423!3d18.536513190839166!2m3!1f0!2f0!3f0!3m2!1i1024!2i768!4f13.1!4m13!3e0!4m5!1s0x8eaf89f80afaa363%3A0xce02965b039cab32!2sCielos%20Ac%C3%BAsticos%2C%20Av.%20Charles%20Summer%20%2335%2C%20Santo%20Domingo%2C%20Rep%C3%BAblica%20Dominicana!3m2!1d18.4761319!2d-69.9547096!4m5!1s0x8eb088427d7e2c7f%3A0xaab559e428da2932!2sSan%20Juan%20de%20la%20Maguana!3m2!1d18.8096268!2d-71.2309935!5e0!3m2!1sen!2sdo!4v1676719725781!5m2!1sen!2sdo</t>
  </si>
  <si>
    <t>https://www.google.com/maps/embed?pb=!1m28!1m12!1m3!1d242229.86212828464!2d-69.77202826094458!3d18.445499948509354!2m3!1f0!2f0!3f0!3m2!1i1024!2i768!4f13.1!4m13!3e0!4m5!1s0x8eaf89f80afaa363%3A0xce02965b039cab32!2sCielos%20Ac%C3%BAsticos%2C%20Av.%20Charles%20Summer%20%2335%2C%20Santo%20Domingo%2C%20Rep%C3%BAblica%20Dominicana!3m2!1d18.4761319!2d-69.9547096!4m5!1s0x8eaf609388bba20d%3A0x5a0142fce45d04c4!2sSan%20Pedro%20De%20Macoris!3m2!1d18.46266!2d-69.3051234!5e0!3m2!1sen!2sdo!4v1676719745732!5m2!1sen!2sdo</t>
  </si>
  <si>
    <t>https://www.google.com/maps/embed?pb=!1m28!1m12!1m3!1d483553.92023968237!2d-70.41753518223197!3d18.764030976795755!2m3!1f0!2f0!3f0!3m2!1i1024!2i768!4f13.1!4m13!3e0!4m5!1s0x8eaf89f80afaa363%3A0xce02965b039cab32!2sCielos%20Ac%C3%BAsticos%2C%20Av.%20Charles%20Summer%20%2335%2C%20Santo%20Domingo%2C%20Rep%C3%BAblica%20Dominicana!3m2!1d18.4761319!2d-69.9547096!4m5!1s0x8eafc60e3306e8c3%3A0x4c64eeb1faf6d3c5!2sSanchez%20Ramirez!3m2!1d19.052706!2d-70.1492264!5e0!3m2!1sen!2sdo!4v1676719765446!5m2!1sen!2sdo</t>
  </si>
  <si>
    <t>https://www.google.com/maps/embed?pb=!1m28!1m12!1m3!1d965878.773746676!2d-70.88770575291416!3d18.977199000157814!2m3!1f0!2f0!3f0!3m2!1i1024!2i768!4f13.1!4m13!3e0!4m5!1s0x8eaf89f80afaa363%3A0xce02965b039cab32!2sCielos%20Ac%C3%BAsticos%2C%20Av.%20Charles%20Summer%20%2335%2C%20Santo%20Domingo%2C%20Rep%C3%BAblica%20Dominicana!3m2!1d18.4761319!2d-69.9547096!4m5!1s0x8eb1c5c838e5899f%3A0x75d4b059b8768429!2sSantiago%20De%20Los%20Caballeros!3m2!1d19.479196299999998!2d-70.6930568!5e0!3m2!1sen!2sdo!4v1676719787090!5m2!1sen!2sdo</t>
  </si>
  <si>
    <t>https://www.google.com/maps/embed?pb=!1m28!1m12!1m3!1d965511.9754177683!2d-71.21674091932785!3d19.040370569154202!2m3!1f0!2f0!3f0!3m2!1i1024!2i768!4f13.1!4m13!3e0!4m5!1s0x8eaf89f80afaa363%3A0xce02965b039cab32!2sCielos%20Ac%C3%BAsticos%2C%20Av.%20Charles%20Summer%20%2335%2C%20Santo%20Domingo%2C%20Rep%C3%BAblica%20Dominicana!3m2!1d18.4761319!2d-69.9547096!4m5!1s0x8eb104fa2c41f3ff%3A0x967ee3cf50117836!2sSantiago%20Rodr%C3%ADguez!3m2!1d19.471318099999998!2d-71.33958009999999!5e0!3m2!1sen!2sdo!4v1676719804445!5m2!1sen!2sdo</t>
  </si>
  <si>
    <t>https://www.google.com/maps/embed?pb=!1m28!1m12!1m3!1d965511.9754177683!2d-71.02840841932786!3d19.040370569154202!2m3!1f0!2f0!3f0!3m2!1i1024!2i768!4f13.1!4m13!3e0!4m5!1s0x8eaf89f80afaa363%3A0xce02965b039cab32!2sCielos%20Ac%C3%BAsticos%2C%20Av.%20Charles%20Summer%20%2335%2C%20Santo%20Domingo%2C%20Rep%C3%BAblica%20Dominicana!3m2!1d18.4761319!2d-69.9547096!4m5!1s0x8eb1a30092515e67%3A0xfc0da5a2c1231d1f!2sValverde%20Province!3m2!1d19.5881221!2d-70.98033099999999!5e0!3m2!1sen!2sdo!4v1676719827740!5m2!1sen!2sdo</t>
  </si>
  <si>
    <t>,null,null,'</t>
  </si>
  <si>
    <t xml:space="preserve">let </t>
  </si>
  <si>
    <t xml:space="preserve"> </t>
  </si>
  <si>
    <t>= new Destino("</t>
  </si>
  <si>
    <t>","</t>
  </si>
  <si>
    <t>,"provincia"</t>
  </si>
  <si>
    <t>,null,null,"</t>
  </si>
  <si>
    <t>")</t>
  </si>
  <si>
    <t>let azua = new Destino("azua","Azua",107,"provincia",null,null,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1676689587163!5m2!1sen!2sdo")</t>
  </si>
  <si>
    <t>let bahoruco = new Destino("bahoruco","Bahoruco",198,"provincia",null,null,"https://www.google.com/maps/embed?pb=!1m28!1m12!1m3!1d969291.7904909919!2d-71.24694478100987!3d18.3793721843427!2m3!1f0!2f0!3f0!3m2!1i1024!2i768!4f13.1!4m13!3e0!4m5!1s0x8eaf89f80afaa363%3A0xce02965b039cab32!2sCielos%20Ac%C3%BAsticos%2C%20Av.%20Charles%20Summer%20%2335%2C%20Santo%20Domingo%2C%20Rep%C3%BAblica%20Dominicana!3m2!1d18.4761319!2d-69.9547096!4m5!1s0x8eba70f875da17bb%3A0x197457425521e956!2sBahoruco!3m2!1d18.487989799999998!2d-71.4182249!5e0!3m2!1sen!2sdo!4v1676689636112!5m2!1sen!2sdo")</t>
  </si>
  <si>
    <t>let barahona = new Destino("barahona","Barahona",180,"provincia",null,null,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1676689661389!5m2!1sen!2sdo")</t>
  </si>
  <si>
    <t>let dajabon = new Destino("dajabon","Dajabón",305,"provincia",null,null,"https://www.google.com/maps/embed?pb=!1m28!1m12!1m3!1d964805.2916849259!2d-71.39215700830779!3d19.161513214676315!2m3!1f0!2f0!3f0!3m2!1i1024!2i768!4f13.1!4m13!3e0!4m5!1s0x8eaf89f80afaa363%3A0xce02965b039cab32!2sCielos%20Ac%C3%BAsticos%2C%20Av.%20Charles%20Summer%20%2335%2C%20Santo%20Domingo%2C%20Rep%C3%BAblica%20Dominicana!3m2!1d18.4761319!2d-69.9547096!4m5!1s0x8eb124dc9e1e1d27%3A0x29098fe5a1031b4b!2sDajabon!3m2!1d19.5499241!2d-71.7086514!5e0!3m2!1sen!2sdo!4v1676689709677!5m2!1sen!2sdo")</t>
  </si>
  <si>
    <t>let duarte = new Destino("duarte","Duarte",162,"provincia",null,null,"https://www.google.com/maps/embed?pb=!1m28!1m12!1m3!1d483209.44011742325!2d-70.37176789727813!3d18.883809092803133!2m3!1f0!2f0!3f0!3m2!1i1024!2i768!4f13.1!4m13!3e0!4m5!1s0x8eaf89f80afaa363%3A0xce02965b039cab32!2sCielos%20Ac%C3%BAsticos%2C%20Av.%20Charles%20Summer%20%2335%2C%20Santo%20Domingo%2C%20Rep%C3%BAblica%20Dominicana!3m2!1d18.4761319!2d-69.9547096!4m5!1s0x8eae2dee3ffb7057%3A0xd95e284daea547d0!2sDuarte%20Province!3m2!1d19.2090823!2d-70.02700039999999!5e0!3m2!1sen!2sdo!4v1676689737016!5m2!1sen!2sdo")</t>
  </si>
  <si>
    <t>let el_seibo = new Destino("el_seibo","El Seibo",140,"provincia",null,null,"https://www.google.com/maps/embed?pb=!1m28!1m12!1m3!1d484050.55067419127!2d-69.73550543262968!3d18.590040080539193!2m3!1f0!2f0!3f0!3m2!1i1024!2i768!4f13.1!4m13!3e0!4m5!1s0x8eaf89f80afaa363%3A0xce02965b039cab32!2sCielos%20Ac%C3%BAsticos%2C%20Av.%20Charles%20Summer%20%2335%2C%20Santo%20Domingo%2C%20Rep%C3%BAblica%20Dominicana!3m2!1d18.4761319!2d-69.9547096!4m5!1s0x8eaf365985be47ef%3A0x2e08729a0a7da94c!2sEl%20Seibo!3m2!1d18.7653036!2d-69.0389048!5e0!3m2!1sen!2sdo!4v1676689757442!5m2!1sen!2sdo")</t>
  </si>
  <si>
    <t>let elias_pina = new Destino("elias_pina","Elías Piña",239,"provincia",null,null,"https://www.google.com/maps/embed?pb=!1m28!1m12!1m3!1d968189.4388306566!2d-71.39004277963096!3d18.57448977462621!2m3!1f0!2f0!3f0!3m2!1i1024!2i768!4f13.1!4m13!3e0!4m5!1s0x8eaf89f80afaa363%3A0xce02965b039cab32!2sCielos%20Ac%C3%BAsticos%2C%20Av.%20Charles%20Summer%20%2335%2C%20Santo%20Domingo%2C%20Rep%C3%BAblica%20Dominicana!3m2!1d18.4761319!2d-69.9547096!4m5!1s0x8eb0bb070f953767%3A0xb14c33e611e79982!2sElias%20Pina!3m2!1d18.8766964!2d-71.7044138!5e0!3m2!1sen!2sdo!4v1676689787258!5m2!1sen!2sdo")</t>
  </si>
  <si>
    <t>let espaillat = new Destino("espaillat","Espaillat",181,"provincia",null,null,"https://www.google.com/maps/embed?pb=!1m28!1m12!1m3!1d965307.8698719164!2d-70.65205347281909!3d19.075435249303645!2m3!1f0!2f0!3f0!3m2!1i1024!2i768!4f13.1!4m13!3e0!4m5!1s0x8eaf89f80afaa363%3A0xce02965b039cab32!2sCielos%20Ac%C3%BAsticos%2C%20Av.%20Charles%20Summer%20%2335%2C%20Santo%20Domingo%2C%20Rep%C3%BAblica%20Dominicana!3m2!1d18.4761319!2d-69.9547096!4m5!1s0x8eae1497f201bbcb%3A0xddb4a3350ed35157!2sEspaillat%20Province!3m2!1d19.6277658!2d-70.2786775!5e0!3m2!1sen!2sdo!4v1676689814865!5m2!1sen!2sdo")</t>
  </si>
  <si>
    <t>let hato_mayor = new Destino("hato_mayor","Hato Mayor",117,"provincia",null,null,"https://www.google.com/maps/embed?pb=!1m28!1m12!1m3!1d484067.42429287825!2d-69.87899318434211!3d18.58410093712454!2m3!1f0!2f0!3f0!3m2!1i1024!2i768!4f13.1!4m13!3e0!4m5!1s0x8eaf89f80afaa363%3A0xce02965b039cab32!2sCielos%20Ac%C3%BAsticos%2C%20Av.%20Charles%20Summer%20%2335%2C%20Santo%20Domingo%2C%20Rep%C3%BAblica%20Dominicana!3m2!1d18.4761319!2d-69.9547096!4m5!1s0x8eaf14741a9332ad%3A0x72d454e8f7e0588d!2sHato%20Mayor%20Province!3m2!1d18.7635799!2d-69.2557637!5e0!3m2!1sen!2sdo!4v1676689836721!5m2!1sen!2sdo")</t>
  </si>
  <si>
    <t>let hermanas_mirabal = new Destino("hermanas_mirabal","Hermanas Mirabal",139,"provincia",null,null,"https://www.google.com/maps/embed?pb=!1m28!1m12!1m3!1d966117.4323912446!2d-70.80941470730363!3d18.93598720568571!2m3!1f0!2f0!3f0!3m2!1i1024!2i768!4f13.1!4m13!3e0!4m5!1s0x8eaf89f80afaa363%3A0xce02965b039cab32!2sCielos%20Ac%C3%BAsticos%2C%20Av.%20Charles%20Summer%20%2335%2C%20Santo%20Domingo%2C%20Rep%C3%BAblica%20Dominicana!3m2!1d18.4761319!2d-69.9547096!4m5!1s0x8eae28a6dfa8ee83%3A0x6ac685def5196033!2sHermanas%20Mirabal%20Province!3m2!1d19.3747559!2d-70.35132349999999!5e0!3m2!1sen!2sdo!4v1676689861391!5m2!1sen!2sdo")</t>
  </si>
  <si>
    <t>let independencia = new Destino("independencia","Independencia",214,"provincia",null,null,"https://www.google.com/maps/embed?pb=!1m28!1m12!1m3!1d969384.3124656952!2d-71.29947605211134!3d18.362904665674442!2m3!1f0!2f0!3f0!3m2!1i1024!2i768!4f13.1!4m13!3e0!4m5!1s0x8eaf89f80afaa363%3A0xce02965b039cab32!2sCielos%20Ac%C3%BAsticos%2C%20Av.%20Charles%20Summer%20%2335%2C%20Santo%20Domingo%2C%20Rep%C3%BAblica%20Dominicana!3m2!1d18.4761319!2d-69.9547096!4m5!1s0x8eba12f367b8b02b%3A0x16db87f341dc1241!2sIndependencia%20Province!3m2!1d18.3785651!2d-71.5232874!5e0!3m2!1sen!2sdo!4v1676689900207!5m2!1sen!2sdo")</t>
  </si>
  <si>
    <t>let la_altagracia = new Destino("la_altagracia","La Altagracia",175,"provincia",null,null,"https://www.google.com/maps/embed?pb=!1m28!1m12!1m3!1d484316.92845339084!2d-69.5696293096641!3d18.496066226919776!2m3!1f0!2f0!3f0!3m2!1i1024!2i768!4f13.1!4m13!3e0!4m5!1s0x8eaf89f80afaa363%3A0xce02965b039cab32!2sCielos%20Ac%C3%BAsticos%2C%20Av.%20Charles%20Summer%20%2335%2C%20Santo%20Domingo%2C%20Rep%C3%BAblica%20Dominicana!3m2!1d18.4761319!2d-69.9547096!4m5!1s0x8ea61a9b1bcf3c41%3A0x58000a3eb0956b35!2sLa%20Altagracia%20Province!3m2!1d18.5850236!2d-68.62010719999999!5e0!3m2!1sen!2sdo!4v1676689927238!5m2!1sen!2sdo")</t>
  </si>
  <si>
    <t>let la_romana = new Destino("la_romana","La Romana",126,"provincia",null,null,"https://www.google.com/maps/embed?pb=!1m28!1m12!1m3!1d484402.2925067805!2d-69.74249251832799!3d18.465853515578992!2m3!1f0!2f0!3f0!3m2!1i1024!2i768!4f13.1!4m13!3e0!4m5!1s0x8eaf89f80afaa363%3A0xce02965b039cab32!2sCielos%20Ac%C3%BAsticos%2C%20Av.%20Charles%20Summer%20%2335%2C%20Santo%20Domingo%2C%20Rep%C3%BAblica%20Dominicana!3m2!1d18.4761319!2d-69.9547096!4m5!1s0x8eaf5468f250cc2b%3A0x174be55fc8eb99d9!2sLa%20Romana!3m2!1d18.4338645!2d-68.9658817!5e0!3m2!1sen!2sdo!4v1676689952470!5m2!1sen!2sdo")</t>
  </si>
  <si>
    <t>let la_vega = new Destino("la_vega","La Vega",115,"provincia",null,null,"https://www.google.com/maps/embed?pb=!1m28!1m12!1m3!1d483310.4695786103!2d-70.51949325752915!3d18.848756474283018!2m3!1f0!2f0!3f0!3m2!1i1024!2i768!4f13.1!4m13!3e0!4m5!1s0x8eaf89f80afaa363%3A0xce02965b039cab32!2sCielos%20Ac%C3%BAsticos%2C%20Av.%20Charles%20Summer%20%2335%2C%20Santo%20Domingo%2C%20Rep%C3%BAblica%20Dominicana!3m2!1d18.4761319!2d-69.9547096!4m5!1s0x8eb02b63a789839f%3A0xc6e5e3cbe8b2f96!2sLa%20Vega!3m2!1d19.218854699999998!2d-70.5238948!5e0!3m2!1sen!2sdo!4v1676690038369!5m2!1sen!2sdo")</t>
  </si>
  <si>
    <t>let maria_trinidad_sanchez = new Destino("maria_trinidad_sanchez","María Trinidad Sánchez",148,"provincia",null,null,"https://www.google.com/maps/embed?pb=!1m28!1m12!1m3!1d483117.3820628395!2d-70.13078533793762!3d18.915694541546905!2m3!1f0!2f0!3f0!3m2!1i1024!2i768!4f13.1!4m13!3e0!4m5!1s0x8eaf89f80afaa363%3A0xce02965b039cab32!2sCielos%20Ac%C3%BAsticos%2C%20Av.%20Charles%20Summer%20%2335%2C%20Santo%20Domingo%2C%20Rep%C3%BAblica%20Dominicana!3m2!1d18.4761319!2d-69.9547096!4m5!1s0x8eae469a760ea1c3%3A0xde270504a6ff4531!2sMaria%20Trinidad%20Sanchez!3m2!1d19.373459699999998!2d-69.85144389999999!5e0!3m2!1sen!2sdo!4v1676690015135!5m2!1sen!2sdo")</t>
  </si>
  <si>
    <t>let monsenor_nouel = new Destino("monsenor_nouel","Monseñor Nouel",75.4,"provincia",null,null,"https://www.google.com/maps/embed?pb=!1m28!1m12!1m3!1d241869.4748005945!2d-70.30955984378372!3d18.699389743625677!2m3!1f0!2f0!3f0!3m2!1i1024!2i768!4f13.1!4m13!3e0!4m5!1s0x8eaf89f80afaa363%3A0xce02965b039cab32!2sCielos%20Ac%C3%BAsticos%2C%20Av.%20Charles%20Summer%20%2335%2C%20Santo%20Domingo%2C%20Rep%C3%BAblica%20Dominicana!3m2!1d18.4761319!2d-69.9547096!4m5!1s0x8eafde3435e95489%3A0x5a72182177f9a7b7!2sMonse%C3%B1or%20Nouel%20Province!3m2!1d18.921523399999998!2d-70.3836815!5e0!3m2!1sen!2sdo!4v1676690073053!5m2!1sen!2sdo")</t>
  </si>
  <si>
    <t>let monte_plata = new Destino("monte_plata","Monte Plata",70.4,"provincia",null,null,"https://www.google.com/maps/embed?pb=!1m28!1m12!1m3!1d241963.93390232432!2d-69.99067674828146!3d18.63316685100754!2m3!1f0!2f0!3f0!3m2!1i1024!2i768!4f13.1!4m13!3e0!4m5!1s0x8eaf89f80afaa363%3A0xce02965b039cab32!2sCielos%20Ac%C3%BAsticos%2C%20Av.%20Charles%20Summer%20%2335%2C%20Santo%20Domingo%2C%20Rep%C3%BAblica%20Dominicana!3m2!1d18.4761319!2d-69.9547096!4m5!1s0x8eaf98a11d0c8123%3A0x18fb4bd03d6f498a!2sMonte%20Plata%20Province!3m2!1d18.8080878!2d-69.7869146!5e0!3m2!1sen!2sdo!4v1676690101985!5m2!1sen!2sdo")</t>
  </si>
  <si>
    <t>let montecristi = new Destino("montecristi","Montecristi",270,"provincia",null,null,"https://www.google.com/maps/embed?pb=!1m28!1m12!1m3!1d965124.166840553!2d-71.26016793096126!3d19.10694186446285!2m3!1f0!2f0!3f0!3m2!1i1024!2i768!4f13.1!4m13!3e0!4m5!1s0x8eaf89f80afaa363%3A0xce02965b039cab32!2sCielos%20Ac%C3%BAsticos%2C%20Av.%20Charles%20Summer%20%2335%2C%20Santo%20Domingo%2C%20Rep%C3%BAblica%20Dominicana!3m2!1d18.4761319!2d-69.9547096!4m5!1s0x8eb143e98a5e0a53%3A0xb9b42292b2923a9f!2sMonte%20Cristi%20Province!3m2!1d19.7396899!2d-71.44339839999999!5e0!3m2!1sen!2sdo!4v1676690126990!5m2!1sen!2sdo")</t>
  </si>
  <si>
    <t>let pedernales = new Destino("pedernales","Pedernales",303,"provincia",null,null,"https://www.google.com/maps/embed?pb=!1m28!1m12!1m3!1d970632.680391257!2d-71.41082098686968!3d18.139302764860634!2m3!1f0!2f0!3f0!3m2!1i1024!2i768!4f13.1!4m13!3e0!4m5!1s0x8eaf89f80afaa363%3A0xce02965b039cab32!2sCielos%20Ac%C3%BAsticos%2C%20Av.%20Charles%20Summer%20%2335%2C%20Santo%20Domingo%2C%20Rep%C3%BAblica%20Dominicana!3m2!1d18.4761319!2d-69.9547096!4m5!1s0x8eba31c0325eee77%3A0xe914a9533c22d29a!2sPedernales!3m2!1d18.0368683!2d-71.7454674!5e0!3m2!1sen!2sdo!4v1676690153165!5m2!1sen!2sdo")</t>
  </si>
  <si>
    <t>let peravia = new Destino("peravia","Peravia",55.6,"provincia",null,null,"https://www.google.com/maps/embed?pb=!1m28!1m12!1m3!1d242341.1832741195!2d-70.28435201624586!3d18.36639068781172!2m3!1f0!2f0!3f0!3m2!1i1024!2i768!4f13.1!4m13!3e0!4m5!1s0x8eaf89f80afaa363%3A0xce02965b039cab32!2sCielos%20Ac%C3%BAsticos%2C%20Av.%20Charles%20Summer%20%2335%2C%20Santo%20Domingo%2C%20Rep%C3%BAblica%20Dominicana!3m2!1d18.4761319!2d-69.9547096!4m5!1s0x8ea54e7e1f15ff13%3A0x559273a9339c6271!2sPeravia%20Province!3m2!1d18.2786594!2d-70.33358869999999!5e0!3m2!1sen!2sdo!4v1676690185305!5m2!1sen!2sdo")</t>
  </si>
  <si>
    <t>let puerto_plata = new Destino("puerto_plata","Puerto Plata",206,"provincia",null,null,"https://www.google.com/maps/embed?pb=!1m28!1m12!1m3!1d964995.9823558376!2d-70.88148545175466!3d19.128896989422934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!3m2!1d19.7807686!2d-70.6871091!5e0!3m2!1sen!2sdo!4v1676690214435!5m2!1sen!2sdo")</t>
  </si>
  <si>
    <t>let samana = new Destino("samana","Samaná",180,"provincia",null,null,"https://www.google.com/maps/embed?pb=!1m28!1m12!1m3!1d964995.9823558376!2d-70.88148545175466!3d19.128896989422934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!3m2!1d19.7807686!2d-70.6871091!5e0!3m2!1sen!2sdo!4v1676690214435!5m2!1sen!2sdo")</t>
  </si>
  <si>
    <t>let san_cristobal = new Destino("san_cristobal","San Cristóbal",20.9,"provincia",null,null,"https://www.google.com/maps/embed?pb=!1m28!1m12!1m3!1d60557.130505125126!2d-70.0732562460729!3d18.446450287646496!2m3!1f0!2f0!3f0!3m2!1i1024!2i768!4f13.1!4m13!3e0!4m5!1s0x8eaf89f80afaa363%3A0xce02965b039cab32!2sCielos%20Ac%C3%BAsticos%2C%20Av.%20Charles%20Summer%20%2335%2C%20Santo%20Domingo%2C%20Rep%C3%BAblica%20Dominicana!3m2!1d18.4761319!2d-69.9547096!4m5!1s0x8ea55ef2a2764f53%3A0xe5e76058f4325896!2sSan%20Crist%C3%B3bal!3m2!1d18.4169111!2d-70.1072502!5e0!3m2!1sen!2sdo!4v1676719680396!5m2!1sen!2sdo")</t>
  </si>
  <si>
    <t>let san_jose_de_ocoa = new Destino("san_jose_de_ocoa","San José de Ocoa",100,"provincia",null,null,"https://www.google.com/maps/embed?pb=!1m28!1m12!1m3!1d242293.21192556707!2d-70.37364786396137!3d18.40052130609181!2m3!1f0!2f0!3f0!3m2!1i1024!2i768!4f13.1!4m13!3e0!4m5!1s0x8eaf89f80afaa363%3A0xce02965b039cab32!2sCielos%20Ac%C3%BAsticos%2C%20Av.%20Charles%20Summer%20%2335%2C%20Santo%20Domingo%2C%20Rep%C3%BAblica%20Dominicana!3m2!1d18.4761319!2d-69.9547096!4m5!1s0x8eb000eab15607e1%3A0xdbc41b6c29ec2e75!2sSan%20Jose%20de%20Ocoa!3m2!1d18.543858!2d-70.5041816!5e0!3m2!1sen!2sdo!4v1676719703838!5m2!1sen!2sdo")</t>
  </si>
  <si>
    <t>let san_juan = new Destino("san_juan","San Juan",186,"provincia",null,null,"https://www.google.com/maps/embed?pb=!1m28!1m12!1m3!1d484202.43736825464!2d-70.87360189804423!3d18.536513190839166!2m3!1f0!2f0!3f0!3m2!1i1024!2i768!4f13.1!4m13!3e0!4m5!1s0x8eaf89f80afaa363%3A0xce02965b039cab32!2sCielos%20Ac%C3%BAsticos%2C%20Av.%20Charles%20Summer%20%2335%2C%20Santo%20Domingo%2C%20Rep%C3%BAblica%20Dominicana!3m2!1d18.4761319!2d-69.9547096!4m5!1s0x8eb088427d7e2c7f%3A0xaab559e428da2932!2sSan%20Juan%20de%20la%20Maguana!3m2!1d18.8096268!2d-71.2309935!5e0!3m2!1sen!2sdo!4v1676719725781!5m2!1sen!2sdo")</t>
  </si>
  <si>
    <t>let san_pedro_de_macoris = new Destino("san_pedro_de_macoris","San Pedro de Macorís",78.1,"provincia",null,null,"https://www.google.com/maps/embed?pb=!1m28!1m12!1m3!1d242229.86212828464!2d-69.77202826094458!3d18.445499948509354!2m3!1f0!2f0!3f0!3m2!1i1024!2i768!4f13.1!4m13!3e0!4m5!1s0x8eaf89f80afaa363%3A0xce02965b039cab32!2sCielos%20Ac%C3%BAsticos%2C%20Av.%20Charles%20Summer%20%2335%2C%20Santo%20Domingo%2C%20Rep%C3%BAblica%20Dominicana!3m2!1d18.4761319!2d-69.9547096!4m5!1s0x8eaf609388bba20d%3A0x5a0142fce45d04c4!2sSan%20Pedro%20De%20Macoris!3m2!1d18.46266!2d-69.3051234!5e0!3m2!1sen!2sdo!4v1676719745732!5m2!1sen!2sdo")</t>
  </si>
  <si>
    <t>let sanchez_ramirez = new Destino("sanchez_ramirez","Sánchez Ramírez",105,"provincia",null,null,"https://www.google.com/maps/embed?pb=!1m28!1m12!1m3!1d483553.92023968237!2d-70.41753518223197!3d18.764030976795755!2m3!1f0!2f0!3f0!3m2!1i1024!2i768!4f13.1!4m13!3e0!4m5!1s0x8eaf89f80afaa363%3A0xce02965b039cab32!2sCielos%20Ac%C3%BAsticos%2C%20Av.%20Charles%20Summer%20%2335%2C%20Santo%20Domingo%2C%20Rep%C3%BAblica%20Dominicana!3m2!1d18.4761319!2d-69.9547096!4m5!1s0x8eafc60e3306e8c3%3A0x4c64eeb1faf6d3c5!2sSanchez%20Ramirez!3m2!1d19.052706!2d-70.1492264!5e0!3m2!1sen!2sdo!4v1676719765446!5m2!1sen!2sdo")</t>
  </si>
  <si>
    <t>let santiago = new Destino("santiago","Santiago",153,"provincia",null,null,"https://www.google.com/maps/embed?pb=!1m28!1m12!1m3!1d965878.773746676!2d-70.88770575291416!3d18.977199000157814!2m3!1f0!2f0!3f0!3m2!1i1024!2i768!4f13.1!4m13!3e0!4m5!1s0x8eaf89f80afaa363%3A0xce02965b039cab32!2sCielos%20Ac%C3%BAsticos%2C%20Av.%20Charles%20Summer%20%2335%2C%20Santo%20Domingo%2C%20Rep%C3%BAblica%20Dominicana!3m2!1d18.4761319!2d-69.9547096!4m5!1s0x8eb1c5c838e5899f%3A0x75d4b059b8768429!2sSantiago%20De%20Los%20Caballeros!3m2!1d19.479196299999998!2d-70.6930568!5e0!3m2!1sen!2sdo!4v1676719787090!5m2!1sen!2sdo")</t>
  </si>
  <si>
    <t>let santiago_rodriguez = new Destino("santiago_rodriguez","Santiago Rodríguez",256,"provincia",null,null,"https://www.google.com/maps/embed?pb=!1m28!1m12!1m3!1d965511.9754177683!2d-71.21674091932785!3d19.040370569154202!2m3!1f0!2f0!3f0!3m2!1i1024!2i768!4f13.1!4m13!3e0!4m5!1s0x8eaf89f80afaa363%3A0xce02965b039cab32!2sCielos%20Ac%C3%BAsticos%2C%20Av.%20Charles%20Summer%20%2335%2C%20Santo%20Domingo%2C%20Rep%C3%BAblica%20Dominicana!3m2!1d18.4761319!2d-69.9547096!4m5!1s0x8eb104fa2c41f3ff%3A0x967ee3cf50117836!2sSantiago%20Rodr%C3%ADguez!3m2!1d19.471318099999998!2d-71.33958009999999!5e0!3m2!1sen!2sdo!4v1676719804445!5m2!1sen!2sdo")</t>
  </si>
  <si>
    <t>let valverde = new Destino("valverde","Valverde",194,"provincia",null,null,"https://www.google.com/maps/embed?pb=!1m28!1m12!1m3!1d965511.9754177683!2d-71.02840841932786!3d19.040370569154202!2m3!1f0!2f0!3f0!3m2!1i1024!2i768!4f13.1!4m13!3e0!4m5!1s0x8eaf89f80afaa363%3A0xce02965b039cab32!2sCielos%20Ac%C3%BAsticos%2C%20Av.%20Charles%20Summer%20%2335%2C%20Santo%20Domingo%2C%20Rep%C3%BAblica%20Dominicana!3m2!1d18.4761319!2d-69.9547096!4m5!1s0x8eb1a30092515e67%3A0xfc0da5a2c1231d1f!2sValverde%20Province!3m2!1d19.5881221!2d-70.98033099999999!5e0!3m2!1sen!2sdo!4v1676719827740!5m2!1sen!2sdo")</t>
  </si>
  <si>
    <t>destinoArray["</t>
  </si>
  <si>
    <t>"]=</t>
  </si>
  <si>
    <t>;</t>
  </si>
  <si>
    <t>destinoArray["azua"]=azua;</t>
  </si>
  <si>
    <t>azua;destinoArray["azua"]=azua;</t>
  </si>
  <si>
    <t>destinoArray["bahoruco"]=bahoruco;</t>
  </si>
  <si>
    <t>destinoArray["barahona"]=barahona;</t>
  </si>
  <si>
    <t>destinoArray["dajabon"]=dajabon;</t>
  </si>
  <si>
    <t>destinoArray["duarte"]=duarte;</t>
  </si>
  <si>
    <t>destinoArray["el_seibo"]=el_seibo;</t>
  </si>
  <si>
    <t>destinoArray["elias_pina"]=elias_pina;</t>
  </si>
  <si>
    <t>destinoArray["espaillat"]=espaillat;</t>
  </si>
  <si>
    <t>destinoArray["hato_mayor"]=hato_mayor;</t>
  </si>
  <si>
    <t>destinoArray["hermanas_mirabal"]=hermanas_mirabal;</t>
  </si>
  <si>
    <t>destinoArray["independencia"]=independencia;</t>
  </si>
  <si>
    <t>destinoArray["la_altagracia"]=la_altagracia;</t>
  </si>
  <si>
    <t>destinoArray["la_romana"]=la_romana;</t>
  </si>
  <si>
    <t>destinoArray["la_vega"]=la_vega;</t>
  </si>
  <si>
    <t>destinoArray["maria_trinidad_sanchez"]=maria_trinidad_sanchez;</t>
  </si>
  <si>
    <t>destinoArray["monsenor_nouel"]=monsenor_nouel;</t>
  </si>
  <si>
    <t>destinoArray["monte_plata"]=monte_plata;</t>
  </si>
  <si>
    <t>destinoArray["montecristi"]=montecristi;</t>
  </si>
  <si>
    <t>destinoArray["pedernales"]=pedernales;</t>
  </si>
  <si>
    <t>destinoArray["peravia"]=peravia;</t>
  </si>
  <si>
    <t>destinoArray["puerto_plata"]=puerto_plata;</t>
  </si>
  <si>
    <t>destinoArray["samana"]=samana;</t>
  </si>
  <si>
    <t>destinoArray["san_cristobal"]=san_cristobal;</t>
  </si>
  <si>
    <t>destinoArray["san_jose_de_ocoa"]=san_jose_de_ocoa;</t>
  </si>
  <si>
    <t>destinoArray["san_juan"]=san_juan;</t>
  </si>
  <si>
    <t>destinoArray["san_pedro_de_macoris"]=san_pedro_de_macoris;</t>
  </si>
  <si>
    <t>destinoArray["sanchez_ramirez"]=sanchez_ramirez;</t>
  </si>
  <si>
    <t>destinoArray["santiago"]=santiago;</t>
  </si>
  <si>
    <t>destinoArray["santiago_rodriguez"]=santiago_rodriguez;</t>
  </si>
  <si>
    <t>destinoArray["valverde"]=valverde;</t>
  </si>
  <si>
    <t>&lt;option value="azua"&gt;Azua&lt;/option&gt;</t>
  </si>
  <si>
    <t>&lt;option value="</t>
  </si>
  <si>
    <t>"&gt;</t>
  </si>
  <si>
    <t>&lt;/option&gt;</t>
  </si>
  <si>
    <t>&lt;option value="bahoruco"&gt;Bahoruco&lt;/option&gt;</t>
  </si>
  <si>
    <t>&lt;option value="barahona"&gt;Barahona&lt;/option&gt;</t>
  </si>
  <si>
    <t>&lt;option value="dajabon"&gt;Dajabón&lt;/option&gt;</t>
  </si>
  <si>
    <t>&lt;option value="duarte"&gt;Duarte&lt;/option&gt;</t>
  </si>
  <si>
    <t>&lt;option value="el_seibo"&gt;El Seibo&lt;/option&gt;</t>
  </si>
  <si>
    <t>&lt;option value="elias_pina"&gt;Elías Piña&lt;/option&gt;</t>
  </si>
  <si>
    <t>&lt;option value="espaillat"&gt;Espaillat&lt;/option&gt;</t>
  </si>
  <si>
    <t>&lt;option value="hato_mayor"&gt;Hato Mayor&lt;/option&gt;</t>
  </si>
  <si>
    <t>&lt;option value="hermanas_mirabal"&gt;Hermanas Mirabal&lt;/option&gt;</t>
  </si>
  <si>
    <t>&lt;option value="independencia"&gt;Independencia&lt;/option&gt;</t>
  </si>
  <si>
    <t>&lt;option value="la_altagracia"&gt;La Altagracia&lt;/option&gt;</t>
  </si>
  <si>
    <t>&lt;option value="la_romana"&gt;La Romana&lt;/option&gt;</t>
  </si>
  <si>
    <t>&lt;option value="la_vega"&gt;La Vega&lt;/option&gt;</t>
  </si>
  <si>
    <t>&lt;option value="maria_trinidad_sanchez"&gt;María Trinidad Sánchez&lt;/option&gt;</t>
  </si>
  <si>
    <t>&lt;option value="monsenor_nouel"&gt;Monseñor Nouel&lt;/option&gt;</t>
  </si>
  <si>
    <t>&lt;option value="monte_plata"&gt;Monte Plata&lt;/option&gt;</t>
  </si>
  <si>
    <t>&lt;option value="montecristi"&gt;Montecristi&lt;/option&gt;</t>
  </si>
  <si>
    <t>&lt;option value="pedernales"&gt;Pedernales&lt;/option&gt;</t>
  </si>
  <si>
    <t>&lt;option value="peravia"&gt;Peravia&lt;/option&gt;</t>
  </si>
  <si>
    <t>&lt;option value="puerto_plata"&gt;Puerto Plata&lt;/option&gt;</t>
  </si>
  <si>
    <t>&lt;option value="samana"&gt;Samaná&lt;/option&gt;</t>
  </si>
  <si>
    <t>&lt;option value="san_cristobal"&gt;San Cristóbal&lt;/option&gt;</t>
  </si>
  <si>
    <t>&lt;option value="san_jose_de_ocoa"&gt;San José de Ocoa&lt;/option&gt;</t>
  </si>
  <si>
    <t>&lt;option value="san_juan"&gt;San Juan&lt;/option&gt;</t>
  </si>
  <si>
    <t>&lt;option value="san_pedro_de_macoris"&gt;San Pedro de Macorís&lt;/option&gt;</t>
  </si>
  <si>
    <t>&lt;option value="sanchez_ramirez"&gt;Sánchez Ramírez&lt;/option&gt;</t>
  </si>
  <si>
    <t>&lt;option value="santiago"&gt;Santiago&lt;/option&gt;</t>
  </si>
  <si>
    <t>&lt;option value="santiago_rodriguez"&gt;Santiago Rodríguez&lt;/option&gt;</t>
  </si>
  <si>
    <t>&lt;option value="valverde"&gt;Valverde&lt;/option&gt;</t>
  </si>
  <si>
    <t>.distancia=</t>
  </si>
  <si>
    <t>&lt;iframe src="https://www.google.com/maps/embed?pb=!1m28!1m12!1m3!1d484657.1407576231!2d-70.59232389419459!3d18.37537043144386!2m3!1f0!2f0!3f0!3m2!1i1024!2i768!4f13.1!4m13!3e0!4m5!1s0x8eaf884535825449%3A0x9bbf0c5fa608b988!2sPyL%20Decoraciones%2C%20Srl%2C%20Calle%20Josefa%20Brea%2C%20Santo%20Domingo!3m2!1d18.4944079!2d-69.8950073!4m5!1s0x8ebaa3e331114e5f%3A0x5d27855c0b125837!2sAzua%2C%2071000!3m2!1d18.4531742!2d-70.73468869999999!5e0!3m2!1sen!2sdo!4v1676774329509!5m2!1sen!2sdo" width="600" height="450" style="border:0;" allowfullscreen="" loading="lazy" referrerpolicy="no-referrer-when-downgrade"&gt;&lt;/iframe&gt;</t>
  </si>
  <si>
    <t>&lt;iframe src="https://www.google.com/maps/embed?pb=!1m28!1m12!1m3!1d969291.7904909919!2d-71.21410033100989!3d18.3793721843427!2m3!1f0!2f0!3f0!3m2!1i1024!2i768!4f13.1!4m13!3e0!4m5!1s0x8eaf884535825449%3A0x9bbf0c5fa608b988!2sPyL%20Decoraciones%2C%20Srl%2C%20Calle%20Josefa%20Brea%2C%20Santo%20Domingo!3m2!1d18.4944079!2d-69.8950073!4m5!1s0x8eba70f875da17bb%3A0x197457425521e956!2sBahoruco!3m2!1d18.487989799999998!2d-71.4182249!5e0!3m2!1sen!2sdo!4v1676774370133!5m2!1sen!2sdo" width="600" height="450" style="border:0;" allowfullscreen="" loading="lazy" referrerpolicy="no-referrer-when-downgrade"&gt;&lt;/iframe&gt;</t>
  </si>
  <si>
    <t>&lt;iframe src="https://www.google.com/maps/embed?pb=!1m28!1m12!1m3!1d484723.42426382954!2d-70.80957175092249!3d18.351766107658765!2m3!1f0!2f0!3f0!3m2!1i1024!2i768!4f13.1!4m13!3e0!4m5!1s0x8eaf884535825449%3A0x9bbf0c5fa608b988!2sPyL%20Decoraciones%2C%20Srl%2C%20Calle%20Josefa%20Brea%2C%20Santo%20Domingo!3m2!1d18.4944079!2d-69.8950073!4m5!1s0x8ebaf4a722a12925%3A0x66ea9bf624b43bfe!2sBarahona!3m2!1d18.212080699999998!2d-71.10240759999999!5e0!3m2!1sen!2sdo!4v1676774410293!5m2!1sen!2sdo" width="600" height="450" style="border:0;" allowfullscreen="" loading="lazy" referrerpolicy="no-referrer-when-downgrade"&gt;&lt;/iframe&gt;</t>
  </si>
  <si>
    <t>&lt;iframe src="https://www.google.com/maps/embed?pb=!1m28!1m12!1m3!1d964795.8827830742!2d-71.3616703561641!3d19.16312115432632!2m3!1f0!2f0!3f0!3m2!1i1024!2i768!4f13.1!4m13!3e0!4m5!1s0x8eaf884535825449%3A0x9bbf0c5fa608b988!2sPyL%20Decoraciones%2C%20Srl%2C%20Calle%20Josefa%20Brea%2C%20Santo%20Domingo!3m2!1d18.4944079!2d-69.8950073!4m5!1s0x8eb124dc9e1e1d27%3A0x29098fe5a1031b4b!2sDajabon!3m2!1d19.5499241!2d-71.7086514!5e0!3m2!1sen!2sdo!4v1676774445177!5m2!1sen!2sdo" width="600" height="450" style="border:0;" allowfullscreen="" loading="lazy" referrerpolicy="no-referrer-when-downgrade"&gt;&lt;/iframe&gt;</t>
  </si>
  <si>
    <t>&lt;iframe src="https://www.google.com/maps/embed?pb=!1m28!1m12!1m3!1d483234.5662641445!2d-70.37015814982749!3d18.875097325157835!2m3!1f0!2f0!3f0!3m2!1i1024!2i768!4f13.1!4m13!3e0!4m5!1s0x8eaf884535825449%3A0x9bbf0c5fa608b988!2sPyL%20Decoraciones%2C%20Srl%2C%20Calle%20Josefa%20Brea%2C%20Santo%20Domingo!3m2!1d18.4944079!2d-69.8950073!4m5!1s0x8eae2dee3ffb7057%3A0xd95e284daea547d0!2sDuarte%20Province!3m2!1d19.2090823!2d-70.02700039999999!5e0!3m2!1sen!2sdo!4v1676774496233!5m2!1sen!2sdo" width="600" height="450" style="border:0;" allowfullscreen="" loading="lazy" referrerpolicy="no-referrer-when-downgrade"&gt;&lt;/iframe&gt;</t>
  </si>
  <si>
    <t>&lt;iframe src="https://www.google.com/maps/embed?pb=!1m28!1m12!1m3!1d484050.5506741912!2d-69.74715128262966!3d18.590040080539207!2m3!1f0!2f0!3f0!3m2!1i1024!2i768!4f13.1!4m13!3e0!4m5!1s0x8eaf884535825449%3A0x9bbf0c5fa608b988!2sPyL%20Decoraciones%2C%20Srl%2C%20Calle%20Josefa%20Brea%2C%20Santo%20Domingo!3m2!1d18.4944079!2d-69.8950073!4m5!1s0x8eaf365985be47ef%3A0x2e08729a0a7da94c!2sEl%20Seibo!3m2!1d18.7653036!2d-69.0389048!5e0!3m2!1sen!2sdo!4v1676774535682!5m2!1sen!2sdo" width="600" height="450" style="border:0;" allowfullscreen="" loading="lazy" referrerpolicy="no-referrer-when-downgrade"&gt;&lt;/iframe&gt;</t>
  </si>
  <si>
    <t>&lt;iframe src="https://www.google.com/maps/embed?pb=!1m28!1m12!1m3!1d968189.4388306567!2d-71.35719832963093!3d18.574489774626183!2m3!1f0!2f0!3f0!3m2!1i1024!2i768!4f13.1!4m13!3e0!4m5!1s0x8eaf884535825449%3A0x9bbf0c5fa608b988!2sPyL%20Decoraciones%2C%20Srl%2C%20Calle%20Josefa%20Brea%2C%20Santo%20Domingo!3m2!1d18.4944079!2d-69.8950073!4m5!1s0x8eb0bb070f953767%3A0xb14c33e611e79982!2sElias%20Pina!3m2!1d18.8766964!2d-71.7044138!5e0!3m2!1sen!2sdo!4v1676774567623!5m2!1sen!2sdo" width="600" height="450" style="border:0;" allowfullscreen="" loading="lazy" referrerpolicy="no-referrer-when-downgrade"&gt;&lt;/iframe&gt;</t>
  </si>
  <si>
    <t>&lt;iframe src="https://www.google.com/maps/embed?pb=!1m28!1m12!1m3!1d965358.6119190314!2d-70.7211656343813!3d19.066723727090874!2m3!1f0!2f0!3f0!3m2!1i1024!2i768!4f13.1!4m13!3e0!4m5!1s0x8eaf884535825449%3A0x9bbf0c5fa608b988!2sPyL%20Decoraciones%2C%20Srl%2C%20Calle%20Josefa%20Brea%2C%20Santo%20Domingo!3m2!1d18.4944079!2d-69.8950073!4m5!1s0x8eae1497f201bbcb%3A0xddb4a3350ed35157!2sEspaillat%20Province!3m2!1d19.6277658!2d-70.2786775!5e0!3m2!1sen!2sdo!4v1676774607499!5m2!1sen!2sdo" width="600" height="450" style="border:0;" allowfullscreen="" loading="lazy" referrerpolicy="no-referrer-when-downgrade"&gt;&lt;/iframe&gt;</t>
  </si>
  <si>
    <t>&lt;iframe src="https://www.google.com/maps/embed?pb=!1m28!1m12!1m3!1d242033.49166820178!2d-69.70700770159361!3d18.584256167424066!2m3!1f0!2f0!3f0!3m2!1i1024!2i768!4f13.1!4m13!3e0!4m5!1s0x8eaf884535825449%3A0x9bbf0c5fa608b988!2sPyL%20Decoraciones%2C%20Srl%2C%20Calle%20Josefa%20Brea%2C%20Santo%20Domingo!3m2!1d18.4944079!2d-69.8950073!4m5!1s0x8eaf14741a9332ad%3A0x72d454e8f7e0588d!2sHato%20Mayor%20Province!3m2!1d18.7635799!2d-69.2557637!5e0!3m2!1sen!2sdo!4v1676774637195!5m2!1sen!2sdo" width="600" height="450" style="border:0;" allowfullscreen="" loading="lazy" referrerpolicy="no-referrer-when-downgrade"&gt;&lt;/iframe&gt;</t>
  </si>
  <si>
    <t>&lt;iframe src="https://www.google.com/maps/embed?pb=!1m28!1m12!1m3!1d966171.1199013832!2d-70.73630002675658!3d18.9267044875845!2m3!1f0!2f0!3f0!3m2!1i1024!2i768!4f13.1!4m13!3e0!4m5!1s0x8eaf884535825449%3A0x9bbf0c5fa608b988!2sPyL%20Decoraciones%2C%20Srl%2C%20Calle%20Josefa%20Brea%2C%20Santo%20Domingo!3m2!1d18.4944079!2d-69.8950073!4m5!1s0x8eae28a6dfa8ee83%3A0x6ac685def5196033!2sHermanas%20Mirabal%20Province!3m2!1d19.3747559!2d-70.35132349999999!5e0!3m2!1sen!2sdo!4v1676774683900!5m2!1sen!2sdo" width="600" height="450" style="border:0;" allowfullscreen="" loading="lazy" referrerpolicy="no-referrer-when-downgrade"&gt;&lt;/iframe&gt;</t>
  </si>
  <si>
    <t>&lt;iframe src="https://www.google.com/maps/embed?pb=!1m28!1m12!1m3!1d969345.3018862685!2d-71.26663159321414!3d18.36984969938268!2m3!1f0!2f0!3f0!3m2!1i1024!2i768!4f13.1!4m13!3e0!4m5!1s0x8eaf884535825449%3A0x9bbf0c5fa608b988!2sPyL%20Decoraciones%2C%20Srl%2C%20Calle%20Josefa%20Brea%2C%20Santo%20Domingo!3m2!1d18.4944079!2d-69.8950073!4m5!1s0x8eba12f367b8b02b%3A0x16db87f341dc1241!2sIndependencia%20Province!3m2!1d18.3785651!2d-71.5232874!5e0!3m2!1sen!2sdo!4v1676774714549!5m2!1sen!2sdo" width="600" height="450" style="border:0;" allowfullscreen="" loading="lazy" referrerpolicy="no-referrer-when-downgrade"&gt;&lt;/iframe&gt;</t>
  </si>
  <si>
    <t>&lt;iframe src="https://www.google.com/maps/embed?pb=!1m28!1m12!1m3!1d968633.8569067816!2d-69.81790385171165!3d18.49606622691979!2m3!1f0!2f0!3f0!3m2!1i1024!2i768!4f13.1!4m13!3e0!4m5!1s0x8eaf884535825449%3A0x9bbf0c5fa608b988!2sPyL%20Decoraciones%2C%20Srl%2C%20Calle%20Josefa%20Brea%2C%20Santo%20Domingo!3m2!1d18.4944079!2d-69.8950073!4m5!1s0x8ea61a9b1bcf3c41%3A0x58000a3eb0956b35!2sLa%20Altagracia%20Province!3m2!1d18.5850236!2d-68.62010719999999!5e0!3m2!1sen!2sdo!4v1676774793705!5m2!1sen!2sdo" width="600" height="450" style="border:0;" allowfullscreen="" loading="lazy" referrerpolicy="no-referrer-when-downgrade"&gt;&lt;/iframe&gt;</t>
  </si>
  <si>
    <t>&lt;iframe src="https://www.google.com/maps/embed?pb=!1m28!1m12!1m3!1d484402.2925067805!2d-69.71061571832796!3d18.465853515578992!2m3!1f0!2f0!3f0!3m2!1i1024!2i768!4f13.1!4m13!3e0!4m5!1s0x8eaf884535825449%3A0x9bbf0c5fa608b988!2sPyL%20Decoraciones%2C%20Srl%2C%20Calle%20Josefa%20Brea%2C%20Santo%20Domingo!3m2!1d18.4944079!2d-69.8950073!4m5!1s0x8eaf5468f250cc2b%3A0x174be55fc8eb99d9!2sLa%20Romana!3m2!1d18.4338645!2d-68.9658817!5e0!3m2!1sen!2sdo!4v1676774823752!5m2!1sen!2sdo" width="600" height="450" style="border:0;" allowfullscreen="" loading="lazy" referrerpolicy="no-referrer-when-downgrade"&gt;&lt;/iframe&gt;</t>
  </si>
  <si>
    <t>&lt;iframe src="https://www.google.com/maps/embed?pb=!1m28!1m12!1m3!1d966621.0698916914!2d-70.76915794958336!3d18.848733774497788!2m3!1f0!2f0!3f0!3m2!1i1024!2i768!4f13.1!4m13!3e0!4m5!1s0x8eaf884535825449%3A0x9bbf0c5fa608b988!2sPyL%20Decoraciones%2C%20Srl%2C%20Calle%20Josefa%20Brea%2C%20Santo%20Domingo!3m2!1d18.4944079!2d-69.8950073!4m5!1s0x8eb02b63a789839f%3A0xc6e5e3cbe8b2f96!2sLa%20Vega!3m2!1d19.218854699999998!2d-70.5238948!5e0!3m2!1sen!2sdo!4v1676774857666!5m2!1sen!2sdo" width="600" height="450" style="border:0;" allowfullscreen="" loading="lazy" referrerpolicy="no-referrer-when-downgrade"&gt;&lt;/iframe&gt;</t>
  </si>
  <si>
    <t>&lt;iframe src="https://www.google.com/maps/embed?pb=!1m28!1m12!1m3!1d966234.764125679!2d-70.36872362998527!3d18.915694541546916!2m3!1f0!2f0!3f0!3m2!1i1024!2i768!4f13.1!4m13!3e0!4m5!1s0x8eaf884535825449%3A0x9bbf0c5fa608b988!2sPyL%20Decoraciones%2C%20Srl%2C%20Calle%20Josefa%20Brea%2C%20Santo%20Domingo!3m2!1d18.4944079!2d-69.8950073!4m5!1s0x8eae469a760ea1c3%3A0xde270504a6ff4531!2sMaria%20Trinidad%20Sanchez!3m2!1d19.373459699999998!2d-69.85144389999999!5e0!3m2!1sen!2sdo!4v1676774900598!5m2!1sen!2sdo" width="600" height="450" style="border:0;" allowfullscreen="" loading="lazy" referrerpolicy="no-referrer-when-downgrade"&gt;&lt;/iframe&gt;</t>
  </si>
  <si>
    <t>&lt;iframe src="https://www.google.com/maps/embed?pb=!1m28!1m12!1m3!1d483734.35433234856!2d-70.41914886469816!3d18.70099773980766!2m3!1f0!2f0!3f0!3m2!1i1024!2i768!4f13.1!4m13!3e0!4m5!1s0x8eaf884535825449%3A0x9bbf0c5fa608b988!2sPyL%20Decoraciones%2C%20Srl%2C%20Calle%20Josefa%20Brea%2C%20Santo%20Domingo!3m2!1d18.4944079!2d-69.8950073!4m5!1s0x8eafde3435e95489%3A0x5a72182177f9a7b7!2sMonse%C3%B1or%20Nouel%20Province!3m2!1d18.921523399999998!2d-70.3836815!5e0!3m2!1sen!2sdo!4v1676774928499!5m2!1sen!2sdo" width="600" height="450" style="border:0;" allowfullscreen="" loading="lazy" referrerpolicy="no-referrer-when-downgrade"&gt;&lt;/iframe&gt;</t>
  </si>
  <si>
    <t>&lt;iframe src="https://www.google.com/maps/embed?pb=!1m28!1m12!1m3!1d241963.93390232432!2d-69.99067674828149!3d18.63316685100754!2m3!1f0!2f0!3f0!3m2!1i1024!2i768!4f13.1!4m13!3e0!4m5!1s0x8eaf884535825449%3A0x9bbf0c5fa608b988!2sPyL%20Decoraciones%2C%20Srl%2C%20Calle%20Josefa%20Brea%2C%20Santo%20Domingo!3m2!1d18.4944079!2d-69.8950073!4m5!1s0x8eaf98a11d0c8123%3A0x18fb4bd03d6f498a!2sMonte%20Plata%20Province!3m2!1d18.8080878!2d-69.7869146!5e0!3m2!1sen!2sdo!4v1676774969301!5m2!1sen!2sdo" width="600" height="450" style="border:0;" allowfullscreen="" loading="lazy" referrerpolicy="no-referrer-when-downgrade"&gt;&lt;/iframe&gt;</t>
  </si>
  <si>
    <t>&lt;iframe src="https://www.google.com/maps/embed?pb=!1m28!1m12!1m3!1d965114.7837320341!2d-71.22968127882326!3d19.108549804022033!2m3!1f0!2f0!3f0!3m2!1i1024!2i768!4f13.1!4m13!3e0!4m5!1s0x8eaf884535825449%3A0x9bbf0c5fa608b988!2sPyL%20Decoraciones%2C%20Srl%2C%20Calle%20Josefa%20Brea%2C%20Santo%20Domingo!3m2!1d18.4944079!2d-69.8950073!4m5!1s0x8eb143e98a5e0a53%3A0xb9b42292b2923a9f!2sMonte%20Cristi%20Province!3m2!1d19.7396899!2d-71.44339839999999!5e0!3m2!1sen!2sdo!4v1676775001880!5m2!1sen!2sdo" width="600" height="450" style="border:0;" allowfullscreen="" loading="lazy" referrerpolicy="no-referrer-when-downgrade"&gt;&lt;/iframe&gt;</t>
  </si>
  <si>
    <t>&lt;iframe src="https://www.google.com/maps/embed?pb=!1m28!1m12!1m3!1d970594.1286717306!2d-71.37797652807461!3d18.146247797024852!2m3!1f0!2f0!3f0!3m2!1i1024!2i768!4f13.1!4m13!3e0!4m5!1s0x8eaf884535825449%3A0x9bbf0c5fa608b988!2sPyL%20Decoraciones%2C%20Srl%2C%20Calle%20Josefa%20Brea%2C%20Santo%20Domingo!3m2!1d18.4944079!2d-69.8950073!4m5!1s0x8eba31c0325eee77%3A0xe914a9533c22d29a!2sPedernales!3m2!1d18.0368683!2d-71.7454674!5e0!3m2!1sen!2sdo!4v1676775031592!5m2!1sen!2sdo" width="600" height="450" style="border:0;" allowfullscreen="" loading="lazy" referrerpolicy="no-referrer-when-downgrade"&gt;&lt;/iframe&gt;</t>
  </si>
  <si>
    <t>&lt;iframe src="https://www.google.com/maps/embed?pb=!1m28!1m12!1m3!1d242279.61871870668!2d-70.24761011331407!3d18.41018148297536!2m3!1f0!2f0!3f0!3m2!1i1024!2i768!4f13.1!4m13!3e0!4m5!1s0x8eaf884535825449%3A0x9bbf0c5fa608b988!2sPyL%20Decoraciones%2C%20Srl%2C%20Calle%20Josefa%20Brea%2C%20Santo%20Domingo!3m2!1d18.4944079!2d-69.8950073!4m5!1s0x8ea54e7e1f15ff13%3A0x559273a9339c6271!2sPeravia%20Province!3m2!1d18.2786594!2d-70.33358869999999!5e0!3m2!1sen!2sdo!4v1676775065253!5m2!1sen!2sdo" width="600" height="450" style="border:0;" allowfullscreen="" loading="lazy" referrerpolicy="no-referrer-when-downgrade"&gt;&lt;/iframe&gt;</t>
  </si>
  <si>
    <t>&lt;iframe src="https://www.google.com/maps/embed?pb=!1m28!1m12!1m3!1d964986.5888691319!2d-70.85099879961437!3d19.130504929018638!2m3!1f0!2f0!3f0!3m2!1i1024!2i768!4f13.1!4m13!3e0!4m5!1s0x8eaf884535825449%3A0x9bbf0c5fa608b988!2sPyL%20Decoraciones%2C%20Srl%2C%20Calle%20Josefa%20Brea%2C%20Santo%20Domingo!3m2!1d18.4944079!2d-69.8950073!4m5!1s0x8eb1ee3f0046fa75%3A0x10c1300286d97467!2sPuerto%20Plata!3m2!1d19.7807686!2d-70.6871091!5e0!3m2!1sen!2sdo!4v1676775105547!5m2!1sen!2sdo" width="600" height="450" style="border:0;" allowfullscreen="" loading="lazy" referrerpolicy="no-referrer-when-downgrade"&gt;&lt;/iframe&gt;</t>
  </si>
  <si>
    <t>&lt;iframe src="https://www.google.com/maps/embed?pb=!1m28!1m12!1m3!1d483285.9021101846!2d-69.89708200503632!3d18.857286043593067!2m3!1f0!2f0!3f0!3m2!1i1024!2i768!4f13.1!4m13!3e0!4m5!1s0x8eaf884535825449%3A0x9bbf0c5fa608b988!2sPyL%20Decoraciones%2C%20Srl%2C%20Calle%20Josefa%20Brea%2C%20Santo%20Domingo!3m2!1d18.4944079!2d-69.8950073!4m5!1s0x8eaee72b27c60421%3A0xde564e1f6d9013!2sSamana!3m2!1d19.2030757!2d-69.3387664!5e0!3m2!1sen!2sdo!4v1676775185540!5m2!1sen!2sdo" width="600" height="450" style="border:0;" allowfullscreen="" loading="lazy" referrerpolicy="no-referrer-when-downgrade"&gt;&lt;/iframe&gt;</t>
  </si>
  <si>
    <t>&lt;iframe src="https://www.google.com/maps/embed?pb=!1m28!1m12!1m3!1d121107.82637343464!2d-70.07543274855344!3d18.455574144631527!2m3!1f0!2f0!3f0!3m2!1i1024!2i768!4f13.1!4m13!3e0!4m5!1s0x8eaf884535825449%3A0x9bbf0c5fa608b988!2sPyL%20Decoraciones%2C%20Srl%2C%20Calle%20Josefa%20Brea%2C%20Santo%20Domingo!3m2!1d18.4944079!2d-69.8950073!4m5!1s0x8ea55ef2a2764f53%3A0xe5e76058f4325896!2sSan%20Cristobal!3m2!1d18.4169111!2d-70.1072502!5e0!3m2!1sen!2sdo!4v1676775215642!5m2!1sen!2sdo" width="600" height="450" style="border:0;" allowfullscreen="" loading="lazy" referrerpolicy="no-referrer-when-downgrade"&gt;&lt;/iframe&gt;</t>
  </si>
  <si>
    <t>&lt;iframe src="https://www.google.com/maps/embed?pb=!1m28!1m12!1m3!1d242293.2119255671!2d-70.34080341396132!3d18.400521306091797!2m3!1f0!2f0!3f0!3m2!1i1024!2i768!4f13.1!4m13!3e0!4m5!1s0x8eaf884535825449%3A0x9bbf0c5fa608b988!2sPyL%20Decoraciones%2C%20Srl%2C%20Calle%20Josefa%20Brea%2C%20Santo%20Domingo!3m2!1d18.4944079!2d-69.8950073!4m5!1s0x8eb000eab15607e1%3A0xdbc41b6c29ec2e75!2sSan%20Jose%20de%20Ocoa!3m2!1d18.543858!2d-70.5041816!5e0!3m2!1sen!2sdo!4v1676775235348!5m2!1sen!2sdo" width="600" height="450" style="border:0;" allowfullscreen="" loading="lazy" referrerpolicy="no-referrer-when-downgrade"&gt;&lt;/iframe&gt;</t>
  </si>
  <si>
    <t>&lt;iframe src="https://www.google.com/maps/embed?pb=!1m28!1m12!1m3!1d484202.4373682546!2d-70.84075744804424!3d18.53651319083918!2m3!1f0!2f0!3f0!3m2!1i1024!2i768!4f13.1!4m13!3e0!4m5!1s0x8eaf884535825449%3A0x9bbf0c5fa608b988!2sPyL%20Decoraciones%2C%20Srl%2C%20Calle%20Josefa%20Brea%2C%20Santo%20Domingo!3m2!1d18.4944079!2d-69.8950073!4m5!1s0x8eb088427d7e2c7f%3A0xaab559e428da2932!2sSan%20Juan%20de%20la%20Maguana!3m2!1d18.8096268!2d-71.2309935!5e0!3m2!1sen!2sdo!4v1676775260630!5m2!1sen!2sdo" width="600" height="450" style="border:0;" allowfullscreen="" loading="lazy" referrerpolicy="no-referrer-when-downgrade"&gt;&lt;/iframe&gt;</t>
  </si>
  <si>
    <t>&lt;iframe src="https://www.google.com/maps/embed?pb=!1m28!1m12!1m3!1d242224.3026668252!2d-69.74015146067988!3d18.449442139086244!2m3!1f0!2f0!3f0!3m2!1i1024!2i768!4f13.1!4m13!3e0!4m5!1s0x8eaf884535825449%3A0x9bbf0c5fa608b988!2sPyL%20Decoraciones%2C%20Srl%2C%20Calle%20Josefa%20Brea%2C%20Santo%20Domingo!3m2!1d18.4944079!2d-69.8950073!4m5!1s0x8eaf609388bba20d%3A0x5a0142fce45d04c4!2sSan%20Pedro%20De%20Macoris!3m2!1d18.46266!2d-69.3051234!5e0!3m2!1sen!2sdo!4v1676775294660!5m2!1sen!2sdo" width="600" height="450" style="border:0;" allowfullscreen="" loading="lazy" referrerpolicy="no-referrer-when-downgrade"&gt;&lt;/iframe&gt;</t>
  </si>
  <si>
    <t>&lt;iframe src="https://www.google.com/maps/embed?pb=!1m28!1m12!1m3!1d483549.30969008413!2d-70.38704853176408!3d18.765638961548046!2m3!1f0!2f0!3f0!3m2!1i1024!2i768!4f13.1!4m13!3e0!4m5!1s0x8eaf884535825449%3A0x9bbf0c5fa608b988!2sPyL%20Decoraciones%2C%20Srl%2C%20Calle%20Josefa%20Brea%2C%20Santo%20Domingo!3m2!1d18.4944079!2d-69.8950073!4m5!1s0x8eafc60e3306e8c3%3A0x4c64eeb1faf6d3c5!2sSanchez%20Ramirez!3m2!1d19.052706!2d-70.1492264!5e0!3m2!1sen!2sdo!4v1676775324904!5m2!1sen!2sdo" width="600" height="450" style="border:0;" allowfullscreen="" loading="lazy" referrerpolicy="no-referrer-when-downgrade"&gt;&lt;/iframe&gt;</t>
  </si>
  <si>
    <t>&lt;iframe src="https://www.google.com/maps/embed?pb=!1m28!1m12!1m3!1d965869.4519956749!2d-70.85721910078983!3d18.97880693950195!2m3!1f0!2f0!3f0!3m2!1i1024!2i768!4f13.1!4m13!3e0!4m5!1s0x8eaf884535825449%3A0x9bbf0c5fa608b988!2sPyL%20Decoraciones%2C%20Srl%2C%20Calle%20Josefa%20Brea%2C%20Santo%20Domingo!3m2!1d18.4944079!2d-69.8950073!4m5!1s0x8eb1c5c838e5899f%3A0x75d4b059b8768429!2sSantiago%20De%20Los%20Caballeros!3m2!1d19.479196299999998!2d-70.6930568!5e0!3m2!1sen!2sdo!4v1676775352306!5m2!1sen!2sdo" width="600" height="450" style="border:0;" allowfullscreen="" loading="lazy" referrerpolicy="no-referrer-when-downgrade"&gt;&lt;/iframe&gt;</t>
  </si>
  <si>
    <t>&lt;iframe src="https://www.google.com/maps/embed?pb=!1m28!1m12!1m3!1d965502.623785914!2d-71.18625426719687!3d19.041978508602888!2m3!1f0!2f0!3f0!3m2!1i1024!2i768!4f13.1!4m13!3e0!4m5!1s0x8eaf884535825449%3A0x9bbf0c5fa608b988!2sPyL%20Decoraciones%2C%20Srl%2C%20Calle%20Josefa%20Brea%2C%20Santo%20Domingo!3m2!1d18.4944079!2d-69.8950073!4m5!1s0x8eb104fa2c41f3ff%3A0x967ee3cf50117836!2sSantiago%20Rodr%C3%ADguez!3m2!1d19.471318099999998!2d-71.33958009999999!5e0!3m2!1sen!2sdo!4v1676775385742!5m2!1sen!2sdo" width="600" height="450" style="border:0;" allowfullscreen="" loading="lazy" referrerpolicy="no-referrer-when-downgrade"&gt;&lt;/iframe&gt;</t>
  </si>
  <si>
    <t>&lt;iframe src="https://www.google.com/maps/embed?pb=!1m28!1m12!1m3!1d965502.623785914!2d-70.99792176719689!3d19.041978508602888!2m3!1f0!2f0!3f0!3m2!1i1024!2i768!4f13.1!4m13!3e0!4m5!1s0x8eaf884535825449%3A0x9bbf0c5fa608b988!2sPyL%20Decoraciones%2C%20Srl%2C%20Calle%20Josefa%20Brea%2C%20Santo%20Domingo!3m2!1d18.4944079!2d-69.8950073!4m5!1s0x8eb1a30092515e67%3A0xfc0da5a2c1231d1f!2sValverde%20Province!3m2!1d19.5881221!2d-70.98033099999999!5e0!3m2!1sen!2sdo!4v1676775418837!5m2!1sen!2sdo" width="600" height="450" style="border:0;" allowfullscreen="" loading="lazy" referrerpolicy="no-referrer-when-downgrade"&gt;&lt;/iframe&gt;</t>
  </si>
  <si>
    <t>azua = new Destino("azua","Azua",107,"provincia",null,null,"https://www.google.com/maps/embed?pb=!1m28!1m12!1m3!1d484682.79812937253!2d-70.62516834679883!3d18.366237018958532!2m3!1f0!2f0!3f0!3m2!1i1024!2i768!4f13.1!4m13!3e0!4m5!1s0x8eaf89f80afaa363%3A0xce02965b039cab32!2sCielos%20Ac%C3%BAsticos%2C%20Av.%20Charles%20Summer%20%2335%2C%20Santo%20Domingo%2C%20Rep%C3%BAblica%20Dominicana!3m2!1d18.4761319!2d-69.9547096!4m5!1s0x8ebaa3e331114e5f%3A0x5d27855c0b125837!2sAzua!3m2!1d18.4531742!2d-70.73468869999999!5e0!3m2!1sen!2sdo!4v1676741580581!5m2!1sen!2sdo")</t>
  </si>
  <si>
    <t>        barahona = new Destino("barahona","Barahona",180,"provincia",null,null,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1676689661389!5m2!1sen!2sdo")</t>
  </si>
  <si>
    <t>        dajabon = new Destino("dajabon","Dajabón",305,"provincia",null,null,"https://www.google.com/maps/embed?pb=!1m28!1m12!1m3!1d964805.2916849259!2d-71.39215700830779!3d19.161513214676315!2m3!1f0!2f0!3f0!3m2!1i1024!2i768!4f13.1!4m13!3e0!4m5!1s0x8eaf89f80afaa363%3A0xce02965b039cab32!2sCielos%20Ac%C3%BAsticos%2C%20Av.%20Charles%20Summer%20%2335%2C%20Santo%20Domingo%2C%20Rep%C3%BAblica%20Dominicana!3m2!1d18.4761319!2d-69.9547096!4m5!1s0x8eb124dc9e1e1d27%3A0x29098fe5a1031b4b!2sDajabon!3m2!1d19.5499241!2d-71.7086514!5e0!3m2!1sen!2sdo!4v1676689709677!5m2!1sen!2sdo")</t>
  </si>
  <si>
    <t>        duarte = new Destino("duarte","Duarte",162,"provincia",null,null,"https://www.google.com/maps/embed?pb=!1m28!1m12!1m3!1d483209.44011742325!2d-70.37176789727813!3d18.883809092803133!2m3!1f0!2f0!3f0!3m2!1i1024!2i768!4f13.1!4m13!3e0!4m5!1s0x8eaf89f80afaa363%3A0xce02965b039cab32!2sCielos%20Ac%C3%BAsticos%2C%20Av.%20Charles%20Summer%20%2335%2C%20Santo%20Domingo%2C%20Rep%C3%BAblica%20Dominicana!3m2!1d18.4761319!2d-69.9547096!4m5!1s0x8eae2dee3ffb7057%3A0xd95e284daea547d0!2sDuarte%20Province!3m2!1d19.2090823!2d-70.02700039999999!5e0!3m2!1sen!2sdo!4v1676689737016!5m2!1sen!2sdo")</t>
  </si>
  <si>
    <t>        el_seibo = new Destino("el_seibo","El Seibo",140,"provincia",null,null,"https://www.google.com/maps/embed?pb=!1m28!1m12!1m3!1d484050.55067419127!2d-69.73550543262968!3d18.590040080539193!2m3!1f0!2f0!3f0!3m2!1i1024!2i768!4f13.1!4m13!3e0!4m5!1s0x8eaf89f80afaa363%3A0xce02965b039cab32!2sCielos%20Ac%C3%BAsticos%2C%20Av.%20Charles%20Summer%20%2335%2C%20Santo%20Domingo%2C%20Rep%C3%BAblica%20Dominicana!3m2!1d18.4761319!2d-69.9547096!4m5!1s0x8eaf365985be47ef%3A0x2e08729a0a7da94c!2sEl%20Seibo!3m2!1d18.7653036!2d-69.0389048!5e0!3m2!1sen!2sdo!4v1676689757442!5m2!1sen!2sdo")</t>
  </si>
  <si>
    <t>        elias_pina = new Destino("elias_pina","Elías Piña",239,"provincia",null,null,"https://www.google.com/maps/embed?pb=!1m28!1m12!1m3!1d968189.4388306566!2d-71.39004277963096!3d18.57448977462621!2m3!1f0!2f0!3f0!3m2!1i1024!2i768!4f13.1!4m13!3e0!4m5!1s0x8eaf89f80afaa363%3A0xce02965b039cab32!2sCielos%20Ac%C3%BAsticos%2C%20Av.%20Charles%20Summer%20%2335%2C%20Santo%20Domingo%2C%20Rep%C3%BAblica%20Dominicana!3m2!1d18.4761319!2d-69.9547096!4m5!1s0x8eb0bb070f953767%3A0xb14c33e611e79982!2sElias%20Pina!3m2!1d18.8766964!2d-71.7044138!5e0!3m2!1sen!2sdo!4v1676689787258!5m2!1sen!2sdo")</t>
  </si>
  <si>
    <t>        espaillat = new Destino("espaillat","Espaillat",181,"provincia",null,null,"https://www.google.com/maps/embed?pb=!1m28!1m12!1m3!1d965307.8698719164!2d-70.65205347281909!3d19.075435249303645!2m3!1f0!2f0!3f0!3m2!1i1024!2i768!4f13.1!4m13!3e0!4m5!1s0x8eaf89f80afaa363%3A0xce02965b039cab32!2sCielos%20Ac%C3%BAsticos%2C%20Av.%20Charles%20Summer%20%2335%2C%20Santo%20Domingo%2C%20Rep%C3%BAblica%20Dominicana!3m2!1d18.4761319!2d-69.9547096!4m5!1s0x8eae1497f201bbcb%3A0xddb4a3350ed35157!2sEspaillat%20Province!3m2!1d19.6277658!2d-70.2786775!5e0!3m2!1sen!2sdo!4v1676689814865!5m2!1sen!2sdo")</t>
  </si>
  <si>
    <t>        hato_mayor = new Destino("hato_mayor","Hato Mayor",117,"provincia",null,null,"https://www.google.com/maps/embed?pb=!1m28!1m12!1m3!1d484067.42429287825!2d-69.87899318434211!3d18.58410093712454!2m3!1f0!2f0!3f0!3m2!1i1024!2i768!4f13.1!4m13!3e0!4m5!1s0x8eaf89f80afaa363%3A0xce02965b039cab32!2sCielos%20Ac%C3%BAsticos%2C%20Av.%20Charles%20Summer%20%2335%2C%20Santo%20Domingo%2C%20Rep%C3%BAblica%20Dominicana!3m2!1d18.4761319!2d-69.9547096!4m5!1s0x8eaf14741a9332ad%3A0x72d454e8f7e0588d!2sHato%20Mayor%20Province!3m2!1d18.7635799!2d-69.2557637!5e0!3m2!1sen!2sdo!4v1676689836721!5m2!1sen!2sdo")</t>
  </si>
  <si>
    <t>        hermanas_mirabal = new Destino("hermanas_mirabal","Hermanas Mirabal",139,"provincia",null,null,"https://www.google.com/maps/embed?pb=!1m28!1m12!1m3!1d966117.4323912446!2d-70.80941470730363!3d18.93598720568571!2m3!1f0!2f0!3f0!3m2!1i1024!2i768!4f13.1!4m13!3e0!4m5!1s0x8eaf89f80afaa363%3A0xce02965b039cab32!2sCielos%20Ac%C3%BAsticos%2C%20Av.%20Charles%20Summer%20%2335%2C%20Santo%20Domingo%2C%20Rep%C3%BAblica%20Dominicana!3m2!1d18.4761319!2d-69.9547096!4m5!1s0x8eae28a6dfa8ee83%3A0x6ac685def5196033!2sHermanas%20Mirabal%20Province!3m2!1d19.3747559!2d-70.35132349999999!5e0!3m2!1sen!2sdo!4v1676689861391!5m2!1sen!2sdo")</t>
  </si>
  <si>
    <t>        independencia = new Destino("independencia","Independencia",214,"provincia",null,null,"https://www.google.com/maps/embed?pb=!1m28!1m12!1m3!1d969384.3124656952!2d-71.29947605211134!3d18.362904665674442!2m3!1f0!2f0!3f0!3m2!1i1024!2i768!4f13.1!4m13!3e0!4m5!1s0x8eaf89f80afaa363%3A0xce02965b039cab32!2sCielos%20Ac%C3%BAsticos%2C%20Av.%20Charles%20Summer%20%2335%2C%20Santo%20Domingo%2C%20Rep%C3%BAblica%20Dominicana!3m2!1d18.4761319!2d-69.9547096!4m5!1s0x8eba12f367b8b02b%3A0x16db87f341dc1241!2sIndependencia%20Province!3m2!1d18.3785651!2d-71.5232874!5e0!3m2!1sen!2sdo!4v1676689900207!5m2!1sen!2sdo")</t>
  </si>
  <si>
    <t>        la_altagracia = new Destino("la_altagracia","La Altagracia",175,"provincia",null,null,"https://www.google.com/maps/embed?pb=!1m28!1m12!1m3!1d484316.92845339084!2d-69.5696293096641!3d18.496066226919776!2m3!1f0!2f0!3f0!3m2!1i1024!2i768!4f13.1!4m13!3e0!4m5!1s0x8eaf89f80afaa363%3A0xce02965b039cab32!2sCielos%20Ac%C3%BAsticos%2C%20Av.%20Charles%20Summer%20%2335%2C%20Santo%20Domingo%2C%20Rep%C3%BAblica%20Dominicana!3m2!1d18.4761319!2d-69.9547096!4m5!1s0x8ea61a9b1bcf3c41%3A0x58000a3eb0956b35!2sLa%20Altagracia%20Province!3m2!1d18.5850236!2d-68.62010719999999!5e0!3m2!1sen!2sdo!4v1676689927238!5m2!1sen!2sdo")</t>
  </si>
  <si>
    <t>        la_romana = new Destino("la_romana","La Romana",126,"provincia",null,null,"https://www.google.com/maps/embed?pb=!1m28!1m12!1m3!1d484402.2925067805!2d-69.74249251832799!3d18.465853515578992!2m3!1f0!2f0!3f0!3m2!1i1024!2i768!4f13.1!4m13!3e0!4m5!1s0x8eaf89f80afaa363%3A0xce02965b039cab32!2sCielos%20Ac%C3%BAsticos%2C%20Av.%20Charles%20Summer%20%2335%2C%20Santo%20Domingo%2C%20Rep%C3%BAblica%20Dominicana!3m2!1d18.4761319!2d-69.9547096!4m5!1s0x8eaf5468f250cc2b%3A0x174be55fc8eb99d9!2sLa%20Romana!3m2!1d18.4338645!2d-68.9658817!5e0!3m2!1sen!2sdo!4v1676689952470!5m2!1sen!2sdo")</t>
  </si>
  <si>
    <t>        la_vega = new Destino("la_vega","La Vega",115,"provincia",null,null,"https://www.google.com/maps/embed?pb=!1m28!1m12!1m3!1d483310.4695786103!2d-70.51949325752915!3d18.848756474283018!2m3!1f0!2f0!3f0!3m2!1i1024!2i768!4f13.1!4m13!3e0!4m5!1s0x8eaf89f80afaa363%3A0xce02965b039cab32!2sCielos%20Ac%C3%BAsticos%2C%20Av.%20Charles%20Summer%20%2335%2C%20Santo%20Domingo%2C%20Rep%C3%BAblica%20Dominicana!3m2!1d18.4761319!2d-69.9547096!4m5!1s0x8eb02b63a789839f%3A0xc6e5e3cbe8b2f96!2sLa%20Vega!3m2!1d19.218854699999998!2d-70.5238948!5e0!3m2!1sen!2sdo!4v1676690038369!5m2!1sen!2sdo")</t>
  </si>
  <si>
    <t>        maria_trinidad_sanchez = new Destino("maria_trinidad_sanchez","María Trinidad Sánchez",148,"provincia",null,null,"https://www.google.com/maps/embed?pb=!1m28!1m12!1m3!1d483117.3820628395!2d-70.13078533793762!3d18.915694541546905!2m3!1f0!2f0!3f0!3m2!1i1024!2i768!4f13.1!4m13!3e0!4m5!1s0x8eaf89f80afaa363%3A0xce02965b039cab32!2sCielos%20Ac%C3%BAsticos%2C%20Av.%20Charles%20Summer%20%2335%2C%20Santo%20Domingo%2C%20Rep%C3%BAblica%20Dominicana!3m2!1d18.4761319!2d-69.9547096!4m5!1s0x8eae469a760ea1c3%3A0xde270504a6ff4531!2sMaria%20Trinidad%20Sanchez!3m2!1d19.373459699999998!2d-69.85144389999999!5e0!3m2!1sen!2sdo!4v1676690015135!5m2!1sen!2sdo")</t>
  </si>
  <si>
    <t>        monsenor_nouel = new Destino("monsenor_nouel","Monseñor Nouel",75.4,"provincia",null,null,"https://www.google.com/maps/embed?pb=!1m28!1m12!1m3!1d241869.4748005945!2d-70.30955984378372!3d18.699389743625677!2m3!1f0!2f0!3f0!3m2!1i1024!2i768!4f13.1!4m13!3e0!4m5!1s0x8eaf89f80afaa363%3A0xce02965b039cab32!2sCielos%20Ac%C3%BAsticos%2C%20Av.%20Charles%20Summer%20%2335%2C%20Santo%20Domingo%2C%20Rep%C3%BAblica%20Dominicana!3m2!1d18.4761319!2d-69.9547096!4m5!1s0x8eafde3435e95489%3A0x5a72182177f9a7b7!2sMonse%C3%B1or%20Nouel%20Province!3m2!1d18.921523399999998!2d-70.3836815!5e0!3m2!1sen!2sdo!4v1676690073053!5m2!1sen!2sdo")</t>
  </si>
  <si>
    <t>        monte_plata = new Destino("monte_plata","Monte Plata",70.4,"provincia",null,null,"https://www.google.com/maps/embed?pb=!1m28!1m12!1m3!1d241963.93390232432!2d-69.99067674828146!3d18.63316685100754!2m3!1f0!2f0!3f0!3m2!1i1024!2i768!4f13.1!4m13!3e0!4m5!1s0x8eaf89f80afaa363%3A0xce02965b039cab32!2sCielos%20Ac%C3%BAsticos%2C%20Av.%20Charles%20Summer%20%2335%2C%20Santo%20Domingo%2C%20Rep%C3%BAblica%20Dominicana!3m2!1d18.4761319!2d-69.9547096!4m5!1s0x8eaf98a11d0c8123%3A0x18fb4bd03d6f498a!2sMonte%20Plata%20Province!3m2!1d18.8080878!2d-69.7869146!5e0!3m2!1sen!2sdo!4v1676690101985!5m2!1sen!2sdo")</t>
  </si>
  <si>
    <t>        montecristi = new Destino("montecristi","Montecristi",270,"provincia",null,null,"https://www.google.com/maps/embed?pb=!1m28!1m12!1m3!1d965124.166840553!2d-71.26016793096126!3d19.10694186446285!2m3!1f0!2f0!3f0!3m2!1i1024!2i768!4f13.1!4m13!3e0!4m5!1s0x8eaf89f80afaa363%3A0xce02965b039cab32!2sCielos%20Ac%C3%BAsticos%2C%20Av.%20Charles%20Summer%20%2335%2C%20Santo%20Domingo%2C%20Rep%C3%BAblica%20Dominicana!3m2!1d18.4761319!2d-69.9547096!4m5!1s0x8eb143e98a5e0a53%3A0xb9b42292b2923a9f!2sMonte%20Cristi%20Province!3m2!1d19.7396899!2d-71.44339839999999!5e0!3m2!1sen!2sdo!4v1676690126990!5m2!1sen!2sdo")</t>
  </si>
  <si>
    <t>        pedernales = new Destino("pedernales","Pedernales",303,"provincia",null,null,"https://www.google.com/maps/embed?pb=!1m28!1m12!1m3!1d970632.680391257!2d-71.41082098686968!3d18.139302764860634!2m3!1f0!2f0!3f0!3m2!1i1024!2i768!4f13.1!4m13!3e0!4m5!1s0x8eaf89f80afaa363%3A0xce02965b039cab32!2sCielos%20Ac%C3%BAsticos%2C%20Av.%20Charles%20Summer%20%2335%2C%20Santo%20Domingo%2C%20Rep%C3%BAblica%20Dominicana!3m2!1d18.4761319!2d-69.9547096!4m5!1s0x8eba31c0325eee77%3A0xe914a9533c22d29a!2sPedernales!3m2!1d18.0368683!2d-71.7454674!5e0!3m2!1sen!2sdo!4v1676690153165!5m2!1sen!2sdo")</t>
  </si>
  <si>
    <t>        peravia = new Destino("peravia","Peravia",55.6,"provincia",null,null,"https://www.google.com/maps/embed?pb=!1m28!1m12!1m3!1d242341.1832741195!2d-70.28435201624586!3d18.36639068781172!2m3!1f0!2f0!3f0!3m2!1i1024!2i768!4f13.1!4m13!3e0!4m5!1s0x8eaf89f80afaa363%3A0xce02965b039cab32!2sCielos%20Ac%C3%BAsticos%2C%20Av.%20Charles%20Summer%20%2335%2C%20Santo%20Domingo%2C%20Rep%C3%BAblica%20Dominicana!3m2!1d18.4761319!2d-69.9547096!4m5!1s0x8ea54e7e1f15ff13%3A0x559273a9339c6271!2sPeravia%20Province!3m2!1d18.2786594!2d-70.33358869999999!5e0!3m2!1sen!2sdo!4v1676690185305!5m2!1sen!2sdo")</t>
  </si>
  <si>
    <t>        puerto_plata = new Destino("puerto_plata","Puerto Plata",206,"provincia",null,null,"https://www.google.com/maps/embed?pb=!1m28!1m12!1m3!1d964995.9823558376!2d-70.88148545175466!3d19.128896989422934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!3m2!1d19.7807686!2d-70.6871091!5e0!3m2!1sen!2sdo!4v1676690214435!5m2!1sen!2sdo")</t>
  </si>
  <si>
    <t>        samana = new Destino("samana","Samaná",180,"provincia",null,null,"https://www.google.com/maps/embed?pb=!1m28!1m12!1m3!1d483260.7988051485!2d-69.93929505248924!3d18.86599781119871!2m3!1f0!2f0!3f0!3m2!1i1024!2i768!4f13.1!4m13!3e0!4m5!1s0x8eaf89f80afaa363%3A0xce02965b039cab32!2sCielos%20Ac%C3%BAsticos%2C%20Av.%20Charles%20Summer%20%2335%2C%20Santo%20Domingo%2C%20Rep%C3%BAblica%20Dominicana!3m2!1d18.4761319!2d-69.9547096!4m5!1s0x8eaee72b27c60421%3A0xde564e1f6d9013!2sSamana!3m2!1d19.2030757!2d-69.3387664!5e0!3m2!1sen!2sdo!4v1676743515318!5m2!1sen!2sdo")</t>
  </si>
  <si>
    <t>        san_cristobal = new Destino("san_cristobal","San Cristóbal",20.9,"provincia",null,null,"https://www.google.com/maps/embed?pb=!1m28!1m12!1m3!1d60557.130505125126!2d-70.0732562460729!3d18.446450287646496!2m3!1f0!2f0!3f0!3m2!1i1024!2i768!4f13.1!4m13!3e0!4m5!1s0x8eaf89f80afaa363%3A0xce02965b039cab32!2sCielos%20Ac%C3%BAsticos%2C%20Av.%20Charles%20Summer%20%2335%2C%20Santo%20Domingo%2C%20Rep%C3%BAblica%20Dominicana!3m2!1d18.4761319!2d-69.9547096!4m5!1s0x8ea55ef2a2764f53%3A0xe5e76058f4325896!2sSan%20Crist%C3%B3bal!3m2!1d18.4169111!2d-70.1072502!5e0!3m2!1sen!2sdo!4v1676719680396!5m2!1sen!2sdo")</t>
  </si>
  <si>
    <t>        san_jose_de_ocoa = new Destino("san_jose_de_ocoa","San José de Ocoa",100,"provincia",null,null,"https://www.google.com/maps/embed?pb=!1m28!1m12!1m3!1d242293.21192556707!2d-70.37364786396137!3d18.40052130609181!2m3!1f0!2f0!3f0!3m2!1i1024!2i768!4f13.1!4m13!3e0!4m5!1s0x8eaf89f80afaa363%3A0xce02965b039cab32!2sCielos%20Ac%C3%BAsticos%2C%20Av.%20Charles%20Summer%20%2335%2C%20Santo%20Domingo%2C%20Rep%C3%BAblica%20Dominicana!3m2!1d18.4761319!2d-69.9547096!4m5!1s0x8eb000eab15607e1%3A0xdbc41b6c29ec2e75!2sSan%20Jose%20de%20Ocoa!3m2!1d18.543858!2d-70.5041816!5e0!3m2!1sen!2sdo!4v1676719703838!5m2!1sen!2sdo")</t>
  </si>
  <si>
    <t>        san_juan = new Destino("san_juan","San Juan",186,"provincia",null,null,"https://www.google.com/maps/embed?pb=!1m28!1m12!1m3!1d484202.43736825464!2d-70.87360189804423!3d18.536513190839166!2m3!1f0!2f0!3f0!3m2!1i1024!2i768!4f13.1!4m13!3e0!4m5!1s0x8eaf89f80afaa363%3A0xce02965b039cab32!2sCielos%20Ac%C3%BAsticos%2C%20Av.%20Charles%20Summer%20%2335%2C%20Santo%20Domingo%2C%20Rep%C3%BAblica%20Dominicana!3m2!1d18.4761319!2d-69.9547096!4m5!1s0x8eb088427d7e2c7f%3A0xaab559e428da2932!2sSan%20Juan%20de%20la%20Maguana!3m2!1d18.8096268!2d-71.2309935!5e0!3m2!1sen!2sdo!4v1676719725781!5m2!1sen!2sdo")</t>
  </si>
  <si>
    <t>        san_pedro_de_macoris = new Destino("san_pedro_de_macoris","San Pedro de Macorís",78.1,"provincia",null,null,"https://www.google.com/maps/embed?pb=!1m28!1m12!1m3!1d242229.86212828464!2d-69.77202826094458!3d18.445499948509354!2m3!1f0!2f0!3f0!3m2!1i1024!2i768!4f13.1!4m13!3e0!4m5!1s0x8eaf89f80afaa363%3A0xce02965b039cab32!2sCielos%20Ac%C3%BAsticos%2C%20Av.%20Charles%20Summer%20%2335%2C%20Santo%20Domingo%2C%20Rep%C3%BAblica%20Dominicana!3m2!1d18.4761319!2d-69.9547096!4m5!1s0x8eaf609388bba20d%3A0x5a0142fce45d04c4!2sSan%20Pedro%20De%20Macoris!3m2!1d18.46266!2d-69.3051234!5e0!3m2!1sen!2sdo!4v1676719745732!5m2!1sen!2sdo")</t>
  </si>
  <si>
    <t>        sanchez_ramirez = new Destino("sanchez_ramirez","Sánchez Ramírez",105,"provincia",null,null,"https://www.google.com/maps/embed?pb=!1m28!1m12!1m3!1d483553.92023968237!2d-70.41753518223197!3d18.764030976795755!2m3!1f0!2f0!3f0!3m2!1i1024!2i768!4f13.1!4m13!3e0!4m5!1s0x8eaf89f80afaa363%3A0xce02965b039cab32!2sCielos%20Ac%C3%BAsticos%2C%20Av.%20Charles%20Summer%20%2335%2C%20Santo%20Domingo%2C%20Rep%C3%BAblica%20Dominicana!3m2!1d18.4761319!2d-69.9547096!4m5!1s0x8eafc60e3306e8c3%3A0x4c64eeb1faf6d3c5!2sSanchez%20Ramirez!3m2!1d19.052706!2d-70.1492264!5e0!3m2!1sen!2sdo!4v1676719765446!5m2!1sen!2sdo")</t>
  </si>
  <si>
    <t>        santiago = new Destino("santiago","Santiago",153,"provincia",null,null,"https://www.google.com/maps/embed?pb=!1m28!1m12!1m3!1d965878.773746676!2d-70.88770575291416!3d18.977199000157814!2m3!1f0!2f0!3f0!3m2!1i1024!2i768!4f13.1!4m13!3e0!4m5!1s0x8eaf89f80afaa363%3A0xce02965b039cab32!2sCielos%20Ac%C3%BAsticos%2C%20Av.%20Charles%20Summer%20%2335%2C%20Santo%20Domingo%2C%20Rep%C3%BAblica%20Dominicana!3m2!1d18.4761319!2d-69.9547096!4m5!1s0x8eb1c5c838e5899f%3A0x75d4b059b8768429!2sSantiago%20De%20Los%20Caballeros!3m2!1d19.479196299999998!2d-70.6930568!5e0!3m2!1sen!2sdo!4v1676719787090!5m2!1sen!2sdo")</t>
  </si>
  <si>
    <t>        santiago_rodriguez = new Destino("santiago_rodriguez","Santiago Rodríguez",256,"provincia",null,null,"https://www.google.com/maps/embed?pb=!1m28!1m12!1m3!1d965511.9754177683!2d-71.21674091932785!3d19.040370569154202!2m3!1f0!2f0!3f0!3m2!1i1024!2i768!4f13.1!4m13!3e0!4m5!1s0x8eaf89f80afaa363%3A0xce02965b039cab32!2sCielos%20Ac%C3%BAsticos%2C%20Av.%20Charles%20Summer%20%2335%2C%20Santo%20Domingo%2C%20Rep%C3%BAblica%20Dominicana!3m2!1d18.4761319!2d-69.9547096!4m5!1s0x8eb104fa2c41f3ff%3A0x967ee3cf50117836!2sSantiago%20Rodr%C3%ADguez!3m2!1d19.471318099999998!2d-71.33958009999999!5e0!3m2!1sen!2sdo!4v1676719804445!5m2!1sen!2sdo")</t>
  </si>
  <si>
    <t>        valverde = new Destino("valverde","Valverde",194,"provincia",null,null,"https://www.google.com/maps/embed?pb=!1m28!1m12!1m3!1d965511.9754177683!2d-71.02840841932786!3d19.040370569154202!2m3!1f0!2f0!3f0!3m2!1i1024!2i768!4f13.1!4m13!3e0!4m5!1s0x8eaf89f80afaa363%3A0xce02965b039cab32!2sCielos%20Ac%C3%BAsticos%2C%20Av.%20Charles%20Summer%20%2335%2C%20Santo%20Domingo%2C%20Rep%C3%BAblica%20Dominicana!3m2!1d18.4761319!2d-69.9547096!4m5!1s0x8eb1a30092515e67%3A0xfc0da5a2c1231d1f!2sValverde%20Province!3m2!1d19.5881221!2d-70.98033099999999!5e0!3m2!1sen!2sdo!4v1676719827740!5m2!1sen!2sdo")</t>
  </si>
  <si>
    <t>bahoruco = new Destino("bahoruco","Bahoruco",198,"provincia",null,null,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1676741899704!5m2!1sen!2sdo")</t>
  </si>
  <si>
    <t>// const haina=new Destino("haina","Haina",15,800,600,400,0,0)</t>
  </si>
  <si>
    <t>// const pedro_brand=new Destino("pedro_brand","Pedro Brand",22,240,180,120,0,0)</t>
  </si>
  <si>
    <t>// const san_cristobal=new Destino("san_cristobal","San Cristóbal",28,800,600,400,0,0)</t>
  </si>
  <si>
    <t>// const villa_mella=new Destino("villa_mella","Villa Mella",22,0,0,0,0,0)</t>
  </si>
  <si>
    <t>const aeropuertoLasAmericas = new Destino("aeropuertoLasAmericas", "Las Americas Ruta 66", 36, 240,180,120,0,0)</t>
  </si>
  <si>
    <t>const azua=new Destino("azua","Azua de Compostela",125,800,600,400,0,0)</t>
  </si>
  <si>
    <t>const bani=new Destino("bani","Peravia: Bani",75,800,600,400,0,0)</t>
  </si>
  <si>
    <t>const barahona=new Destino("barahona","Barahona",200,800,600,400,0,0)</t>
  </si>
  <si>
    <t>const bavaro=new Destino("bavaro","La Altagracia",214,2320,1740,1160,0,0)</t>
  </si>
  <si>
    <t>const boca_chica=new Destino("boca_chica","Boca Chica",59,240,180,120,0,0)</t>
  </si>
  <si>
    <t>const bonao=new Destino("bonao","Bonao",84,240,180,120,0,0)</t>
  </si>
  <si>
    <t>const cap_cana=new Destino("cap_cana","La Altagracia",194,2320,1740,1160,0,0)</t>
  </si>
  <si>
    <t>const cotui=new Destino("cotui","Sánchez Ramírez",107,240,180,120,0,0)</t>
  </si>
  <si>
    <t>const constanza=new Destino("constanza","La vega",145,240,180,120,0,0)</t>
  </si>
  <si>
    <t>const dajabon=new Destino("dajabon","Dajabón",308,800,600,400,0,0)</t>
  </si>
  <si>
    <t>const el_seibo=new Destino("el_seibo","El Seibo",137,240,180,120,0,0)</t>
  </si>
  <si>
    <t>const elias_pina=new Destino("elias_pina","Elías Piña",260,800,600,400,0,0)</t>
  </si>
  <si>
    <t>const hato_mayor=new Destino("hato_mayor","Hato Mayor",114,240,180,120,0,0)</t>
  </si>
  <si>
    <t>const higuey=new Destino("higuey","La Altagracia",145,1520,1140,760,0,0)</t>
  </si>
  <si>
    <t>const jarabacoa=new Destino("jarabacoa","La Vega",144,240,180,120,0,0)</t>
  </si>
  <si>
    <t>const jimani=new Destino("jimani","Independencia: Jimaní",275,800,600,400,0,0)</t>
  </si>
  <si>
    <t>const juan_dolio=new Destino("juan_dolio","Juan Dolio",65,240,180,120,0,0)</t>
  </si>
  <si>
    <t>const la_romana=new Destino("la_romana","La Romana",107,1040,780,520,0,0)</t>
  </si>
  <si>
    <t>const la_vega=new Destino("la_vega","La Vega",123,240,180,120,0,0)</t>
  </si>
  <si>
    <t>const las_terrenas=new Destino("las_terrenas","Samaná",168,8114,8114,4394,0,0)</t>
  </si>
  <si>
    <t>const mao=new Destino("mao","Valverde: Mao",209,1040,780,520,0,0)</t>
  </si>
  <si>
    <t>const moca=new Destino("moca","Espaillat: Moca",145,240,180,120,0,0)</t>
  </si>
  <si>
    <t>const monte_plata=new Destino("monte_plata","Monte Plata",69,800,600,400,0,0)</t>
  </si>
  <si>
    <t>const montecristi=new Destino("montecristi","Monte Cristi",273,1040,780,520,0,0)</t>
  </si>
  <si>
    <t>const nagua=new Destino("nagua","María Trinidad Sánchez",115,3726,3726,2012,0,0)</t>
  </si>
  <si>
    <t>const neiba=new Destino("neiba","Bahoruco: Neiba",215,800,600,400,0,0)</t>
  </si>
  <si>
    <t>const ocoa=new Destino("ocoa","San José de Ocoa",128,800,600,400,0,0)</t>
  </si>
  <si>
    <t>const pedernales=new Destino("pedernales","Pedernales",320,800,600,400,0,0)</t>
  </si>
  <si>
    <t>const puerto_plata=new Destino("puerto_plata","Puerto Plata",205,1040,780,520,0,0)</t>
  </si>
  <si>
    <t>const punta_cana=new Destino("punta_cana","La Altagracia",205,2320,1740,1160,0,0)</t>
  </si>
  <si>
    <t>const salcedo=new Destino("salcedo","Hermanas Mirabal",145,240,180,120,0,0)</t>
  </si>
  <si>
    <t>const samana=new Destino("samana","Samaná",120,3726,3726,2012,0,0)</t>
  </si>
  <si>
    <t>const san_francisco=new Destino("san_francisco","Duarte",134,240,180,120,0,0)</t>
  </si>
  <si>
    <t>const san_juan=new Destino("san_juan","San Juan de Maguana",205,800,600,400,0,0)</t>
  </si>
  <si>
    <t>const san_pedro=new Destino("san_pedro","San Pedro de Macorís",74,240,180,120,0,0)</t>
  </si>
  <si>
    <t>const santiago=new Destino("santiago","Santiago",150,240,180,120,0,0)</t>
  </si>
  <si>
    <t>const santiago_rodriguez=new Destino("santiago_rodriguez","Santiago Rodríguez",258,240,180,120,0,0)</t>
  </si>
  <si>
    <t>const sosua=new Destino("sosua","Puerto Plata",210,1040,780,520,0,0)</t>
  </si>
  <si>
    <t>const yamasa=new Destino("yamasa","Monte Plata",48,800,600,400,0,0)</t>
  </si>
  <si>
    <t>const villa_altagracia=new Destino("villa_altagracia","Villa Altagracia",37,240,180,120,0,0)</t>
  </si>
  <si>
    <t>jose, perez</t>
  </si>
  <si>
    <t>800,600,400,0,0)</t>
  </si>
  <si>
    <t>240,180,120,0,0)</t>
  </si>
  <si>
    <t>2320,1740,1160,0,0)</t>
  </si>
  <si>
    <t>1040,780,520,0,0)</t>
  </si>
  <si>
    <t>3726,3726,2012,0,0)</t>
  </si>
  <si>
    <t>8114,8114,4394,0,0)</t>
  </si>
  <si>
    <t>peajes</t>
  </si>
  <si>
    <t>nº</t>
  </si>
  <si>
    <t>pronvincia</t>
  </si>
  <si>
    <t>https://www.google.com/maps/embed?pb=!1m28!1m12!1m3!1d484216.0981105487!2d-70.56353554185088!3d18.5316916526794!2m3!1f0!2f0!3f0!3m2!1i1024!2i768!4f13.1!4m13!3e0!4m5!1s0x8eaf884535825449%3A0x9bbf0c5fa608b988!2sPyL%20Decoraciones%2C%20Srl%2C%20Calle%20Josefa%20Brea%2C%20Santo%20Domingo!3m2!1d18.4944079!2d-69.8950073!4m5!1s0x8eba97d23fd11607%3A0x559ad671c7feaa7b!2sAzua%20Province!3m2!1d18.4552709!2d-70.73809279999999!5e0!3m2!1sen!2sdo!4v1676863781883!5m2!1sen!2sdo</t>
  </si>
  <si>
    <t>https://www.google.com/maps/embed?pb=!1m28!1m12!1m3!1d969291.7904909919!2d-71.21410033100986!3d18.3793721843427!2m3!1f0!2f0!3f0!3m2!1i1024!2i768!4f13.1!4m13!3e0!4m5!1s0x8eaf884535825449%3A0x9bbf0c5fa608b988!2sPyL%20Decoraciones%2C%20Srl%2C%20Calle%20Josefa%20Brea%2C%20Santo%20Domingo!3m2!1d18.4944079!2d-69.8950073!4m5!1s0x8eba70f875da17bb%3A0x197457425521e956!2sBahoruco!3m2!1d18.487989799999998!2d-71.4182249!5e0!3m2!1sen!2sdo!4v1676863818948!5m2!1sen!2sdo</t>
  </si>
  <si>
    <t>https://www.google.com/maps/embed?pb=!1m28!1m12!1m3!1d484723.42426382954!2d-70.80957175092252!3d18.351766107658765!2m3!1f0!2f0!3f0!3m2!1i1024!2i768!4f13.1!4m13!3e0!4m5!1s0x8eaf884535825449%3A0x9bbf0c5fa608b988!2sPyL%20Decoraciones%2C%20Srl%2C%20Calle%20Josefa%20Brea%2C%20Santo%20Domingo!3m2!1d18.4944079!2d-69.8950073!4m5!1s0x8ebaf4a722a12925%3A0x66ea9bf624b43bfe!2sBarahona!3m2!1d18.212080699999998!2d-71.10240759999999!5e0!3m2!1sen!2sdo!4v1676863848093!5m2!1sen!2sdo</t>
  </si>
  <si>
    <t>https://www.google.com/maps/embed?pb=!1m28!1m12!1m3!1d964795.8827830742!2d-71.36167035616413!3d19.16312115432632!2m3!1f0!2f0!3f0!3m2!1i1024!2i768!4f13.1!4m13!3e0!4m5!1s0x8eaf884535825449%3A0x9bbf0c5fa608b988!2sPyL%20Decoraciones%2C%20Srl%2C%20Calle%20Josefa%20Brea%2C%20Santo%20Domingo!3m2!1d18.4944079!2d-69.8950073!4m5!1s0x8eb124dc9e1e1d27%3A0x29098fe5a1031b4b!2sDajabon!3m2!1d19.5499241!2d-71.7086514!5e0!3m2!1sen!2sdo!4v1676863877222!5m2!1sen!2sdo</t>
  </si>
  <si>
    <t>https://www.google.com/maps/embed?pb=!1m28!1m12!1m3!1d483234.5662641445!2d-70.37015814982746!3d18.875097325157835!2m3!1f0!2f0!3f0!3m2!1i1024!2i768!4f13.1!4m13!3e0!4m5!1s0x8eaf884535825449%3A0x9bbf0c5fa608b988!2sPyL%20Decoraciones%2C%20Srl%2C%20Calle%20Josefa%20Brea%2C%20Santo%20Domingo!3m2!1d18.4944079!2d-69.8950073!4m5!1s0x8eae2dee3ffb7057%3A0xd95e284daea547d0!2sDuarte%20Province!3m2!1d19.2090823!2d-70.02700039999999!5e0!3m2!1sen!2sdo!4v1676863901159!5m2!1sen!2sdo</t>
  </si>
  <si>
    <t>https://www.google.com/maps/embed?pb=!1m28!1m12!1m3!1d484050.55067419127!2d-69.70362863262963!3d18.590040080539193!2m3!1f0!2f0!3f0!3m2!1i1024!2i768!4f13.1!4m13!3e0!4m5!1s0x8eaf884535825449%3A0x9bbf0c5fa608b988!2sPyL%20Decoraciones%2C%20Srl%2C%20Calle%20Josefa%20Brea%2C%20Santo%20Domingo!3m2!1d18.4944079!2d-69.8950073!4m5!1s0x8eaf365985be47ef%3A0x2e08729a0a7da94c!2sEl%20Seibo!3m2!1d18.7653036!2d-69.0389048!5e0!3m2!1sen!2sdo!4v1676863926620!5m2!1sen!2sdo</t>
  </si>
  <si>
    <t>https://www.google.com/maps/embed?pb=!1m28!1m12!1m3!1d968189.4388306567!2d-71.35719832963096!3d18.574489774626183!2m3!1f0!2f0!3f0!3m2!1i1024!2i768!4f13.1!4m13!3e0!4m5!1s0x8eaf884535825449%3A0x9bbf0c5fa608b988!2sPyL%20Decoraciones%2C%20Srl%2C%20Calle%20Josefa%20Brea%2C%20Santo%20Domingo!3m2!1d18.4944079!2d-69.8950073!4m5!1s0x8eb0bb070f953767%3A0xb14c33e611e79982!2sElias%20Pina!3m2!1d18.8766964!2d-71.7044138!5e0!3m2!1sen!2sdo!4v1676863971347!5m2!1sen!2sdo</t>
  </si>
  <si>
    <t>https://www.google.com/maps/embed?pb=!1m28!1m12!1m3!1d484066.98333640356!2d-69.84708337261735!3d18.584256167424066!2m3!1f0!2f0!3f0!3m2!1i1024!2i768!4f13.1!4m13!3e0!4m5!1s0x8eaf884535825449%3A0x9bbf0c5fa608b988!2sPyL%20Decoraciones%2C%20Srl%2C%20Calle%20Josefa%20Brea%2C%20Santo%20Domingo!3m2!1d18.4944079!2d-69.8950073!4m5!1s0x8eaf14741a9332ad%3A0x72d454e8f7e0588d!2sHato%20Mayor%20Province!3m2!1d18.7635799!2d-69.2557637!5e0!3m2!1sen!2sdo!4v1676864035974!5m2!1sen!2sdo</t>
  </si>
  <si>
    <t>https://www.google.com/maps/embed?pb=!1m28!1m12!1m3!1d966159.8093992785!2d-70.75636842618269!3d18.928660469118228!2m3!1f0!2f0!3f0!3m2!1i1024!2i768!4f13.1!4m13!3e0!4m5!1s0x8eaf884535825449%3A0x9bbf0c5fa608b988!2sPyL%20Decoraciones%2C%20Srl%2C%20Calle%20Josefa%20Brea%2C%20Santo%20Domingo!3m2!1d18.4944079!2d-69.8950073!4m5!1s0x8eae28a6dfa8ee83%3A0x6ac685def5196033!2sHermanas%20Mirabal%20Province!3m2!1d19.3747559!2d-70.35132349999999!5e0!3m2!1sen!2sdo!4v1676864071461!5m2!1sen!2sdo</t>
  </si>
  <si>
    <t>https://www.google.com/maps/embed?pb=!1m28!1m12!1m3!1d969345.3018862685!2d-71.26663159321413!3d18.36984969938268!2m3!1f0!2f0!3f0!3m2!1i1024!2i768!4f13.1!4m13!3e0!4m5!1s0x8eaf884535825449%3A0x9bbf0c5fa608b988!2sPyL%20Decoraciones%2C%20Srl%2C%20Calle%20Josefa%20Brea%2C%20Santo%20Domingo!3m2!1d18.4944079!2d-69.8950073!4m5!1s0x8eba12f367b8b02b%3A0x16db87f341dc1241!2sIndependencia%20Province!3m2!1d18.3785651!2d-71.5232874!5e0!3m2!1sen!2sdo!4v1676864097522!5m2!1sen!2sdo</t>
  </si>
  <si>
    <t>https://www.google.com/maps/embed?pb=!1m26!1m12!1m3!1d780879.3022867908!2d-69.49821728718833!3d18.520601852085512!2m3!1f0!2f0!3f0!3m2!1i1024!2i768!4f13.1!4m11!3e0!4m5!1s0x8eaf884535825449%3A0x9bbf0c5fa608b988!2sPyL%20Decoraciones%2C%20Srl%2C%20Calle%20Josefa%20Brea%2C%20Santo%20Domingo!3m2!1d18.4944079!2d-69.8950073!4m3!3m2!1d18.60166!2d-68.4774394!5e0!3m2!1sen!2sdo!4v1676864184313!5m2!1sen!2sdo</t>
  </si>
  <si>
    <t>https://www.google.com/maps/embed?pb=!1m28!1m12!1m3!1d484402.2925067805!2d-69.71061571832799!3d18.465853515578992!2m3!1f0!2f0!3f0!3m2!1i1024!2i768!4f13.1!4m13!3e0!4m5!1s0x8eaf884535825449%3A0x9bbf0c5fa608b988!2sPyL%20Decoraciones%2C%20Srl%2C%20Calle%20Josefa%20Brea%2C%20Santo%20Domingo!3m2!1d18.4944079!2d-69.8950073!4m5!1s0x8eaf5468f250cc2b%3A0x174be55fc8eb99d9!2sLa%20Romana!3m2!1d18.4338645!2d-68.9658817!5e0!3m2!1sen!2sdo!4v1676864218918!5m2!1sen!2sdo</t>
  </si>
  <si>
    <t>https://www.google.com/maps/embed?pb=!1m28!1m12!1m3!1d483310.5349458457!2d-70.48900660753579!3d18.848733774497788!2m3!1f0!2f0!3f0!3m2!1i1024!2i768!4f13.1!4m13!3e0!4m5!1s0x8eaf884535825449%3A0x9bbf0c5fa608b988!2sPyL%20Decoraciones%2C%20Srl%2C%20Calle%20Josefa%20Brea%2C%20Santo%20Domingo!3m2!1d18.4944079!2d-69.8950073!4m5!1s0x8eb02b63a789839f%3A0xc6e5e3cbe8b2f96!2sLa%20Vega!3m2!1d19.218854699999998!2d-70.5238948!5e0!3m2!1sen!2sdo!4v1676864249146!5m2!1sen!2sdo</t>
  </si>
  <si>
    <t>https://www.google.com/maps/embed?pb=!1m28!1m12!1m3!1d966234.764125679!2d-70.36872362998527!3d18.915694541546916!2m3!1f0!2f0!3f0!3m2!1i1024!2i768!4f13.1!4m13!3e0!4m5!1s0x8eaf884535825449%3A0x9bbf0c5fa608b988!2sPyL%20Decoraciones%2C%20Srl%2C%20Calle%20Josefa%20Brea%2C%20Santo%20Domingo!3m2!1d18.4944079!2d-69.8950073!4m5!1s0x8eae469a760ea1c3%3A0xde270504a6ff4531!2sMaria%20Trinidad%20Sanchez!3m2!1d19.373459699999998!2d-69.85144389999999!5e0!3m2!1sen!2sdo!4v1676864283897!5m2!1sen!2sdo</t>
  </si>
  <si>
    <t>https://www.google.com/maps/embed?pb=!1m28!1m12!1m3!1d483734.35433234856!2d-70.41914886469816!3d18.70099773980766!2m3!1f0!2f0!3f0!3m2!1i1024!2i768!4f13.1!4m13!3e0!4m5!1s0x8eaf884535825449%3A0x9bbf0c5fa608b988!2sPyL%20Decoraciones%2C%20Srl%2C%20Calle%20Josefa%20Brea%2C%20Santo%20Domingo!3m2!1d18.4944079!2d-69.8950073!4m5!1s0x8eafde3435e95489%3A0x5a72182177f9a7b7!2sMonse%C3%B1or%20Nouel%20Province!3m2!1d18.921523399999998!2d-70.3836815!5e0!3m2!1sen!2sdo!4v1676864320098!5m2!1sen!2sdo</t>
  </si>
  <si>
    <t>https://www.google.com/maps/embed?pb=!1m28!1m12!1m3!1d241963.93390232432!2d-69.9484636982815!3d18.63316685100754!2m3!1f0!2f0!3f0!3m2!1i1024!2i768!4f13.1!4m13!3e0!4m5!1s0x8eaf884535825449%3A0x9bbf0c5fa608b988!2sPyL%20Decoraciones%2C%20Srl%2C%20Calle%20Josefa%20Brea%2C%20Santo%20Domingo!3m2!1d18.4944079!2d-69.8950073!4m5!1s0x8eaf98a11d0c8123%3A0x18fb4bd03d6f498a!2sMonte%20Plata%20Province!3m2!1d18.8080878!2d-69.7869146!5e0!3m2!1sen!2sdo!4v1676864351161!5m2!1sen!2sdo</t>
  </si>
  <si>
    <t>https://www.google.com/maps/embed?pb=!1m28!1m12!1m3!1d964795.8827830742!2d-71.32766385616414!3d19.16312115432632!2m3!1f0!2f0!3f0!3m2!1i1024!2i768!4f13.1!4m13!3e0!4m5!1s0x8eaf884535825449%3A0x9bbf0c5fa608b988!2sPyL%20Decoraciones%2C%20Srl%2C%20Calle%20Josefa%20Brea%2C%20Santo%20Domingo!3m2!1d18.4944079!2d-69.8950073!4m5!1s0x8eb143e98a5e0a53%3A0x7cec19fc8b92807e!2sMonte%20Cristi!3m2!1d19.8473452!2d-71.6406361!5e0!3m2!1sen!2sdo!4v1676864393282!5m2!1sen!2sdo</t>
  </si>
  <si>
    <t>https://www.google.com/maps/embed?pb=!1m28!1m12!1m3!1d970594.1286717306!2d-71.37797652807463!3d18.146247797024852!2m3!1f0!2f0!3f0!3m2!1i1024!2i768!4f13.1!4m13!3e0!4m5!1s0x8eaf884535825449%3A0x9bbf0c5fa608b988!2sPyL%20Decoraciones%2C%20Srl%2C%20Calle%20Josefa%20Brea%2C%20Santo%20Domingo!3m2!1d18.4944079!2d-69.8950073!4m5!1s0x8eba31c0325eee77%3A0xe914a9533c22d29a!2sPedernales!3m2!1d18.0368683!2d-71.7454674!5e0!3m2!1sen!2sdo!4v1676864428653!5m2!1sen!2sdo</t>
  </si>
  <si>
    <t>https://www.google.com/maps/embed?pb=!1m28!1m12!1m3!1d242279.61871870668!2d-70.25150756331405!3d18.41018148297536!2m3!1f0!2f0!3f0!3m2!1i1024!2i768!4f13.1!4m13!3e0!4m5!1s0x8eaf884535825449%3A0x9bbf0c5fa608b988!2sPyL%20Decoraciones%2C%20Srl%2C%20Calle%20Josefa%20Brea%2C%20Santo%20Domingo!3m2!1d18.4944079!2d-69.8950073!4m5!1s0x8ea54e7e1f15ff13%3A0x559273a9339c6271!2sPeravia%20Province!3m2!1d18.2786594!2d-70.33358869999999!5e0!3m2!1sen!2sdo!4v1676864459042!5m2!1sen!2sdo</t>
  </si>
  <si>
    <t>https://www.google.com/maps/embed?pb=!1m28!1m12!1m3!1d964986.5888691319!2d-70.8509987996144!3d19.130504929018638!2m3!1f0!2f0!3f0!3m2!1i1024!2i768!4f13.1!4m13!3e0!4m5!1s0x8eaf884535825449%3A0x9bbf0c5fa608b988!2sPyL%20Decoraciones%2C%20Srl%2C%20Calle%20Josefa%20Brea%2C%20Santo%20Domingo!3m2!1d18.4944079!2d-69.8950073!4m5!1s0x8eb1ee3f0046fa75%3A0x10c1300286d97467!2sPuerto%20Plata!3m2!1d19.7807686!2d-70.6871091!5e0!3m2!1sen!2sdo!4v1676864486701!5m2!1sen!2sdo</t>
  </si>
  <si>
    <t>https://www.google.com/maps/embed?pb=!1m28!1m12!1m3!1d483285.9021101846!2d-69.89708200503635!3d18.857286043593067!2m3!1f0!2f0!3f0!3m2!1i1024!2i768!4f13.1!4m13!3e0!4m5!1s0x8eaf884535825449%3A0x9bbf0c5fa608b988!2sPyL%20Decoraciones%2C%20Srl%2C%20Calle%20Josefa%20Brea%2C%20Santo%20Domingo!3m2!1d18.4944079!2d-69.8950073!4m5!1s0x8eaee72b27c60421%3A0xde564e1f6d9013!2sSamana!3m2!1d19.2030757!2d-69.3387664!5e0!3m2!1sen!2sdo!4v1676864521953!5m2!1sen!2sdo</t>
  </si>
  <si>
    <t>https://www.google.com/maps/embed?pb=!1m28!1m12!1m3!1d121107.82637343464!2d-70.07543274855347!3d18.455574144631527!2m3!1f0!2f0!3f0!3m2!1i1024!2i768!4f13.1!4m13!3e0!4m5!1s0x8eaf884535825449%3A0x9bbf0c5fa608b988!2sPyL%20Decoraciones%2C%20Srl%2C%20Calle%20Josefa%20Brea%2C%20Santo%20Domingo!3m2!1d18.4944079!2d-69.8950073!4m5!1s0x8ea55ef2a2764f53%3A0xe5e76058f4325896!2sSan%20Crist%C3%B3bal!3m2!1d18.4169111!2d-70.1072502!5e0!3m2!1sen!2sdo!4v1676864551937!5m2!1sen!2sdo</t>
  </si>
  <si>
    <t>https://www.google.com/maps/embed?pb=!1m28!1m12!1m3!1d242293.2119255671!2d-70.34080341396135!3d18.400521306091797!2m3!1f0!2f0!3f0!3m2!1i1024!2i768!4f13.1!4m13!3e0!4m5!1s0x8eaf884535825449%3A0x9bbf0c5fa608b988!2sPyL%20Decoraciones%2C%20Srl%2C%20Calle%20Josefa%20Brea%2C%20Santo%20Domingo!3m2!1d18.4944079!2d-69.8950073!4m5!1s0x8eb000eab15607e1%3A0xdbc41b6c29ec2e75!2sSan%20Jose%20de%20Ocoa!3m2!1d18.543858!2d-70.5041816!5e0!3m2!1sen!2sdo!4v1676864581781!5m2!1sen!2sdo</t>
  </si>
  <si>
    <t>https://www.google.com/maps/embed?pb=!1m28!1m12!1m3!1d968367.9740067782!2d-71.10992246196685!3d18.54302329879722!2m3!1f0!2f0!3f0!3m2!1i1024!2i768!4f13.1!4m13!3e0!4m5!1s0x8eaf884535825449%3A0x9bbf0c5fa608b988!2sPyL%20Decoraciones%2C%20Srl%2C%20Calle%20Josefa%20Brea%2C%20Santo%20Domingo!3m2!1d18.4944079!2d-69.8950073!4m5!1s0x8eb088427d7e2c7f%3A0xaab559e428da2932!2sSan%20Juan%20de%20la%20Maguana!3m2!1d18.8096268!2d-71.2309935!5e0!3m2!1sen!2sdo!4v1676864624134!5m2!1sen!2sdo</t>
  </si>
  <si>
    <t>https://www.google.com/maps/embed?pb=!1m28!1m12!1m3!1d242224.3026668252!2d-69.7401514606799!3d18.449442139086244!2m3!1f0!2f0!3f0!3m2!1i1024!2i768!4f13.1!4m13!3e0!4m5!1s0x8eaf884535825449%3A0x9bbf0c5fa608b988!2sPyL%20Decoraciones%2C%20Srl%2C%20Calle%20Josefa%20Brea%2C%20Santo%20Domingo!3m2!1d18.4944079!2d-69.8950073!4m5!1s0x8eaf609388bba20d%3A0x5a0142fce45d04c4!2sSan%20Pedro%20De%20Macoris!3m2!1d18.46266!2d-69.3051234!5e0!3m2!1sen!2sdo!4v1676864652882!5m2!1sen!2sdo</t>
  </si>
  <si>
    <t>https://www.google.com/maps/embed?pb=!1m28!1m12!1m3!1d483549.30969008413!2d-70.38704853176411!3d18.765638961548046!2m3!1f0!2f0!3f0!3m2!1i1024!2i768!4f13.1!4m13!3e0!4m5!1s0x8eaf884535825449%3A0x9bbf0c5fa608b988!2sPyL%20Decoraciones%2C%20Srl%2C%20Calle%20Josefa%20Brea%2C%20Santo%20Domingo!3m2!1d18.4944079!2d-69.8950073!4m5!1s0x8eafc60e3306e8c3%3A0x4c64eeb1faf6d3c5!2sS%C3%A1nchez%20Ram%C3%ADrez%20Province%2C%2043000!3m2!1d19.052706!2d-70.1492264!5e0!3m2!1sen!2sdo!4v1676864821511!5m2!1sen!2sdo</t>
  </si>
  <si>
    <t>https://www.google.com/maps/embed?pb=!1m28!1m12!1m3!1d965869.4519956749!2d-70.85721910078986!3d18.97880693950195!2m3!1f0!2f0!3f0!3m2!1i1024!2i768!4f13.1!4m13!3e0!4m5!1s0x8eaf884535825449%3A0x9bbf0c5fa608b988!2sPyL%20Decoraciones%2C%20Srl%2C%20Calle%20Josefa%20Brea%2C%20Santo%20Domingo!3m2!1d18.4944079!2d-69.8950073!4m5!1s0x8eb1c5c838e5899f%3A0x75d4b059b8768429!2sSantiago%20De%20Los%20Caballeros!3m2!1d19.479196299999998!2d-70.6930568!5e0!3m2!1sen!2sdo!4v1676864847706!5m2!1sen!2sdo</t>
  </si>
  <si>
    <t>https://www.google.com/maps/embed?pb=!1m28!1m12!1m3!1d965502.623785914!2d-71.1862542671969!3d19.041978508602888!2m3!1f0!2f0!3f0!3m2!1i1024!2i768!4f13.1!4m13!3e0!4m5!1s0x8eaf884535825449%3A0x9bbf0c5fa608b988!2sPyL%20Decoraciones%2C%20Srl%2C%20Calle%20Josefa%20Brea%2C%20Santo%20Domingo!3m2!1d18.4944079!2d-69.8950073!4m5!1s0x8eb104fa2c41f3ff%3A0x967ee3cf50117836!2sSantiago%20Rodr%C3%ADguez!3m2!1d19.471318099999998!2d-71.33958009999999!5e0!3m2!1sen!2sdo!4v1676864878089!5m2!1sen!2sdo</t>
  </si>
  <si>
    <t>https://www.google.com/maps/embed?pb=!1m28!1m12!1m3!1d965502.623785914!2d-70.99792176719691!3d19.041978508602888!2m3!1f0!2f0!3f0!3m2!1i1024!2i768!4f13.1!4m13!3e0!4m5!1s0x8eaf884535825449%3A0x9bbf0c5fa608b988!2sPyL%20Decoraciones%2C%20Srl%2C%20Calle%20Josefa%20Brea%2C%20Santo%20Domingo!3m2!1d18.4944079!2d-69.8950073!4m5!1s0x8eb1a30092515e67%3A0xfc0da5a2c1231d1f!2sValverde%20Province!3m2!1d19.5881221!2d-70.98033099999999!5e0!3m2!1sen!2sdo!4v1676864904936!5m2!1sen!2sdo</t>
  </si>
  <si>
    <t>azua = new Destino("azua","Azua",114,"provincia",null,null,"https://www.google.com/maps/embed?pb=!1m28!1m12!1m3!1d484216.0981105487!2d-70.56353554185088!3d18.5316916526794!2m3!1f0!2f0!3f0!3m2!1i1024!2i768!4f13.1!4m13!3e0!4m5!1s0x8eaf884535825449%3A0x9bbf0c5fa608b988!2sPyL%20Decoraciones%2C%20Srl%2C%20Calle%20Josefa%20Brea%2C%20Santo%20Domingo!3m2!1d18.4944079!2d-69.8950073!4m5!1s0x8eba97d23fd11607%3A0x559ad671c7feaa7b!2sAzua%20Province!3m2!1d18.4552709!2d-70.73809279999999!5e0!3m2!1sen!2sdo!4v1676863781883!5m2!1sen!2sdo")</t>
  </si>
  <si>
    <t>bahoruco = new Destino("bahoruco","Bahoruco",205,"provincia",null,null,"https://www.google.com/maps/embed?pb=!1m28!1m12!1m3!1d969291.7904909919!2d-71.21410033100986!3d18.3793721843427!2m3!1f0!2f0!3f0!3m2!1i1024!2i768!4f13.1!4m13!3e0!4m5!1s0x8eaf884535825449%3A0x9bbf0c5fa608b988!2sPyL%20Decoraciones%2C%20Srl%2C%20Calle%20Josefa%20Brea%2C%20Santo%20Domingo!3m2!1d18.4944079!2d-69.8950073!4m5!1s0x8eba70f875da17bb%3A0x197457425521e956!2sBahoruco!3m2!1d18.487989799999998!2d-71.4182249!5e0!3m2!1sen!2sdo!4v1676863818948!5m2!1sen!2sdo")</t>
  </si>
  <si>
    <t>barahona = new Destino("barahona","Barahona",187,"provincia",null,null,"https://www.google.com/maps/embed?pb=!1m28!1m12!1m3!1d484723.42426382954!2d-70.80957175092252!3d18.351766107658765!2m3!1f0!2f0!3f0!3m2!1i1024!2i768!4f13.1!4m13!3e0!4m5!1s0x8eaf884535825449%3A0x9bbf0c5fa608b988!2sPyL%20Decoraciones%2C%20Srl%2C%20Calle%20Josefa%20Brea%2C%20Santo%20Domingo!3m2!1d18.4944079!2d-69.8950073!4m5!1s0x8ebaf4a722a12925%3A0x66ea9bf624b43bfe!2sBarahona!3m2!1d18.212080699999998!2d-71.10240759999999!5e0!3m2!1sen!2sdo!4v1676863848093!5m2!1sen!2sdo")</t>
  </si>
  <si>
    <t>dajabon = new Destino("dajabon","Dajabón",312,"provincia",null,null,"https://www.google.com/maps/embed?pb=!1m28!1m12!1m3!1d964795.8827830742!2d-71.36167035616413!3d19.16312115432632!2m3!1f0!2f0!3f0!3m2!1i1024!2i768!4f13.1!4m13!3e0!4m5!1s0x8eaf884535825449%3A0x9bbf0c5fa608b988!2sPyL%20Decoraciones%2C%20Srl%2C%20Calle%20Josefa%20Brea%2C%20Santo%20Domingo!3m2!1d18.4944079!2d-69.8950073!4m5!1s0x8eb124dc9e1e1d27%3A0x29098fe5a1031b4b!2sDajabon!3m2!1d19.5499241!2d-71.7086514!5e0!3m2!1sen!2sdo!4v1676863877222!5m2!1sen!2sdo")</t>
  </si>
  <si>
    <t>duarte = new Destino("duarte","Duarte",138,"provincia",null,null,"https://www.google.com/maps/embed?pb=!1m28!1m12!1m3!1d483234.5662641445!2d-70.37015814982746!3d18.875097325157835!2m3!1f0!2f0!3f0!3m2!1i1024!2i768!4f13.1!4m13!3e0!4m5!1s0x8eaf884535825449%3A0x9bbf0c5fa608b988!2sPyL%20Decoraciones%2C%20Srl%2C%20Calle%20Josefa%20Brea%2C%20Santo%20Domingo!3m2!1d18.4944079!2d-69.8950073!4m5!1s0x8eae2dee3ffb7057%3A0xd95e284daea547d0!2sDuarte%20Province!3m2!1d19.2090823!2d-70.02700039999999!5e0!3m2!1sen!2sdo!4v1676863901159!5m2!1sen!2sdo")</t>
  </si>
  <si>
    <t>el_seibo = new Destino("el_seibo","El Seibo",135,"provincia",null,null,"https://www.google.com/maps/embed?pb=!1m28!1m12!1m3!1d484050.55067419127!2d-69.70362863262963!3d18.590040080539193!2m3!1f0!2f0!3f0!3m2!1i1024!2i768!4f13.1!4m13!3e0!4m5!1s0x8eaf884535825449%3A0x9bbf0c5fa608b988!2sPyL%20Decoraciones%2C%20Srl%2C%20Calle%20Josefa%20Brea%2C%20Santo%20Domingo!3m2!1d18.4944079!2d-69.8950073!4m5!1s0x8eaf365985be47ef%3A0x2e08729a0a7da94c!2sEl%20Seibo!3m2!1d18.7653036!2d-69.0389048!5e0!3m2!1sen!2sdo!4v1676863926620!5m2!1sen!2sdo")</t>
  </si>
  <si>
    <t>elias_pina = new Destino("elias_pina","Elías Piña",246,"provincia",null,null,"https://www.google.com/maps/embed?pb=!1m28!1m12!1m3!1d968189.4388306567!2d-71.35719832963096!3d18.574489774626183!2m3!1f0!2f0!3f0!3m2!1i1024!2i768!4f13.1!4m13!3e0!4m5!1s0x8eaf884535825449%3A0x9bbf0c5fa608b988!2sPyL%20Decoraciones%2C%20Srl%2C%20Calle%20Josefa%20Brea%2C%20Santo%20Domingo!3m2!1d18.4944079!2d-69.8950073!4m5!1s0x8eb0bb070f953767%3A0xb14c33e611e79982!2sElias%20Pina!3m2!1d18.8766964!2d-71.7044138!5e0!3m2!1sen!2sdo!4v1676863971347!5m2!1sen!2sdo")</t>
  </si>
  <si>
    <t>espaillat = new Destino("espaillat","Espaillat",188,"provincia",null,null,"https://www.google.com/maps/embed?pb=!1m28!1m12!1m3!1d968189.4388306567!2d-71.35719832963096!3d18.574489774626183!2m3!1f0!2f0!3f0!3m2!1i1024!2i768!4f13.1!4m13!3e0!4m5!1s0x8eaf884535825449%3A0x9bbf0c5fa608b988!2sPyL%20Decoraciones%2C%20Srl%2C%20Calle%20Josefa%20Brea%2C%20Santo%20Domingo!3m2!1d18.4944079!2d-69.8950073!4m5!1s0x8eb0bb070f953767%3A0xb14c33e611e79982!2sElias%20Pina!3m2!1d18.8766964!2d-71.7044138!5e0!3m2!1sen!2sdo!4v1676863971347!5m2!1sen!2sdo")</t>
  </si>
  <si>
    <t>hato_mayor = new Destino("hato_mayor","Hato Mayor",109,"provincia",null,null,"https://www.google.com/maps/embed?pb=!1m28!1m12!1m3!1d484066.98333640356!2d-69.84708337261735!3d18.584256167424066!2m3!1f0!2f0!3f0!3m2!1i1024!2i768!4f13.1!4m13!3e0!4m5!1s0x8eaf884535825449%3A0x9bbf0c5fa608b988!2sPyL%20Decoraciones%2C%20Srl%2C%20Calle%20Josefa%20Brea%2C%20Santo%20Domingo!3m2!1d18.4944079!2d-69.8950073!4m5!1s0x8eaf14741a9332ad%3A0x72d454e8f7e0588d!2sHato%20Mayor%20Province!3m2!1d18.7635799!2d-69.2557637!5e0!3m2!1sen!2sdo!4v1676864035974!5m2!1sen!2sdo")</t>
  </si>
  <si>
    <t>hermanas_mirabal = new Destino("hermanas_mirabal","Hermanas Mirabal",145,"provincia",null,null,"https://www.google.com/maps/embed?pb=!1m28!1m12!1m3!1d966159.8093992785!2d-70.75636842618269!3d18.928660469118228!2m3!1f0!2f0!3f0!3m2!1i1024!2i768!4f13.1!4m13!3e0!4m5!1s0x8eaf884535825449%3A0x9bbf0c5fa608b988!2sPyL%20Decoraciones%2C%20Srl%2C%20Calle%20Josefa%20Brea%2C%20Santo%20Domingo!3m2!1d18.4944079!2d-69.8950073!4m5!1s0x8eae28a6dfa8ee83%3A0x6ac685def5196033!2sHermanas%20Mirabal%20Province!3m2!1d19.3747559!2d-70.35132349999999!5e0!3m2!1sen!2sdo!4v1676864071461!5m2!1sen!2sdo")</t>
  </si>
  <si>
    <t>independencia = new Destino("independencia","Independencia",221,"provincia",null,null,"https://www.google.com/maps/embed?pb=!1m28!1m12!1m3!1d969345.3018862685!2d-71.26663159321413!3d18.36984969938268!2m3!1f0!2f0!3f0!3m2!1i1024!2i768!4f13.1!4m13!3e0!4m5!1s0x8eaf884535825449%3A0x9bbf0c5fa608b988!2sPyL%20Decoraciones%2C%20Srl%2C%20Calle%20Josefa%20Brea%2C%20Santo%20Domingo!3m2!1d18.4944079!2d-69.8950073!4m5!1s0x8eba12f367b8b02b%3A0x16db87f341dc1241!2sIndependencia%20Province!3m2!1d18.3785651!2d-71.5232874!5e0!3m2!1sen!2sdo!4v1676864097522!5m2!1sen!2sdo")</t>
  </si>
  <si>
    <t>la_altagracia = new Destino("la_altagracia","La Altagracia",195,"provincia",null,null,"https://www.google.com/maps/embed?pb=!1m26!1m12!1m3!1d780879.3022867908!2d-69.49821728718833!3d18.520601852085512!2m3!1f0!2f0!3f0!3m2!1i1024!2i768!4f13.1!4m11!3e0!4m5!1s0x8eaf884535825449%3A0x9bbf0c5fa608b988!2sPyL%20Decoraciones%2C%20Srl%2C%20Calle%20Josefa%20Brea%2C%20Santo%20Domingo!3m2!1d18.4944079!2d-69.8950073!4m3!3m2!1d18.60166!2d-68.4774394!5e0!3m2!1sen!2sdo!4v1676864184313!5m2!1sen!2sdo")</t>
  </si>
  <si>
    <t>la_romana = new Destino("la_romana","La Romana",117,"provincia",null,null,"https://www.google.com/maps/embed?pb=!1m28!1m12!1m3!1d484402.2925067805!2d-69.71061571832799!3d18.465853515578992!2m3!1f0!2f0!3f0!3m2!1i1024!2i768!4f13.1!4m13!3e0!4m5!1s0x8eaf884535825449%3A0x9bbf0c5fa608b988!2sPyL%20Decoraciones%2C%20Srl%2C%20Calle%20Josefa%20Brea%2C%20Santo%20Domingo!3m2!1d18.4944079!2d-69.8950073!4m5!1s0x8eaf5468f250cc2b%3A0x174be55fc8eb99d9!2sLa%20Romana!3m2!1d18.4338645!2d-68.9658817!5e0!3m2!1sen!2sdo!4v1676864218918!5m2!1sen!2sdo")</t>
  </si>
  <si>
    <t>la_vega = new Destino("la_vega","La Vega",121,"provincia",null,null,"https://www.google.com/maps/embed?pb=!1m28!1m12!1m3!1d483310.5349458457!2d-70.48900660753579!3d18.848733774497788!2m3!1f0!2f0!3f0!3m2!1i1024!2i768!4f13.1!4m13!3e0!4m5!1s0x8eaf884535825449%3A0x9bbf0c5fa608b988!2sPyL%20Decoraciones%2C%20Srl%2C%20Calle%20Josefa%20Brea%2C%20Santo%20Domingo!3m2!1d18.4944079!2d-69.8950073!4m5!1s0x8eb02b63a789839f%3A0xc6e5e3cbe8b2f96!2sLa%20Vega!3m2!1d19.218854699999998!2d-70.5238948!5e0!3m2!1sen!2sdo!4v1676864249146!5m2!1sen!2sdo")</t>
  </si>
  <si>
    <t>maria_trinidad_sanchez = new Destino("maria_trinidad_sanchez","María Trinidad Sánchez",140,"provincia",null,null,"https://www.google.com/maps/embed?pb=!1m28!1m12!1m3!1d966234.764125679!2d-70.36872362998527!3d18.915694541546916!2m3!1f0!2f0!3f0!3m2!1i1024!2i768!4f13.1!4m13!3e0!4m5!1s0x8eaf884535825449%3A0x9bbf0c5fa608b988!2sPyL%20Decoraciones%2C%20Srl%2C%20Calle%20Josefa%20Brea%2C%20Santo%20Domingo!3m2!1d18.4944079!2d-69.8950073!4m5!1s0x8eae469a760ea1c3%3A0xde270504a6ff4531!2sMaria%20Trinidad%20Sanchez!3m2!1d19.373459699999998!2d-69.85144389999999!5e0!3m2!1sen!2sdo!4v1676864283897!5m2!1sen!2sdo")</t>
  </si>
  <si>
    <t>monsenor_nouel = new Destino("monsenor_nouel","Monseñor Nouel",82,"provincia",null,null,"https://www.google.com/maps/embed?pb=!1m28!1m12!1m3!1d483734.35433234856!2d-70.41914886469816!3d18.70099773980766!2m3!1f0!2f0!3f0!3m2!1i1024!2i768!4f13.1!4m13!3e0!4m5!1s0x8eaf884535825449%3A0x9bbf0c5fa608b988!2sPyL%20Decoraciones%2C%20Srl%2C%20Calle%20Josefa%20Brea%2C%20Santo%20Domingo!3m2!1d18.4944079!2d-69.8950073!4m5!1s0x8eafde3435e95489%3A0x5a72182177f9a7b7!2sMonse%C3%B1or%20Nouel%20Province!3m2!1d18.921523399999998!2d-70.3836815!5e0!3m2!1sen!2sdo!4v1676864320098!5m2!1sen!2sdo")</t>
  </si>
  <si>
    <t>monte_plata = new Destino("monte_plata","Monte Plata",63.2,"provincia",null,null,"https://www.google.com/maps/embed?pb=!1m28!1m12!1m3!1d241963.93390232432!2d-69.9484636982815!3d18.63316685100754!2m3!1f0!2f0!3f0!3m2!1i1024!2i768!4f13.1!4m13!3e0!4m5!1s0x8eaf884535825449%3A0x9bbf0c5fa608b988!2sPyL%20Decoraciones%2C%20Srl%2C%20Calle%20Josefa%20Brea%2C%20Santo%20Domingo!3m2!1d18.4944079!2d-69.8950073!4m5!1s0x8eaf98a11d0c8123%3A0x18fb4bd03d6f498a!2sMonte%20Plata%20Province!3m2!1d18.8080878!2d-69.7869146!5e0!3m2!1sen!2sdo!4v1676864351161!5m2!1sen!2sdo")</t>
  </si>
  <si>
    <t>montecristi = new Destino("montecristi","Montecristi",277,"provincia",null,null,"https://www.google.com/maps/embed?pb=!1m28!1m12!1m3!1d964795.8827830742!2d-71.32766385616414!3d19.16312115432632!2m3!1f0!2f0!3f0!3m2!1i1024!2i768!4f13.1!4m13!3e0!4m5!1s0x8eaf884535825449%3A0x9bbf0c5fa608b988!2sPyL%20Decoraciones%2C%20Srl%2C%20Calle%20Josefa%20Brea%2C%20Santo%20Domingo!3m2!1d18.4944079!2d-69.8950073!4m5!1s0x8eb143e98a5e0a53%3A0x7cec19fc8b92807e!2sMonte%20Cristi!3m2!1d19.8473452!2d-71.6406361!5e0!3m2!1sen!2sdo!4v1676864393282!5m2!1sen!2sdo")</t>
  </si>
  <si>
    <t>pedernales = new Destino("pedernales","Pedernales",310,"provincia",null,null,"https://www.google.com/maps/embed?pb=!1m28!1m12!1m3!1d970594.1286717306!2d-71.37797652807463!3d18.146247797024852!2m3!1f0!2f0!3f0!3m2!1i1024!2i768!4f13.1!4m13!3e0!4m5!1s0x8eaf884535825449%3A0x9bbf0c5fa608b988!2sPyL%20Decoraciones%2C%20Srl%2C%20Calle%20Josefa%20Brea%2C%20Santo%20Domingo!3m2!1d18.4944079!2d-69.8950073!4m5!1s0x8eba31c0325eee77%3A0xe914a9533c22d29a!2sPedernales!3m2!1d18.0368683!2d-71.7454674!5e0!3m2!1sen!2sdo!4v1676864428653!5m2!1sen!2sdo")</t>
  </si>
  <si>
    <t>peravia = new Destino("peravia","Peravia",62.7,"provincia",null,null,"https://www.google.com/maps/embed?pb=!1m28!1m12!1m3!1d242279.61871870668!2d-70.25150756331405!3d18.41018148297536!2m3!1f0!2f0!3f0!3m2!1i1024!2i768!4f13.1!4m13!3e0!4m5!1s0x8eaf884535825449%3A0x9bbf0c5fa608b988!2sPyL%20Decoraciones%2C%20Srl%2C%20Calle%20Josefa%20Brea%2C%20Santo%20Domingo!3m2!1d18.4944079!2d-69.8950073!4m5!1s0x8ea54e7e1f15ff13%3A0x559273a9339c6271!2sPeravia%20Province!3m2!1d18.2786594!2d-70.33358869999999!5e0!3m2!1sen!2sdo!4v1676864459042!5m2!1sen!2sdo")</t>
  </si>
  <si>
    <t>puerto_plata = new Destino("puerto_plata","Puerto Plata",212,"provincia",null,null,"https://www.google.com/maps/embed?pb=!1m28!1m12!1m3!1d964986.5888691319!2d-70.8509987996144!3d19.130504929018638!2m3!1f0!2f0!3f0!3m2!1i1024!2i768!4f13.1!4m13!3e0!4m5!1s0x8eaf884535825449%3A0x9bbf0c5fa608b988!2sPyL%20Decoraciones%2C%20Srl%2C%20Calle%20Josefa%20Brea%2C%20Santo%20Domingo!3m2!1d18.4944079!2d-69.8950073!4m5!1s0x8eb1ee3f0046fa75%3A0x10c1300286d97467!2sPuerto%20Plata!3m2!1d19.7807686!2d-70.6871091!5e0!3m2!1sen!2sdo!4v1676864486701!5m2!1sen!2sdo")</t>
  </si>
  <si>
    <t>samana = new Destino("samana","Samaná",173,"provincia",null,null,"https://www.google.com/maps/embed?pb=!1m28!1m12!1m3!1d483285.9021101846!2d-69.89708200503635!3d18.857286043593067!2m3!1f0!2f0!3f0!3m2!1i1024!2i768!4f13.1!4m13!3e0!4m5!1s0x8eaf884535825449%3A0x9bbf0c5fa608b988!2sPyL%20Decoraciones%2C%20Srl%2C%20Calle%20Josefa%20Brea%2C%20Santo%20Domingo!3m2!1d18.4944079!2d-69.8950073!4m5!1s0x8eaee72b27c60421%3A0xde564e1f6d9013!2sSamana!3m2!1d19.2030757!2d-69.3387664!5e0!3m2!1sen!2sdo!4v1676864521953!5m2!1sen!2sdo")</t>
  </si>
  <si>
    <t>san_cristobal = new Destino("san_cristobal","San Cristóbal",30.5,"provincia",null,null,"https://www.google.com/maps/embed?pb=!1m28!1m12!1m3!1d121107.82637343464!2d-70.07543274855347!3d18.455574144631527!2m3!1f0!2f0!3f0!3m2!1i1024!2i768!4f13.1!4m13!3e0!4m5!1s0x8eaf884535825449%3A0x9bbf0c5fa608b988!2sPyL%20Decoraciones%2C%20Srl%2C%20Calle%20Josefa%20Brea%2C%20Santo%20Domingo!3m2!1d18.4944079!2d-69.8950073!4m5!1s0x8ea55ef2a2764f53%3A0xe5e76058f4325896!2sSan%20Crist%C3%B3bal!3m2!1d18.4169111!2d-70.1072502!5e0!3m2!1sen!2sdo!4v1676864551937!5m2!1sen!2sdo")</t>
  </si>
  <si>
    <t>san_jose_de_ocoa = new Destino("san_jose_de_ocoa","San José de Ocoa",107,"provincia",null,null,"https://www.google.com/maps/embed?pb=!1m28!1m12!1m3!1d242293.2119255671!2d-70.34080341396135!3d18.400521306091797!2m3!1f0!2f0!3f0!3m2!1i1024!2i768!4f13.1!4m13!3e0!4m5!1s0x8eaf884535825449%3A0x9bbf0c5fa608b988!2sPyL%20Decoraciones%2C%20Srl%2C%20Calle%20Josefa%20Brea%2C%20Santo%20Domingo!3m2!1d18.4944079!2d-69.8950073!4m5!1s0x8eb000eab15607e1%3A0xdbc41b6c29ec2e75!2sSan%20Jose%20de%20Ocoa!3m2!1d18.543858!2d-70.5041816!5e0!3m2!1sen!2sdo!4v1676864581781!5m2!1sen!2sdo")</t>
  </si>
  <si>
    <t>san_juan = new Destino("san_juan","San Juan",193,"provincia",null,null,"https://www.google.com/maps/embed?pb=!1m28!1m12!1m3!1d968367.9740067782!2d-71.10992246196685!3d18.54302329879722!2m3!1f0!2f0!3f0!3m2!1i1024!2i768!4f13.1!4m13!3e0!4m5!1s0x8eaf884535825449%3A0x9bbf0c5fa608b988!2sPyL%20Decoraciones%2C%20Srl%2C%20Calle%20Josefa%20Brea%2C%20Santo%20Domingo!3m2!1d18.4944079!2d-69.8950073!4m5!1s0x8eb088427d7e2c7f%3A0xaab559e428da2932!2sSan%20Juan%20de%20la%20Maguana!3m2!1d18.8096268!2d-71.2309935!5e0!3m2!1sen!2sdo!4v1676864624134!5m2!1sen!2sdo")</t>
  </si>
  <si>
    <t>san_pedro_de_macoris = new Destino("san_pedro_de_macoris","San Pedro de Macorís",69.8,"provincia",null,null,"https://www.google.com/maps/embed?pb=!1m28!1m12!1m3!1d242224.3026668252!2d-69.7401514606799!3d18.449442139086244!2m3!1f0!2f0!3f0!3m2!1i1024!2i768!4f13.1!4m13!3e0!4m5!1s0x8eaf884535825449%3A0x9bbf0c5fa608b988!2sPyL%20Decoraciones%2C%20Srl%2C%20Calle%20Josefa%20Brea%2C%20Santo%20Domingo!3m2!1d18.4944079!2d-69.8950073!4m5!1s0x8eaf609388bba20d%3A0x5a0142fce45d04c4!2sSan%20Pedro%20De%20Macoris!3m2!1d18.46266!2d-69.3051234!5e0!3m2!1sen!2sdo!4v1676864652882!5m2!1sen!2sdo")</t>
  </si>
  <si>
    <t>sanchez_ramirez = new Destino("sanchez_ramirez","Sánchez Ramírez",111,"provincia",null,null,"https://www.google.com/maps/embed?pb=!1m28!1m12!1m3!1d483549.30969008413!2d-70.38704853176411!3d18.765638961548046!2m3!1f0!2f0!3f0!3m2!1i1024!2i768!4f13.1!4m13!3e0!4m5!1s0x8eaf884535825449%3A0x9bbf0c5fa608b988!2sPyL%20Decoraciones%2C%20Srl%2C%20Calle%20Josefa%20Brea%2C%20Santo%20Domingo!3m2!1d18.4944079!2d-69.8950073!4m5!1s0x8eafc60e3306e8c3%3A0x4c64eeb1faf6d3c5!2sS%C3%A1nchez%20Ram%C3%ADrez%20Province%2C%2043000!3m2!1d19.052706!2d-70.1492264!5e0!3m2!1sen!2sdo!4v1676864821511!5m2!1sen!2sdo")</t>
  </si>
  <si>
    <t>santiago = new Destino("santiago","Santiago",159,"provincia",null,null,"https://www.google.com/maps/embed?pb=!1m28!1m12!1m3!1d965869.4519956749!2d-70.85721910078986!3d18.97880693950195!2m3!1f0!2f0!3f0!3m2!1i1024!2i768!4f13.1!4m13!3e0!4m5!1s0x8eaf884535825449%3A0x9bbf0c5fa608b988!2sPyL%20Decoraciones%2C%20Srl%2C%20Calle%20Josefa%20Brea%2C%20Santo%20Domingo!3m2!1d18.4944079!2d-69.8950073!4m5!1s0x8eb1c5c838e5899f%3A0x75d4b059b8768429!2sSantiago%20De%20Los%20Caballeros!3m2!1d19.479196299999998!2d-70.6930568!5e0!3m2!1sen!2sdo!4v1676864847706!5m2!1sen!2sdo")</t>
  </si>
  <si>
    <t>santiago_rodriguez = new Destino("santiago_rodriguez","Santiago Rodríguez",263,"provincia",null,null,"https://www.google.com/maps/embed?pb=!1m28!1m12!1m3!1d965502.623785914!2d-71.1862542671969!3d19.041978508602888!2m3!1f0!2f0!3f0!3m2!1i1024!2i768!4f13.1!4m13!3e0!4m5!1s0x8eaf884535825449%3A0x9bbf0c5fa608b988!2sPyL%20Decoraciones%2C%20Srl%2C%20Calle%20Josefa%20Brea%2C%20Santo%20Domingo!3m2!1d18.4944079!2d-69.8950073!4m5!1s0x8eb104fa2c41f3ff%3A0x967ee3cf50117836!2sSantiago%20Rodr%C3%ADguez!3m2!1d19.471318099999998!2d-71.33958009999999!5e0!3m2!1sen!2sdo!4v1676864878089!5m2!1sen!2sdo")</t>
  </si>
  <si>
    <t>valverde = new Destino("valverde","Valverde",200,"provincia",null,null,"https://www.google.com/maps/embed?pb=!1m28!1m12!1m3!1d965502.623785914!2d-70.99792176719691!3d19.041978508602888!2m3!1f0!2f0!3f0!3m2!1i1024!2i768!4f13.1!4m13!3e0!4m5!1s0x8eaf884535825449%3A0x9bbf0c5fa608b988!2sPyL%20Decoraciones%2C%20Srl%2C%20Calle%20Josefa%20Brea%2C%20Santo%20Domingo!3m2!1d18.4944079!2d-69.8950073!4m5!1s0x8eb1a30092515e67%3A0xfc0da5a2c1231d1f!2sValverde%20Province!3m2!1d19.5881221!2d-70.98033099999999!5e0!3m2!1sen!2sdo!4v1676864904936!5m2!1sen!2sdo")</t>
  </si>
  <si>
    <t>https://www.google.com/maps/embed?pb=!1m18!1m12!1m3!1d7607.098948932349!2d-69.89771320745126!3d18.495148085860873!2m3!1f0!2f0!3f0!3m2!1i1024!2i768!4f13.1!3m3!1m2!1s0x8eaf884535825449%3A0x9bbf0c5fa608b988!2sPyL%20Decoraciones%2C%20Srl!5e0!3m2!1sen!2sdo!4v1676865438956!5m2!1sen!2sdo</t>
  </si>
  <si>
    <t>https://www.google.com/maps/embed?pb=!1m18!1m12!1m3!1d15214.197897864698!2d-69.90211348221091!3d18.495148085860873!2m3!1f0!2f0!3f0!3m2!1i1024!2i768!4f13.1!3m3!1m2!1s0x8eaf884535825449%3A0x9bbf0c5fa608b988!2sPyL%20Decoraciones%2C%20Srl!5e0!3m2!1sen!2sdo!4v1676865465765!5m2!1sen!2sdo</t>
  </si>
  <si>
    <t>https://www.google.com/maps/embed?pb=!1m18!1m12!1m3!1d30428.395795729397!2d-69.91091403173019!3d18.495148085860873!2m3!1f0!2f0!3f0!3m2!1i1024!2i768!4f13.1!3m3!1m2!1s0x8eaf884535825449%3A0x9bbf0c5fa608b988!2sPyL%20Decoraciones%2C%20Srl!5e0!3m2!1sen!2sdo!4v1676865480730!5m2!1sen!2sdo</t>
  </si>
  <si>
    <t>https://www.google.com/maps/embed?pb=!1m18!1m12!1m3!1d60856.791591458794!2d-69.92851513076874!3d18.495148085860873!2m3!1f0!2f0!3f0!3m2!1i1024!2i768!4f13.1!3m3!1m2!1s0x8eaf884535825449%3A0x9bbf0c5fa608b988!2sPyL%20Decoraciones%2C%20Srl!5e0!3m2!1sen!2sdo!4v1676865495166!5m2!1sen!2sdo</t>
  </si>
  <si>
    <t>https://www.google.com/maps/embed?pb=!1m18!1m12!1m3!1d121713.58318291759!2d-69.96371732884583!3d18.495148085860873!2m3!1f0!2f0!3f0!3m2!1i1024!2i768!4f13.1!3m3!1m2!1s0x8eaf884535825449%3A0x9bbf0c5fa608b988!2sPyL%20Decoraciones%2C%20Srl!5e0!3m2!1sen!2sdo!4v1676865516133!5m2!1sen!2sdo</t>
  </si>
  <si>
    <t>radio1_0a2</t>
  </si>
  <si>
    <t>radio2_2a4</t>
  </si>
  <si>
    <t>radio3_4a6</t>
  </si>
  <si>
    <t>radio4_6a9</t>
  </si>
  <si>
    <t>radio5_9a15</t>
  </si>
  <si>
    <t>radio6_15a20</t>
  </si>
  <si>
    <t>radio7_20a30</t>
  </si>
  <si>
    <t>Radio de 0 a 2km</t>
  </si>
  <si>
    <t>Radio de 2 a 4km</t>
  </si>
  <si>
    <t>Radio de 4 a 6km</t>
  </si>
  <si>
    <t>Radio de 6 a 9km</t>
  </si>
  <si>
    <t>Radio de 9 a 15km</t>
  </si>
  <si>
    <t>Radio de 15 a 20km</t>
  </si>
  <si>
    <t>Radio de 20 a 30km</t>
  </si>
  <si>
    <t>anillo1</t>
  </si>
  <si>
    <t>anillo2</t>
  </si>
  <si>
    <t>anillo3</t>
  </si>
  <si>
    <t>anillo4</t>
  </si>
  <si>
    <t>anillo5</t>
  </si>
  <si>
    <t>anillo6</t>
  </si>
  <si>
    <t>anillo7</t>
  </si>
  <si>
    <t>"De 0 a 2km"</t>
  </si>
  <si>
    <t>"De 2 a 4km"</t>
  </si>
  <si>
    <t>"De 4 a 6km"</t>
  </si>
  <si>
    <t>"De 6 a 9km"</t>
  </si>
  <si>
    <t>"De 9 a 15km"</t>
  </si>
  <si>
    <t>"De 15 a 20km"</t>
  </si>
  <si>
    <t>"De 20 a 30km"</t>
  </si>
  <si>
    <t>,"anillo",</t>
  </si>
  <si>
    <t>0,1.99,"</t>
  </si>
  <si>
    <t>2,3.99,"</t>
  </si>
  <si>
    <t>4,5.99,"</t>
  </si>
  <si>
    <t>6,8.99,"</t>
  </si>
  <si>
    <t>15,19.99,"</t>
  </si>
  <si>
    <t>20,29.99,"</t>
  </si>
  <si>
    <t>9,14.99,"</t>
  </si>
  <si>
    <t>anillo1 = new Destino("radio1_0a2","Radio de 0 a 2km","De 0 a 2km","anillo",0,1.99,"https://www.google.com/maps/embed?pb=!1m18!1m12!1m3!1d7607.098948932349!2d-69.89771320745126!3d18.495148085860873!2m3!1f0!2f0!3f0!3m2!1i1024!2i768!4f13.1!3m3!1m2!1s0x8eaf884535825449%3A0x9bbf0c5fa608b988!2sPyL%20Decoraciones%2C%20Srl!5e0!3m2!1sen!2sdo!4v1676865438956!5m2!1sen!2sdo")</t>
  </si>
  <si>
    <t>anillo2 = new Destino("radio2_2a4","Radio de 2 a 4km","De 2 a 4km","anillo",2,3.99,"https://www.google.com/maps/embed?pb=!1m18!1m12!1m3!1d15214.197897864698!2d-69.90211348221091!3d18.495148085860873!2m3!1f0!2f0!3f0!3m2!1i1024!2i768!4f13.1!3m3!1m2!1s0x8eaf884535825449%3A0x9bbf0c5fa608b988!2sPyL%20Decoraciones%2C%20Srl!5e0!3m2!1sen!2sdo!4v1676865465765!5m2!1sen!2sdo")</t>
  </si>
  <si>
    <t>anillo3 = new Destino("radio3_4a6","Radio de 4 a 6km","De 4 a 6km","anillo",4,5.99,"https://www.google.com/maps/embed?pb=!1m18!1m12!1m3!1d30428.395795729397!2d-69.91091403173019!3d18.495148085860873!2m3!1f0!2f0!3f0!3m2!1i1024!2i768!4f13.1!3m3!1m2!1s0x8eaf884535825449%3A0x9bbf0c5fa608b988!2sPyL%20Decoraciones%2C%20Srl!5e0!3m2!1sen!2sdo!4v1676865480730!5m2!1sen!2sdo")</t>
  </si>
  <si>
    <t>anillo4 = new Destino("radio4_6a9","Radio de 6 a 9km","De 6 a 9km","anillo",6,8.99,"https://www.google.com/maps/embed?pb=!1m18!1m12!1m3!1d30428.395795729397!2d-69.91091403173019!3d18.495148085860873!2m3!1f0!2f0!3f0!3m2!1i1024!2i768!4f13.1!3m3!1m2!1s0x8eaf884535825449%3A0x9bbf0c5fa608b988!2sPyL%20Decoraciones%2C%20Srl!5e0!3m2!1sen!2sdo!4v1676865480730!5m2!1sen!2sdo")</t>
  </si>
  <si>
    <t>anillo5 = new Destino("radio5_9a15","Radio de 9 a 15km","De 9 a 15km","anillo",9,14.99,"https://www.google.com/maps/embed?pb=!1m18!1m12!1m3!1d60856.791591458794!2d-69.92851513076874!3d18.495148085860873!2m3!1f0!2f0!3f0!3m2!1i1024!2i768!4f13.1!3m3!1m2!1s0x8eaf884535825449%3A0x9bbf0c5fa608b988!2sPyL%20Decoraciones%2C%20Srl!5e0!3m2!1sen!2sdo!4v1676865495166!5m2!1sen!2sdo")</t>
  </si>
  <si>
    <t>anillo6 = new Destino("radio6_15a20","Radio de 15 a 20km","De 15 a 20km","anillo",15,19.99,"https://www.google.com/maps/embed?pb=!1m18!1m12!1m3!1d121713.58318291759!2d-69.96371732884583!3d18.495148085860873!2m3!1f0!2f0!3f0!3m2!1i1024!2i768!4f13.1!3m3!1m2!1s0x8eaf884535825449%3A0x9bbf0c5fa608b988!2sPyL%20Decoraciones%2C%20Srl!5e0!3m2!1sen!2sdo!4v1676865516133!5m2!1sen!2sdo")</t>
  </si>
  <si>
    <t>anillo7 = new Destino("radio7_20a30","Radio de 20 a 30km","De 20 a 30km","anillo",20,29.99,"https://www.google.com/maps/embed?pb=!1m18!1m12!1m3!1d121713.58318291759!2d-69.96371732884583!3d18.495148085860873!2m3!1f0!2f0!3f0!3m2!1i1024!2i768!4f13.1!3m3!1m2!1s0x8eaf884535825449%3A0x9bbf0c5fa608b988!2sPyL%20Decoraciones%2C%20Srl!5e0!3m2!1sen!2sdo!4v1676865516133!5m2!1sen!2sdo")</t>
  </si>
  <si>
    <t/>
  </si>
  <si>
    <t>https://www.google.com/maps/embed?pb=!1m28!1m12!1m3!1d966515.6817707429!2d-70.95033714806989!3d18.867024062576583!2m3!1f0!2f0!3f0!3m2!1i1024!2i768!4f13.1!4m13!3e0!4m5!1s0x8eb1c57f4648eed1%3A0xcb796fb2340ace6c!2sCielos%20Acusticos%2C%20C-11%2C%20Santiago%20De%20Los%20Caballeros!3m2!1d19.479089899999998!2d-70.722788!4m5!1s0x8ebaa3e331114e5f%3A0x5d27855c0b125837!2sAzua!3m2!1d18.4531742!2d-70.73468869999999!5e0!3m2!1sen!2sdo!4v1677416299397!5m2!1sen!2sdo</t>
  </si>
  <si>
    <t>https://www.google.com/maps/embed?pb=!1m28!1m12!1m3!1d966515.6817707429!2d-71.29186634806989!3d18.867024062576583!2m3!1f0!2f0!3f0!3m2!1i1024!2i768!4f13.1!4m13!3e0!4m5!1s0x8eb1c57f4648eed1%3A0xcb796fb2340ace6c!2sCielos%20Acusticos%2C%20C-11%2C%20Santiago%20De%20Los%20Caballeros!3m2!1d19.479089899999998!2d-70.722788!4m5!1s0x8eba70f875da17bb%3A0x197457425521e956!2sBahoruco!3m2!1d18.487989799999998!2d-71.4182249!5e0!3m2!1sen!2sdo!4v1677294393606!5m2!1sen!2sdo</t>
  </si>
  <si>
    <t>https://www.google.com/maps/embed?pb=!1m28!1m12!1m3!1d966651.6669068398!2d-71.16762412906459!3d18.84342040594167!2m3!1f0!2f0!3f0!3m2!1i1024!2i768!4f13.1!4m13!3e0!4m5!1s0x8eb1c57f4648eed1%3A0xcb796fb2340ace6c!2sCielos%20Acusticos%2C%20C-11%2C%20Santiago%20De%20Los%20Caballeros!3m2!1d19.479089899999998!2d-70.722788!4m5!1s0x8ebaf4a722a12925%3A0x66ea9bf624b43bfe!2sBarahona!3m2!1d18.212080699999998!2d-71.10240759999999!5e0!3m2!1sen!2sdo!4v1677294420085!5m2!1sen!2sdo</t>
  </si>
  <si>
    <t>https://www.google.com/maps/embed?pb=!1m28!1m12!1m3!1d481019.7336808518!2d-71.49584232516392!3d19.62872267349815!2m3!1f0!2f0!3f0!3m2!1i1024!2i768!4f13.1!4m13!3e0!4m5!1s0x8eb1c57f4648eed1%3A0xcb796fb2340ace6c!2sCielos%20Acusticos%2C%20C-11%2C%20Santiago%20De%20Los%20Caballeros!3m2!1d19.479089899999998!2d-70.722788!4m5!1s0x8eb124dc9e1e1d27%3A0x29098fe5a1031b4b!2sDajabon!3m2!1d19.5499241!2d-71.7086514!5e0!3m2!1sen!2sdo!4v1677294442411!5m2!1sen!2sdo</t>
  </si>
  <si>
    <t>https://www.google.com/maps/embed?pb=!1m28!1m12!1m3!1d373587.9521792954!2d-70.50676827762902!3d19.360358321527777!2m3!1f0!2f0!3f0!3m2!1i1024!2i768!4f13.1!4m13!3e0!4m5!1s0x8eb1c57f4648eed1%3A0xcb796fb2340ace6c!2sCielos%20Acusticos%2C%20C-11%2C%20Santiago%20De%20Los%20Caballeros!3m2!1d19.479089899999998!2d-70.722788!4m5!1s0x8eae2dee3ffb7057%3A0xd95e284daea547d0!2sDuarte%20Province!3m2!1d19.2090823!2d-70.02700039999999!5e0!3m2!1sen!2sdo!4v1677294472238!5m2!1sen!2sdo</t>
  </si>
  <si>
    <t>https://www.google.com/maps/embed?pb=!1m28!1m12!1m3!1d966088.7804087471!2d-70.44140225077382!3d18.940939418673615!2m3!1f0!2f0!3f0!3m2!1i1024!2i768!4f13.1!4m13!3e0!4m5!1s0x8eb1c57f4648eed1%3A0xcb796fb2340ace6c!2sCielos%20Acusticos%2C%20C-11%2C%20Santiago%20De%20Los%20Caballeros!3m2!1d19.479089899999998!2d-70.722788!4m5!1s0x8eaf365985be47ef%3A0x2e08729a0a7da94c!2sEl%20Seibo!3m2!1d18.7653036!2d-69.0389048!5e0!3m2!1sen!2sdo!4v1677294499216!5m2!1sen!2sdo</t>
  </si>
  <si>
    <t>https://www.google.com/maps/embed?pb=!1m28!1m12!1m3!1d966515.6817707429!2d-71.43496459806988!3d18.867024062576583!2m3!1f0!2f0!3f0!3m2!1i1024!2i768!4f13.1!4m13!3e0!4m5!1s0x8eb1c57f4648eed1%3A0xcb796fb2340ace6c!2sCielos%20Acusticos%2C%20C-11%2C%20Santiago%20De%20Los%20Caballeros!3m2!1d19.479089899999998!2d-70.722788!4m5!1s0x8eb0bb070f953767%3A0xb14c33e611e79982!2sElias%20Pina!3m2!1d18.8766964!2d-71.7044138!5e0!3m2!1sen!2sdo!4v1677294580704!5m2!1sen!2sdo</t>
  </si>
  <si>
    <t>https://www.google.com/maps/embed?pb=!1m28!1m12!1m3!1d240638.38685018342!2d-70.64104718517443!3d19.542695664059565!2m3!1f0!2f0!3f0!3m2!1i1024!2i768!4f13.1!4m13!3e0!4m5!1s0x8eb1c57f4648eed1%3A0xcb796fb2340ace6c!2sCielos%20Acusticos%2C%20C-11%2C%20Santiago%20De%20Los%20Caballeros!3m2!1d19.479089899999998!2d-70.722788!4m5!1s0x8eae1497f201bbcb%3A0xddb4a3350ed35157!2sEspaillat%20Province!3m2!1d19.6277658!2d-70.2786775!5e0!3m2!1sen!2sdo!4v1677294611037!5m2!1sen!2sdo</t>
  </si>
  <si>
    <t>https://www.google.com/maps/embed?pb=!1m28!1m12!1m3!1d966088.7804087473!2d-70.54136735077383!3d18.94093941867359!2m3!1f0!2f0!3f0!3m2!1i1024!2i768!4f13.1!4m13!3e0!4m5!1s0x8eb1c57f4648eed1%3A0xcb796fb2340ace6c!2sCielos%20Acusticos%2C%20C-11%2C%20Santiago%20De%20Los%20Caballeros!3m2!1d19.479089899999998!2d-70.722788!4m5!1s0x8eaf14741a9332ad%3A0x72d454e8f7e0588d!2sHato%20Mayor%20Province!3m2!1d18.7635799!2d-69.2557637!5e0!3m2!1sen!2sdo!4v1677294636592!5m2!1sen!2sdo</t>
  </si>
  <si>
    <t>https://www.google.com/maps/embed?pb=!1m28!1m12!1m3!1d298543.74830036773!2d-70.6395295136498!3d19.42878375464391!2m3!1f0!2f0!3f0!3m2!1i1024!2i768!4f13.1!4m13!3e0!4m5!1s0x8eb1c57f4648eed1%3A0xcb796fb2340ace6c!2sCielos%20Acusticos%2C%20C-11%2C%20Santiago%20De%20Los%20Caballeros!3m2!1d19.479089899999998!2d-70.722788!4m5!1s0x8eae28a6dfa8ee83%3A0x6ac685def5196033!2sHermanas%20Mirabal%20Province!3m2!1d19.3747559!2d-70.35132349999999!5e0!3m2!1sen!2sdo!4v1677294707402!5m2!1sen!2sdo</t>
  </si>
  <si>
    <t>https://www.google.com/maps/embed?pb=!1m28!1m12!1m3!1d966543.9571596187!2d-71.34439760451455!3d18.862118498198384!2m3!1f0!2f0!3f0!3m2!1i1024!2i768!4f13.1!4m13!3e0!4m5!1s0x8eb1c57f4648eed1%3A0xcb796fb2340ace6c!2sCielos%20Acusticos%2C%20C-11%2C%20Santiago%20De%20Los%20Caballeros!3m2!1d19.479089899999998!2d-70.722788!4m5!1s0x8eba12f367b8b02b%3A0x16db87f341dc1241!2sIndependencia%20Province!3m2!1d18.3785651!2d-71.5232874!5e0!3m2!1sen!2sdo!4v1677294734929!5m2!1sen!2sdo</t>
  </si>
  <si>
    <t>https://www.google.com/maps/embed?pb=!1m26!1m12!1m3!1d957970.511080335!2d-70.13431403260839!3d18.802286135288654!2m3!1f0!2f0!3f0!3m2!1i1024!2i768!4f13.1!4m11!3e0!4m5!1s0x8eb1c57f4648eed1%3A0xcb796fb2340ace6c!2sCielos%20Acusticos%2C%20C-11%2C%20Santiago%20De%20Los%20Caballeros!3m2!1d19.479089899999998!2d-70.722788!4m3!3m2!1d18.6082857!2d-68.4895706!5e0!3m2!1sen!2sdo!4v1677416470695!5m2!1sen!2sdo</t>
  </si>
  <si>
    <t>https://www.google.com/maps/embed?pb=!1m28!1m12!1m3!1d966088.7804087473!2d-70.40486665077377!3d18.94093941867359!2m3!1f0!2f0!3f0!3m2!1i1024!2i768!4f13.1!4m13!3e0!4m5!1s0x8eb1c57f4648eed1%3A0xcb796fb2340ace6c!2sCielos%20Acusticos%2C%20C-11%2C%20Santiago%20De%20Los%20Caballeros!3m2!1d19.479089899999998!2d-70.722788!4m5!1s0x8eaf5468f250cc2b%3A0x174be55fc8eb99d9!2sLa%20Romana!3m2!1d18.4338645!2d-68.9658817!5e0!3m2!1sen!2sdo!4v1677294878233!5m2!1sen!2sdo</t>
  </si>
  <si>
    <t>https://www.google.com/maps/embed?pb=!1m28!1m12!1m3!1d240900.36493883168!2d-70.76284459764497!3d19.366199324550557!2m3!1f0!2f0!3f0!3m2!1i1024!2i768!4f13.1!4m13!3e0!4m5!1s0x8eb1c57f4648eed1%3A0xcb796fb2340ace6c!2sCielos%20Acusticos%2C%20C-11%2C%20Santiago%20De%20Los%20Caballeros!3m2!1d19.479089899999998!2d-70.722788!4m5!1s0x8eb02b63a789839f%3A0xc6e5e3cbe8b2f96!2sLa%20Vega%2C%2041000!3m2!1d19.218854699999998!2d-70.5238948!5e0!3m2!1sen!2sdo!4v1677294916614!5m2!1sen!2sdo</t>
  </si>
  <si>
    <t>https://www.google.com/maps/embed?pb=!1m28!1m12!1m3!1d481982.30132139294!2d-70.56722227278726!3d19.304674487506407!2m3!1f0!2f0!3f0!3m2!1i1024!2i768!4f13.1!4m13!3e0!4m5!1s0x8eb1c57f4648eed1%3A0xcb796fb2340ace6c!2sCielos%20Acusticos%2C%20C-11%2C%20Santiago%20De%20Los%20Caballeros!3m2!1d19.479089899999998!2d-70.722788!4m5!1s0x8eae469a760ea1c3%3A0xde270504a6ff4531!2sMaria%20Trinidad%20Sanchez!3m2!1d19.373459699999998!2d-69.85144389999999!5e0!3m2!1sen!2sdo!4v1677294986414!5m2!1sen!2sdo</t>
  </si>
  <si>
    <t>https://www.google.com/maps/embed?pb=!1m28!1m12!1m3!1d482289.6631886005!2d-70.8334394539649!3d19.20009386608031!2m3!1f0!2f0!3f0!3m2!1i1024!2i768!4f13.1!4m13!3e0!4m5!1s0x8eb1c57f4648eed1%3A0xcb796fb2340ace6c!2sCielos%20Acusticos%2C%20C-11%2C%20Santiago%20De%20Los%20Caballeros!3m2!1d19.479089899999998!2d-70.722788!4m5!1s0x8eafde3435e95489%3A0x5a72182177f9a7b7!2sMonse%C3%B1or%20Nouel%20Province!3m2!1d18.921523399999998!2d-70.3836815!5e0!3m2!1sen!2sdo!4v1677295022729!5m2!1sen!2sdo</t>
  </si>
  <si>
    <t>https://www.google.com/maps/embed?pb=!1m28!1m12!1m3!1d965638.7199190273!2d-70.78443299820967!3d19.018564940567252!2m3!1f0!2f0!3f0!3m2!1i1024!2i768!4f13.1!4m13!3e0!4m5!1s0x8eb1c57f4648eed1%3A0xcb796fb2340ace6c!2sCielos%20Acusticos%2C%20C-11%2C%20Santiago%20De%20Los%20Caballeros!3m2!1d19.479089899999998!2d-70.722788!4m5!1s0x8eaf98a11d0c8123%3A0xef4e71a6a5c3398d!2sMonte%20Plata!3m2!1d18.8069496!2d-69.7852843!5e0!3m2!1sen!2sdo!4v1677416556350!5m2!1sen!2sdo</t>
  </si>
  <si>
    <t>https://www.google.com/maps/embed?pb=!1m28!1m12!1m3!1d480916.3741389462!2d-71.46183581468259!3d19.663213454322396!2m3!1f0!2f0!3f0!3m2!1i1024!2i768!4f13.1!4m13!3e0!4m5!1s0x8eb1c57f4648eed1%3A0xcb796fb2340ace6c!2sCielos%20Acusticos%2C%20C-11%2C%20Santiago%20De%20Los%20Caballeros!3m2!1d19.479089899999998!2d-70.722788!4m5!1s0x8eb143e98a5e0a53%3A0x7cec19fc8b92807e!2sMonte%20Cristi!3m2!1d19.8473452!2d-71.6406361!5e0!3m2!1sen!2sdo!4v1677416575277!5m2!1sen!2sdo</t>
  </si>
  <si>
    <t>https://www.google.com/maps/embed?pb=!1m28!1m12!1m3!1d967825.2611333044!2d-71.4557425465982!3d18.638516485119023!2m3!1f0!2f0!3f0!3m2!1i1024!2i768!4f13.1!4m13!3e0!4m5!1s0x8eb1c57f4648eed1%3A0xcb796fb2340ace6c!2sCielos%20Acusticos%2C%20C-11%2C%20Santiago%20De%20Los%20Caballeros!3m2!1d19.479089899999998!2d-70.722788!4m5!1s0x8eba31c0325eee77%3A0xe914a9533c22d29a!2sPedernales!3m2!1d18.0368683!2d-71.7454674!5e0!3m2!1sen!2sdo!4v1677416601938!5m2!1sen!2sdo</t>
  </si>
  <si>
    <t>https://www.google.com/maps/embed?pb=!1m28!1m12!1m3!1d966515.6817707429!2d-70.94422284806986!3d18.867024062576583!2m3!1f0!2f0!3f0!3m2!1i1024!2i768!4f13.1!4m13!3e0!4m5!1s0x8eb1c57f4648eed1%3A0xcb796fb2340ace6c!2sCielos%20Acusticos%2C%20C-11%2C%20Santiago%20De%20Los%20Caballeros!3m2!1d19.479089899999998!2d-70.722788!4m5!1s0x8ea54e7e1f15ff13%3A0x559273a9339c6271!2sPeravia%20Province!3m2!1d18.2786594!2d-70.33358869999999!5e0!3m2!1sen!2sdo!4v1677416656654!5m2!1sen!2sdo</t>
  </si>
  <si>
    <t>https://www.google.com/maps/embed?pb=!1m28!1m12!1m3!1d240471.8978025961!2d-70.86273207724982!3d19.65406865608452!2m3!1f0!2f0!3f0!3m2!1i1024!2i768!4f13.1!4m13!3e0!4m5!1s0x8eb1c57f4648eed1%3A0xcb796fb2340ace6c!2sCielos%20Acusticos%2C%20C-11%2C%20Santiago%20De%20Los%20Caballeros!3m2!1d19.479089899999998!2d-70.722788!4m5!1s0x8eb1ee3f0046fa75%3A0x10c1300286d97467!2sPuerto%20Plata!3m2!1d19.7807686!2d-70.6871091!5e0!3m2!1sen!2sdo!4v1677416685178!5m2!1sen!2sdo</t>
  </si>
  <si>
    <t>https://www.google.com/maps/embed?pb=!1m28!1m12!1m3!1d481982.30132139294!2d-70.31104717278733!3d19.304674487506407!2m3!1f0!2f0!3f0!3m2!1i1024!2i768!4f13.1!4m13!3e0!4m5!1s0x8eb1c57f4648eed1%3A0xcb796fb2340ace6c!2sCielos%20Acusticos%2C%20C-11%2C%20Santiago%20De%20Los%20Caballeros!3m2!1d19.479089899999998!2d-70.722788!4m5!1s0x8eaee72b27c60421%3A0xde564e1f6d9013!2zU2FtYW7DoQ!3m2!1d19.2030757!2d-69.3387664!5e0!3m2!1sen!2sdo!4v1677416710404!5m2!1sen!2sdo</t>
  </si>
  <si>
    <t>https://www.google.com/maps/embed?pb=!1m28!1m12!1m3!1d966053.1002711419!2d-70.94227859264228!3d18.947104635889588!2m3!1f0!2f0!3f0!3m2!1i1024!2i768!4f13.1!4m13!3e0!4m5!1s0x8eb1c57f4648eed1%3A0xcb796fb2340ace6c!2sCielos%20Acusticos%2C%20C-11%2C%20Santiago%20De%20Los%20Caballeros!3m2!1d19.479089899999998!2d-70.722788!4m5!1s0x8ea55ef2a2764f53%3A0xe5e76058f4325896!2sSan%20Crist%C3%B3bal!3m2!1d18.4169111!2d-70.1072502!5e0!3m2!1sen!2sdo!4v1677416008168!5m2!1sen!2sdo</t>
  </si>
  <si>
    <t>https://www.google.com/maps/embed?pb=!1m28!1m12!1m3!1d678059.4668266907!2d-70.81751795127578!3d19.020906143116406!2m3!1f0!2f0!3f0!3m2!1i1024!2i768!4f13.1!4m13!3e0!4m5!1s0x8eb1c57f4648eed1%3A0xcb796fb2340ace6c!2sCielos%20Acusticos%2C%20C-11%2C%20Santiago%20De%20Los%20Caballeros!3m2!1d19.479089899999998!2d-70.722788!4m5!1s0x8eb000eab15607e1%3A0xdbc41b6c29ec2e75!2sSan%20Jose%20de%20Ocoa!3m2!1d18.543858!2d-70.5041816!5e0!3m2!1sen!2sdo!4v1677416034946!5m2!1sen!2sdo</t>
  </si>
  <si>
    <t>https://www.google.com/maps/embed?pb=!1m28!1m12!1m3!1d966515.681770743!2d-71.19825154806996!3d18.867024062576572!2m3!1f0!2f0!3f0!3m2!1i1024!2i768!4f13.1!4m13!3e0!4m5!1s0x8eb1c57f4648eed1%3A0xcb796fb2340ace6c!2sCielos%20Acusticos%2C%20C-11%2C%20Santiago%20De%20Los%20Caballeros!3m2!1d19.479089899999998!2d-70.722788!4m5!1s0x8eb088427d7e2c7f%3A0xaab559e428da2932!2sSan%20Juan%20de%20la%20Maguana!3m2!1d18.8096268!2d-71.2309935!5e0!3m2!1sen!2sdo!4v1677416054971!5m2!1sen!2sdo</t>
  </si>
  <si>
    <t>https://www.google.com/maps/embed?pb=!1m28!1m12!1m3!1d966088.7804087471!2d-70.57451110077382!3d18.940939418673615!2m3!1f0!2f0!3f0!3m2!1i1024!2i768!4f13.1!4m13!3e0!4m5!1s0x8eb1c57f4648eed1%3A0xcb796fb2340ace6c!2sCielos%20Acusticos%2C%20C-11%2C%20Santiago%20De%20Los%20Caballeros!3m2!1d19.479089899999998!2d-70.722788!4m5!1s0x8eaf609388bba20d%3A0x5a0142fce45d04c4!2sSan%20Pedro%20De%20Macoris!3m2!1d18.46266!2d-69.3051234!5e0!3m2!1sen!2sdo!4v1677416134824!5m2!1sen!2sdo</t>
  </si>
  <si>
    <t>https://www.google.com/maps/embed?pb=!1m28!1m12!1m3!1d482403.04602720257!2d-70.70448466546658!3d19.161376429084306!2m3!1f0!2f0!3f0!3m2!1i1024!2i768!4f13.1!4m13!3e0!4m5!1s0x8eb1c57f4648eed1%3A0xcb796fb2340ace6c!2sCielos%20Acusticos%2C%20C-11%2C%20Santiago%20De%20Los%20Caballeros!3m2!1d19.479089899999998!2d-70.722788!4m5!1s0x8eafc60e3306e8c3%3A0x4c64eeb1faf6d3c5!2sSanchez%20Ramirez!3m2!1d19.052706!2d-70.1492264!5e0!3m2!1sen!2sdo!4v1677416152496!5m2!1sen!2sdo</t>
  </si>
  <si>
    <t>https://www.google.com/maps/embed?pb=!1m28!1m12!1m3!1d240580.47671274305!2d-71.20918593241802!3d19.58150372407501!2m3!1f0!2f0!3f0!3m2!1i1024!2i768!4f13.1!4m13!3e0!4m5!1s0x8eb1c57f4648eed1%3A0xcb796fb2340ace6c!2sCielos%20Acusticos%2C%20C-11%2C%20Santiago%20De%20Los%20Caballeros!3m2!1d19.479089899999998!2d-70.722788!4m5!1s0x8eb104fa2c41f3ff%3A0x967ee3cf50117836!2sSantiago%20Rodr%C3%ADguez!3m2!1d19.471318099999998!2d-71.33958009999999!5e0!3m2!1sen!2sdo!4v1677416225326!5m2!1sen!2sdo</t>
  </si>
  <si>
    <t>https://www.google.com/maps/embed?pb=!1m28!1m12!1m3!1d120319.51081934801!2d-70.92193918040167!3d19.542269854828874!2m3!1f0!2f0!3f0!3m2!1i1024!2i768!4f13.1!4m13!3e0!4m5!1s0x8eb1c57f4648eed1%3A0xcb796fb2340ace6c!2sCielos%20Acusticos%2C%20C-11%2C%20Santiago%20De%20Los%20Caballeros!3m2!1d19.479089899999998!2d-70.722788!4m5!1s0x8eb1a30092515e67%3A0xfc0da5a2c1231d1f!2sValverde%20Province!3m2!1d19.5881221!2d-70.98033099999999!5e0!3m2!1sen!2sdo!4v1677416245276!5m2!1sen!2sdo</t>
  </si>
  <si>
    <t>azua = new Destino("azua","Azua",250,"provincia",null,null,"https://www.google.com/maps/embed?pb=!1m28!1m12!1m3!1d966515.6817707429!2d-70.95033714806989!3d18.867024062576583!2m3!1f0!2f0!3f0!3m2!1i1024!2i768!4f13.1!4m13!3e0!4m5!1s0x8eb1c57f4648eed1%3A0xcb796fb2340ace6c!2sCielos%20Acusticos%2C%20C-11%2C%20Santiago%20De%20Los%20Caballeros!3m2!1d19.479089899999998!2d-70.722788!4m5!1s0x8ebaa3e331114e5f%3A0x5d27855c0b125837!2sAzua!3m2!1d18.4531742!2d-70.73468869999999!5e0!3m2!1sen!2sdo!4v1677416299397!5m2!1sen!2sdo")</t>
  </si>
  <si>
    <t>bahoruco = new Destino("bahoruco","Bahoruco",342,"provincia",null,null,"https://www.google.com/maps/embed?pb=!1m28!1m12!1m3!1d966515.6817707429!2d-71.29186634806989!3d18.867024062576583!2m3!1f0!2f0!3f0!3m2!1i1024!2i768!4f13.1!4m13!3e0!4m5!1s0x8eb1c57f4648eed1%3A0xcb796fb2340ace6c!2sCielos%20Acusticos%2C%20C-11%2C%20Santiago%20De%20Los%20Caballeros!3m2!1d19.479089899999998!2d-70.722788!4m5!1s0x8eba70f875da17bb%3A0x197457425521e956!2sBahoruco!3m2!1d18.487989799999998!2d-71.4182249!5e0!3m2!1sen!2sdo!4v1677294393606!5m2!1sen!2sdo")</t>
  </si>
  <si>
    <t>barahona = new Destino("barahona","Barahona",324,"provincia",null,null,"https://www.google.com/maps/embed?pb=!1m28!1m12!1m3!1d966651.6669068398!2d-71.16762412906459!3d18.84342040594167!2m3!1f0!2f0!3f0!3m2!1i1024!2i768!4f13.1!4m13!3e0!4m5!1s0x8eb1c57f4648eed1%3A0xcb796fb2340ace6c!2sCielos%20Acusticos%2C%20C-11%2C%20Santiago%20De%20Los%20Caballeros!3m2!1d19.479089899999998!2d-70.722788!4m5!1s0x8ebaf4a722a12925%3A0x66ea9bf624b43bfe!2sBarahona!3m2!1d18.212080699999998!2d-71.10240759999999!5e0!3m2!1sen!2sdo!4v1677294420085!5m2!1sen!2sdo")</t>
  </si>
  <si>
    <t>dajabon = new Destino("dajabon","Dajabón",140,"provincia",null,null,"https://www.google.com/maps/embed?pb=!1m28!1m12!1m3!1d481019.7336808518!2d-71.49584232516392!3d19.62872267349815!2m3!1f0!2f0!3f0!3m2!1i1024!2i768!4f13.1!4m13!3e0!4m5!1s0x8eb1c57f4648eed1%3A0xcb796fb2340ace6c!2sCielos%20Acusticos%2C%20C-11%2C%20Santiago%20De%20Los%20Caballeros!3m2!1d19.479089899999998!2d-70.722788!4m5!1s0x8eb124dc9e1e1d27%3A0x29098fe5a1031b4b!2sDajabon!3m2!1d19.5499241!2d-71.7086514!5e0!3m2!1sen!2sdo!4v1677294442411!5m2!1sen!2sdo")</t>
  </si>
  <si>
    <t>duarte = new Destino("duarte","Duarte",115,"provincia",null,null,"https://www.google.com/maps/embed?pb=!1m28!1m12!1m3!1d373587.9521792954!2d-70.50676827762902!3d19.360358321527777!2m3!1f0!2f0!3f0!3m2!1i1024!2i768!4f13.1!4m13!3e0!4m5!1s0x8eb1c57f4648eed1%3A0xcb796fb2340ace6c!2sCielos%20Acusticos%2C%20C-11%2C%20Santiago%20De%20Los%20Caballeros!3m2!1d19.479089899999998!2d-70.722788!4m5!1s0x8eae2dee3ffb7057%3A0xd95e284daea547d0!2sDuarte%20Province!3m2!1d19.2090823!2d-70.02700039999999!5e0!3m2!1sen!2sdo!4v1677294472238!5m2!1sen!2sdo")</t>
  </si>
  <si>
    <t>el_seibo = new Destino("el_seibo","El Seibo",299,"provincia",null,null,"https://www.google.com/maps/embed?pb=!1m28!1m12!1m3!1d966088.7804087471!2d-70.44140225077382!3d18.940939418673615!2m3!1f0!2f0!3f0!3m2!1i1024!2i768!4f13.1!4m13!3e0!4m5!1s0x8eb1c57f4648eed1%3A0xcb796fb2340ace6c!2sCielos%20Acusticos%2C%20C-11%2C%20Santiago%20De%20Los%20Caballeros!3m2!1d19.479089899999998!2d-70.722788!4m5!1s0x8eaf365985be47ef%3A0x2e08729a0a7da94c!2sEl%20Seibo!3m2!1d18.7653036!2d-69.0389048!5e0!3m2!1sen!2sdo!4v1677294499216!5m2!1sen!2sdo")</t>
  </si>
  <si>
    <t>elias_pina = new Destino("elias_pina","Elías Piña",382,"provincia",null,null,"https://www.google.com/maps/embed?pb=!1m28!1m12!1m3!1d966515.6817707429!2d-71.43496459806988!3d18.867024062576583!2m3!1f0!2f0!3f0!3m2!1i1024!2i768!4f13.1!4m13!3e0!4m5!1s0x8eb1c57f4648eed1%3A0xcb796fb2340ace6c!2sCielos%20Acusticos%2C%20C-11%2C%20Santiago%20De%20Los%20Caballeros!3m2!1d19.479089899999998!2d-70.722788!4m5!1s0x8eb0bb070f953767%3A0xb14c33e611e79982!2sElias%20Pina!3m2!1d18.8766964!2d-71.7044138!5e0!3m2!1sen!2sdo!4v1677294580704!5m2!1sen!2sdo")</t>
  </si>
  <si>
    <t>espaillat = new Destino("espaillat","Espaillat",86.2,"provincia",null,null,"https://www.google.com/maps/embed?pb=!1m28!1m12!1m3!1d240638.38685018342!2d-70.64104718517443!3d19.542695664059565!2m3!1f0!2f0!3f0!3m2!1i1024!2i768!4f13.1!4m13!3e0!4m5!1s0x8eb1c57f4648eed1%3A0xcb796fb2340ace6c!2sCielos%20Acusticos%2C%20C-11%2C%20Santiago%20De%20Los%20Caballeros!3m2!1d19.479089899999998!2d-70.722788!4m5!1s0x8eae1497f201bbcb%3A0xddb4a3350ed35157!2sEspaillat%20Province!3m2!1d19.6277658!2d-70.2786775!5e0!3m2!1sen!2sdo!4v1677294611037!5m2!1sen!2sdo")</t>
  </si>
  <si>
    <t>hato_mayor = new Destino("hato_mayor","Hato Mayor",276,"provincia",null,null,"https://www.google.com/maps/embed?pb=!1m28!1m12!1m3!1d966088.7804087473!2d-70.54136735077383!3d18.94093941867359!2m3!1f0!2f0!3f0!3m2!1i1024!2i768!4f13.1!4m13!3e0!4m5!1s0x8eb1c57f4648eed1%3A0xcb796fb2340ace6c!2sCielos%20Acusticos%2C%20C-11%2C%20Santiago%20De%20Los%20Caballeros!3m2!1d19.479089899999998!2d-70.722788!4m5!1s0x8eaf14741a9332ad%3A0x72d454e8f7e0588d!2sHato%20Mayor%20Province!3m2!1d18.7635799!2d-69.2557637!5e0!3m2!1sen!2sdo!4v1677294636592!5m2!1sen!2sdo")</t>
  </si>
  <si>
    <t>hermanas_mirabal = new Destino("hermanas_mirabal","Hermanas Mirabal",52.3,"provincia",null,null,"https://www.google.com/maps/embed?pb=!1m28!1m12!1m3!1d298543.74830036773!2d-70.6395295136498!3d19.42878375464391!2m3!1f0!2f0!3f0!3m2!1i1024!2i768!4f13.1!4m13!3e0!4m5!1s0x8eb1c57f4648eed1%3A0xcb796fb2340ace6c!2sCielos%20Acusticos%2C%20C-11%2C%20Santiago%20De%20Los%20Caballeros!3m2!1d19.479089899999998!2d-70.722788!4m5!1s0x8eae28a6dfa8ee83%3A0x6ac685def5196033!2sHermanas%20Mirabal%20Province!3m2!1d19.3747559!2d-70.35132349999999!5e0!3m2!1sen!2sdo!4v1677294707402!5m2!1sen!2sdo")</t>
  </si>
  <si>
    <t>independencia = new Destino("independencia","Independencia",358,"provincia",null,null,"https://www.google.com/maps/embed?pb=!1m28!1m12!1m3!1d966543.9571596187!2d-71.34439760451455!3d18.862118498198384!2m3!1f0!2f0!3f0!3m2!1i1024!2i768!4f13.1!4m13!3e0!4m5!1s0x8eb1c57f4648eed1%3A0xcb796fb2340ace6c!2sCielos%20Acusticos%2C%20C-11%2C%20Santiago%20De%20Los%20Caballeros!3m2!1d19.479089899999998!2d-70.722788!4m5!1s0x8eba12f367b8b02b%3A0x16db87f341dc1241!2sIndependencia%20Province!3m2!1d18.3785651!2d-71.5232874!5e0!3m2!1sen!2sdo!4v1677294734929!5m2!1sen!2sdo")</t>
  </si>
  <si>
    <t>la_altagracia = new Destino("la_altagracia","La Altagracia",364,"provincia",null,null,"https://www.google.com/maps/embed?pb=!1m26!1m12!1m3!1d957970.511080335!2d-70.13431403260839!3d18.802286135288654!2m3!1f0!2f0!3f0!3m2!1i1024!2i768!4f13.1!4m11!3e0!4m5!1s0x8eb1c57f4648eed1%3A0xcb796fb2340ace6c!2sCielos%20Acusticos%2C%20C-11%2C%20Santiago%20De%20Los%20Caballeros!3m2!1d19.479089899999998!2d-70.722788!4m3!3m2!1d18.6082857!2d-68.4895706!5e0!3m2!1sen!2sdo!4v1677416470695!5m2!1sen!2sdo")</t>
  </si>
  <si>
    <t>la_romana = new Destino("la_romana","La Romana",285,"provincia",null,null,"https://www.google.com/maps/embed?pb=!1m28!1m12!1m3!1d966088.7804087473!2d-70.40486665077377!3d18.94093941867359!2m3!1f0!2f0!3f0!3m2!1i1024!2i768!4f13.1!4m13!3e0!4m5!1s0x8eb1c57f4648eed1%3A0xcb796fb2340ace6c!2sCielos%20Acusticos%2C%20C-11%2C%20Santiago%20De%20Los%20Caballeros!3m2!1d19.479089899999998!2d-70.722788!4m5!1s0x8eaf5468f250cc2b%3A0x174be55fc8eb99d9!2sLa%20Romana!3m2!1d18.4338645!2d-68.9658817!5e0!3m2!1sen!2sdo!4v1677294878233!5m2!1sen!2sdo")</t>
  </si>
  <si>
    <t>la_vega = new Destino("la_vega","La Vega",40,"provincia",null,null,"https://www.google.com/maps/embed?pb=!1m28!1m12!1m3!1d240900.36493883168!2d-70.76284459764497!3d19.366199324550557!2m3!1f0!2f0!3f0!3m2!1i1024!2i768!4f13.1!4m13!3e0!4m5!1s0x8eb1c57f4648eed1%3A0xcb796fb2340ace6c!2sCielos%20Acusticos%2C%20C-11%2C%20Santiago%20De%20Los%20Caballeros!3m2!1d19.479089899999998!2d-70.722788!4m5!1s0x8eb02b63a789839f%3A0xc6e5e3cbe8b2f96!2sLa%20Vega%2C%2041000!3m2!1d19.218854699999998!2d-70.5238948!5e0!3m2!1sen!2sdo!4v1677294916614!5m2!1sen!2sdo")</t>
  </si>
  <si>
    <t>maria_trinidad_sanchez = new Destino("maria_trinidad_sanchez","María Trinidad Sánchez",115,"provincia",null,null,"https://www.google.com/maps/embed?pb=!1m28!1m12!1m3!1d481982.30132139294!2d-70.56722227278726!3d19.304674487506407!2m3!1f0!2f0!3f0!3m2!1i1024!2i768!4f13.1!4m13!3e0!4m5!1s0x8eb1c57f4648eed1%3A0xcb796fb2340ace6c!2sCielos%20Acusticos%2C%20C-11%2C%20Santiago%20De%20Los%20Caballeros!3m2!1d19.479089899999998!2d-70.722788!4m5!1s0x8eae469a760ea1c3%3A0xde270504a6ff4531!2sMaria%20Trinidad%20Sanchez!3m2!1d19.373459699999998!2d-69.85144389999999!5e0!3m2!1sen!2sdo!4v1677294986414!5m2!1sen!2sdo")</t>
  </si>
  <si>
    <t>monsenor_nouel = new Destino("monsenor_nouel","Monseñor Nouel",80.2,"provincia",null,null,"https://www.google.com/maps/embed?pb=!1m28!1m12!1m3!1d482289.6631886005!2d-70.8334394539649!3d19.20009386608031!2m3!1f0!2f0!3f0!3m2!1i1024!2i768!4f13.1!4m13!3e0!4m5!1s0x8eb1c57f4648eed1%3A0xcb796fb2340ace6c!2sCielos%20Acusticos%2C%20C-11%2C%20Santiago%20De%20Los%20Caballeros!3m2!1d19.479089899999998!2d-70.722788!4m5!1s0x8eafde3435e95489%3A0x5a72182177f9a7b7!2sMonse%C3%B1or%20Nouel%20Province!3m2!1d18.921523399999998!2d-70.3836815!5e0!3m2!1sen!2sdo!4v1677295022729!5m2!1sen!2sdo")</t>
  </si>
  <si>
    <t>monte_plata = new Destino("monte_plata","Monte Plata",206,"provincia",null,null,"https://www.google.com/maps/embed?pb=!1m28!1m12!1m3!1d965638.7199190273!2d-70.78443299820967!3d19.018564940567252!2m3!1f0!2f0!3f0!3m2!1i1024!2i768!4f13.1!4m13!3e0!4m5!1s0x8eb1c57f4648eed1%3A0xcb796fb2340ace6c!2sCielos%20Acusticos%2C%20C-11%2C%20Santiago%20De%20Los%20Caballeros!3m2!1d19.479089899999998!2d-70.722788!4m5!1s0x8eaf98a11d0c8123%3A0xef4e71a6a5c3398d!2sMonte%20Plata!3m2!1d18.8069496!2d-69.7852843!5e0!3m2!1sen!2sdo!4v1677416556350!5m2!1sen!2sdo")</t>
  </si>
  <si>
    <t>montecristi = new Destino("montecristi","Montecristi",112,"provincia",null,null,"https://www.google.com/maps/embed?pb=!1m28!1m12!1m3!1d480916.3741389462!2d-71.46183581468259!3d19.663213454322396!2m3!1f0!2f0!3f0!3m2!1i1024!2i768!4f13.1!4m13!3e0!4m5!1s0x8eb1c57f4648eed1%3A0xcb796fb2340ace6c!2sCielos%20Acusticos%2C%20C-11%2C%20Santiago%20De%20Los%20Caballeros!3m2!1d19.479089899999998!2d-70.722788!4m5!1s0x8eb143e98a5e0a53%3A0x7cec19fc8b92807e!2sMonte%20Cristi!3m2!1d19.8473452!2d-71.6406361!5e0!3m2!1sen!2sdo!4v1677416575277!5m2!1sen!2sdo")</t>
  </si>
  <si>
    <t>pedernales = new Destino("pedernales","Pedernales",446,"provincia",null,null,"https://www.google.com/maps/embed?pb=!1m28!1m12!1m3!1d967825.2611333044!2d-71.4557425465982!3d18.638516485119023!2m3!1f0!2f0!3f0!3m2!1i1024!2i768!4f13.1!4m13!3e0!4m5!1s0x8eb1c57f4648eed1%3A0xcb796fb2340ace6c!2sCielos%20Acusticos%2C%20C-11%2C%20Santiago%20De%20Los%20Caballeros!3m2!1d19.479089899999998!2d-70.722788!4m5!1s0x8eba31c0325eee77%3A0xe914a9533c22d29a!2sPedernales!3m2!1d18.0368683!2d-71.7454674!5e0!3m2!1sen!2sdo!4v1677416601938!5m2!1sen!2sdo")</t>
  </si>
  <si>
    <t>peravia = new Destino("peravia","Peravia",197,"provincia",null,null,"https://www.google.com/maps/embed?pb=!1m28!1m12!1m3!1d966515.6817707429!2d-70.94422284806986!3d18.867024062576583!2m3!1f0!2f0!3f0!3m2!1i1024!2i768!4f13.1!4m13!3e0!4m5!1s0x8eb1c57f4648eed1%3A0xcb796fb2340ace6c!2sCielos%20Acusticos%2C%20C-11%2C%20Santiago%20De%20Los%20Caballeros!3m2!1d19.479089899999998!2d-70.722788!4m5!1s0x8ea54e7e1f15ff13%3A0x559273a9339c6271!2sPeravia%20Province!3m2!1d18.2786594!2d-70.33358869999999!5e0!3m2!1sen!2sdo!4v1677416656654!5m2!1sen!2sdo")</t>
  </si>
  <si>
    <t>puerto_plata = new Destino("puerto_plata","Puerto Plata",70.7,"provincia",null,null,"https://www.google.com/maps/embed?pb=!1m28!1m12!1m3!1d240471.8978025961!2d-70.86273207724982!3d19.65406865608452!2m3!1f0!2f0!3f0!3m2!1i1024!2i768!4f13.1!4m13!3e0!4m5!1s0x8eb1c57f4648eed1%3A0xcb796fb2340ace6c!2sCielos%20Acusticos%2C%20C-11%2C%20Santiago%20De%20Los%20Caballeros!3m2!1d19.479089899999998!2d-70.722788!4m5!1s0x8eb1ee3f0046fa75%3A0x10c1300286d97467!2sPuerto%20Plata!3m2!1d19.7807686!2d-70.6871091!5e0!3m2!1sen!2sdo!4v1677416685178!5m2!1sen!2sdo")</t>
  </si>
  <si>
    <t>samana = new Destino("samana","Samaná",200,"provincia",null,null,"https://www.google.com/maps/embed?pb=!1m28!1m12!1m3!1d481982.30132139294!2d-70.31104717278733!3d19.304674487506407!2m3!1f0!2f0!3f0!3m2!1i1024!2i768!4f13.1!4m13!3e0!4m5!1s0x8eb1c57f4648eed1%3A0xcb796fb2340ace6c!2sCielos%20Acusticos%2C%20C-11%2C%20Santiago%20De%20Los%20Caballeros!3m2!1d19.479089899999998!2d-70.722788!4m5!1s0x8eaee72b27c60421%3A0xde564e1f6d9013!2zU2FtYW7DoQ!3m2!1d19.2030757!2d-69.3387664!5e0!3m2!1sen!2sdo!4v1677416710404!5m2!1sen!2sdo")</t>
  </si>
  <si>
    <t>san_cristobal = new Destino("san_cristobal","San Cristóbal",162,"provincia",null,null,"https://www.google.com/maps/embed?pb=!1m28!1m12!1m3!1d966053.1002711419!2d-70.94227859264228!3d18.947104635889588!2m3!1f0!2f0!3f0!3m2!1i1024!2i768!4f13.1!4m13!3e0!4m5!1s0x8eb1c57f4648eed1%3A0xcb796fb2340ace6c!2sCielos%20Acusticos%2C%20C-11%2C%20Santiago%20De%20Los%20Caballeros!3m2!1d19.479089899999998!2d-70.722788!4m5!1s0x8ea55ef2a2764f53%3A0xe5e76058f4325896!2sSan%20Crist%C3%B3bal!3m2!1d18.4169111!2d-70.1072502!5e0!3m2!1sen!2sdo!4v1677416008168!5m2!1sen!2sdo")</t>
  </si>
  <si>
    <t>san_jose_de_ocoa = new Destino("san_jose_de_ocoa","San José de Ocoa",150,"provincia",null,null,"https://www.google.com/maps/embed?pb=!1m28!1m12!1m3!1d678059.4668266907!2d-70.81751795127578!3d19.020906143116406!2m3!1f0!2f0!3f0!3m2!1i1024!2i768!4f13.1!4m13!3e0!4m5!1s0x8eb1c57f4648eed1%3A0xcb796fb2340ace6c!2sCielos%20Acusticos%2C%20C-11%2C%20Santiago%20De%20Los%20Caballeros!3m2!1d19.479089899999998!2d-70.722788!4m5!1s0x8eb000eab15607e1%3A0xdbc41b6c29ec2e75!2sSan%20Jose%20de%20Ocoa!3m2!1d18.543858!2d-70.5041816!5e0!3m2!1sen!2sdo!4v1677416034946!5m2!1sen!2sdo")</t>
  </si>
  <si>
    <t>san_juan = new Destino("san_juan","San Juan",329,"provincia",null,null,"https://www.google.com/maps/embed?pb=!1m28!1m12!1m3!1d966515.681770743!2d-71.19825154806996!3d18.867024062576572!2m3!1f0!2f0!3f0!3m2!1i1024!2i768!4f13.1!4m13!3e0!4m5!1s0x8eb1c57f4648eed1%3A0xcb796fb2340ace6c!2sCielos%20Acusticos%2C%20C-11%2C%20Santiago%20De%20Los%20Caballeros!3m2!1d19.479089899999998!2d-70.722788!4m5!1s0x8eb088427d7e2c7f%3A0xaab559e428da2932!2sSan%20Juan%20de%20la%20Maguana!3m2!1d18.8096268!2d-71.2309935!5e0!3m2!1sen!2sdo!4v1677416054971!5m2!1sen!2sdo")</t>
  </si>
  <si>
    <t>san_pedro_de_macoris = new Destino("san_pedro_de_macoris","San Pedro de Macorís",237,"provincia",null,null,"https://www.google.com/maps/embed?pb=!1m28!1m12!1m3!1d966088.7804087471!2d-70.57451110077382!3d18.940939418673615!2m3!1f0!2f0!3f0!3m2!1i1024!2i768!4f13.1!4m13!3e0!4m5!1s0x8eb1c57f4648eed1%3A0xcb796fb2340ace6c!2sCielos%20Acusticos%2C%20C-11%2C%20Santiago%20De%20Los%20Caballeros!3m2!1d19.479089899999998!2d-70.722788!4m5!1s0x8eaf609388bba20d%3A0x5a0142fce45d04c4!2sSan%20Pedro%20De%20Macoris!3m2!1d18.46266!2d-69.3051234!5e0!3m2!1sen!2sdo!4v1677416134824!5m2!1sen!2sdo")</t>
  </si>
  <si>
    <t>sanchez_ramirez = new Destino("sanchez_ramirez","Sánchez Ramírez",97.6,"provincia",null,null,"https://www.google.com/maps/embed?pb=!1m28!1m12!1m3!1d482403.04602720257!2d-70.70448466546658!3d19.161376429084306!2m3!1f0!2f0!3f0!3m2!1i1024!2i768!4f13.1!4m13!3e0!4m5!1s0x8eb1c57f4648eed1%3A0xcb796fb2340ace6c!2sCielos%20Acusticos%2C%20C-11%2C%20Santiago%20De%20Los%20Caballeros!3m2!1d19.479089899999998!2d-70.722788!4m5!1s0x8eafc60e3306e8c3%3A0x4c64eeb1faf6d3c5!2sSanchez%20Ramirez!3m2!1d19.052706!2d-70.1492264!5e0!3m2!1sen!2sdo!4v1677416152496!5m2!1sen!2sdo")</t>
  </si>
  <si>
    <t>santiago_rodriguez = new Destino("santiago_rodriguez","Santiago Rodríguez",263,"provincia",null,null,"https://www.google.com/maps/embed?pb=!1m28!1m12!1m3!1d240580.47671274305!2d-71.20918593241802!3d19.58150372407501!2m3!1f0!2f0!3f0!3m2!1i1024!2i768!4f13.1!4m13!3e0!4m5!1s0x8eb1c57f4648eed1%3A0xcb796fb2340ace6c!2sCielos%20Acusticos%2C%20C-11%2C%20Santiago%20De%20Los%20Caballeros!3m2!1d19.479089899999998!2d-70.722788!4m5!1s0x8eb104fa2c41f3ff%3A0x967ee3cf50117836!2sSantiago%20Rodr%C3%ADguez!3m2!1d19.471318099999998!2d-71.33958009999999!5e0!3m2!1sen!2sdo!4v1677416225326!5m2!1sen!2sdo")</t>
  </si>
  <si>
    <t>valverde = new Destino("valverde","Valverde",200,"provincia",null,null,"https://www.google.com/maps/embed?pb=!1m28!1m12!1m3!1d120319.51081934801!2d-70.92193918040167!3d19.542269854828874!2m3!1f0!2f0!3f0!3m2!1i1024!2i768!4f13.1!4m13!3e0!4m5!1s0x8eb1c57f4648eed1%3A0xcb796fb2340ace6c!2sCielos%20Acusticos%2C%20C-11%2C%20Santiago%20De%20Los%20Caballeros!3m2!1d19.479089899999998!2d-70.722788!4m5!1s0x8eb1a30092515e67%3A0xfc0da5a2c1231d1f!2sValverde%20Province!3m2!1d19.5881221!2d-70.98033099999999!5e0!3m2!1sen!2sdo!4v1677416245276!5m2!1sen!2sdo")</t>
  </si>
  <si>
    <t>https://www.google.com/maps/embed?pb=!1m18!1m12!1m3!1d34541.765719212606!2d-70.7475396267562!3d19.476689581541407!2m3!1f0!2f0!3f0!3m2!1i1024!2i768!4f13.1!3m3!1m2!1s0x8eb1c57f4648eed1%3A0xcb796fb2340ace6c!2sCielos%20Acusticos!5e0!3m2!1sen!2sdo!4v1677417390351!5m2!1sen!2sdo</t>
  </si>
  <si>
    <t>https://www.google.com/maps/embed?pb=!1m18!1m12!1m3!1d79808.0260252308!2d-70.74894125572536!3d19.49533899157349!2m3!1f0!2f0!3f0!3m2!1i1024!2i768!4f13.1!3m3!1m2!1s0x8eb1c57f4648eed1%3A0xcb796fb2340ace6c!2sCielos%20Acusticos!5e0!3m2!1sen!2sdo!4v1677417468782!5m2!1sen!2sdo</t>
  </si>
  <si>
    <t>https://www.google.com/maps/embed?pb=!1m18!1m12!1m3!1d148455.27204471338!2d-70.76225925125348!3d19.50678529809528!2m3!1f0!2f0!3f0!3m2!1i1024!2i768!4f13.1!3m3!1m2!1s0x8eb1c57f4648eed1%3A0xcb796fb2340ace6c!2sCielos%20Acusticos!5e0!3m2!1sen!2sdo!4v1677417492055!5m2!1sen!2sdo</t>
  </si>
  <si>
    <t>https://www.google.com/maps/embed?pb=!1m18!1m12!1m3!1d197068.94449739257!2d-70.77613011670816!3d19.513584002192093!2m3!1f0!2f0!3f0!3m2!1i1024!2i768!4f13.1!3m3!1m2!1s0x8eb1c57f4648eed1%3A0xcb796fb2340ace6c!2sCielos%20Acusticos!5e0!3m2!1sen!2sdo!4v1677417518005!5m2!1sen!2sdo</t>
  </si>
  <si>
    <t>https://www.google.com/maps/embed?pb=!1m18!1m12!1m3!1d102684.51329842287!2d-70.75337723357242!3d19.49976071342101!2m3!1f0!2f0!3f0!3m2!1i1024!2i768!4f13.1!3m3!1m2!1s0x8eb1c57f4648eed1%3A0xcb796fb2340ace6c!2sCielos%20Acusticos!5e0!3m2!1sen!2sdo!4v1677417554050!5m2!1sen!2sdo</t>
  </si>
  <si>
    <t>anillo1 = new Destino("radio1_0a2","Radio de 0 a 2km","De 0 a 2km","anillo",0,1.99,"https://www.google.com/maps/embed?pb=!1m18!1m12!1m3!1d34541.765719212606!2d-70.7475396267562!3d19.476689581541407!2m3!1f0!2f0!3f0!3m2!1i1024!2i768!4f13.1!3m3!1m2!1s0x8eb1c57f4648eed1%3A0xcb796fb2340ace6c!2sCielos%20Acusticos!5e0!3m2!1sen!2sdo!4v1677417390351!5m2!1sen!2sdo")</t>
  </si>
  <si>
    <t>anillo2 = new Destino("radio2_2a4","Radio de 2 a 4km","De 2 a 4km","anillo",2,3.99,"https://www.google.com/maps/embed?pb=!1m18!1m12!1m3!1d79808.0260252308!2d-70.74894125572536!3d19.49533899157349!2m3!1f0!2f0!3f0!3m2!1i1024!2i768!4f13.1!3m3!1m2!1s0x8eb1c57f4648eed1%3A0xcb796fb2340ace6c!2sCielos%20Acusticos!5e0!3m2!1sen!2sdo!4v1677417468782!5m2!1sen!2sdo")</t>
  </si>
  <si>
    <t>anillo3 = new Destino("radio3_4a6","Radio de 4 a 6km","De 4 a 6km","anillo",4,5.99,"https://www.google.com/maps/embed?pb=!1m18!1m12!1m3!1d79808.0260252308!2d-70.74894125572536!3d19.49533899157349!2m3!1f0!2f0!3f0!3m2!1i1024!2i768!4f13.1!3m3!1m2!1s0x8eb1c57f4648eed1%3A0xcb796fb2340ace6c!2sCielos%20Acusticos!5e0!3m2!1sen!2sdo!4v1677417468782!5m2!1sen!2sdo")</t>
  </si>
  <si>
    <t>anillo4 = new Destino("radio4_6a9","Radio de 6 a 9km","De 6 a 9km","anillo",6,8.99,"https://www.google.com/maps/embed?pb=!1m18!1m12!1m3!1d148455.27204471338!2d-70.76225925125348!3d19.50678529809528!2m3!1f0!2f0!3f0!3m2!1i1024!2i768!4f13.1!3m3!1m2!1s0x8eb1c57f4648eed1%3A0xcb796fb2340ace6c!2sCielos%20Acusticos!5e0!3m2!1sen!2sdo!4v1677417492055!5m2!1sen!2sdo")</t>
  </si>
  <si>
    <t>anillo5 = new Destino("radio5_9a15","Radio de 9 a 15km","De 9 a 15km","anillo",9,14.99,"https://www.google.com/maps/embed?pb=!1m18!1m12!1m3!1d102684.51329842287!2d-70.75337723357242!3d19.49976071342101!2m3!1f0!2f0!3f0!3m2!1i1024!2i768!4f13.1!3m3!1m2!1s0x8eb1c57f4648eed1%3A0xcb796fb2340ace6c!2sCielos%20Acusticos!5e0!3m2!1sen!2sdo!4v1677417554050!5m2!1sen!2sdo")</t>
  </si>
  <si>
    <t>anillo6 = new Destino("radio6_15a20","Radio de 15 a 20km","De 15 a 20km","anillo",15,19.99,"https://www.google.com/maps/embed?pb=!1m18!1m12!1m3!1d197068.94449739257!2d-70.77613011670816!3d19.513584002192093!2m3!1f0!2f0!3f0!3m2!1i1024!2i768!4f13.1!3m3!1m2!1s0x8eb1c57f4648eed1%3A0xcb796fb2340ace6c!2sCielos%20Acusticos!5e0!3m2!1sen!2sdo!4v1677417518005!5m2!1sen!2sdo")</t>
  </si>
  <si>
    <t>anillo7 = new Destino("radio7_20a30","Radio de 20 a 30km","De 20 a 30km","anillo",20,29.99,"https://www.google.com/maps/embed?pb=!1m18!1m12!1m3!1d197068.94449739257!2d-70.77613011670816!3d19.513584002192093!2m3!1f0!2f0!3f0!3m2!1i1024!2i768!4f13.1!3m3!1m2!1s0x8eb1c57f4648eed1%3A0xcb796fb2340ace6c!2sCielos%20Acusticos!5e0!3m2!1sen!2sdo!4v1677417518005!5m2!1sen!2sdo")</t>
  </si>
  <si>
    <t>https://www.google.com/maps/embed?pb=!1m28!1m12!1m3!1d86850.079373729!2d-70.02230164643545!3d18.457163099377386!2m3!1f0!2f0!3f0!3m2!1i1024!2i768!4f13.1!4m13!3e0!4m5!1s0x8eb1c57f4648eed1%3A0xcb796fb2340ace6c!2sCielos%20Acusticos%2C%20C-11%2C%20Santiago%20De%20Los%20Caballeros!3m2!1d19.479089899999998!2d-70.722788!4m5!1s0x8eaf89f1107ea5ab%3A0xd6c587b82715c164!2sSanto%20Domingo!3m2!1d18.486057499999998!2d-69.93121169999999!5e0!3m2!1sen!2sdo!4v1677417975413!5m2!1sen!2sdo</t>
  </si>
  <si>
    <t>santiago = new Destino("santiago","Santiago",0,"provincia",null,null,"https://www.google.com/maps/embed?pb=!1m18!1m12!1m3!1d79808.0260252308!2d-70.74894125572536!3d19.49533899157349!2m3!1f0!2f0!3f0!3m2!1i1024!2i768!4f13.1!3m3!1m2!1s0x8eb1c57f4648eed1%3A0xcb796fb2340ace6c!2sCielos%20Acusticos!5e0!3m2!1sen!2sdo!4v1677417468782!5m2!1sen!2sdo")</t>
  </si>
  <si>
    <t>santo_domingo= new Destino("santo_domingo","Santo Domingo",158,"provincia",null,null,"https://www.google.com/maps/embed?pb=!1m28!1m12!1m3!1d86850.079373729!2d-70.02230164643545!3d18.457163099377386!2m3!1f0!2f0!3f0!3m2!1i1024!2i768!4f13.1!4m13!3e0!4m5!1s0x8eb1c57f4648eed1%3A0xcb796fb2340ace6c!2sCielos%20Acusticos%2C%20C-11%2C%20Santiago%20De%20Los%20Caballeros!3m2!1d19.479089899999998!2d-70.722788!4m5!1s0x8eaf89f1107ea5ab%3A0xd6c587b82715c164!2sSanto%20Domingo!3m2!1d18.486057499999998!2d-69.93121169999999!5e0!3m2!1sen!2sdo!4v1677417975413!5m2!1sen!2sdo</t>
  </si>
  <si>
    <t>https://www.google.com/maps/embed?pb=!1m28!1m12!1m3!1d484516.33092329616!2d-70.5595475799025!3d18.4254175522718!2m3!1f0!2f0!3f0!3m2!1i1024!2i768!4f13.1!4m13!3e0!4m5!1s0x8eaf87715d398d5d%3A0xa0cad7617b11354!2sCielos%20Ac%C3%BAsticos%2C%20la%20iverica%20ferreteria%2C%20Avenida%20Charles%20de%20Gaulle%2C%20Santo%20Domingo%20Este!3m2!1d18.5343205!2d-69.8465947!4m5!1s0x8ebaa3e331114e5f%3A0x5d27855c0b125837!2sAzua!3m2!1d18.4531742!2d-70.73468869999999!5e0!3m2!1sen!2sdo!4v1677442536083!5m2!1sen!2sdo</t>
  </si>
  <si>
    <t>https://www.google.com/maps/embed?pb=!1m28!1m12!1m3!1d969205.0976210618!2d-71.18136311123826!3d18.394789293527342!2m3!1f0!2f0!3f0!3m2!1i1024!2i768!4f13.1!4m13!3e0!4m5!1s0x8eaf87715d398d5d%3A0xa0cad7617b11354!2sCielos%20Ac%C3%BAsticos%2C%20la%20iverica%20ferreteria%2C%20Avenida%20Charles%20de%20Gaulle%2C%20Santo%20Domingo%20Este!3m2!1d18.5343205!2d-69.8465947!4m5!1s0x8eba70f875da17bb%3A0x197457425521e956!2sBahoruco!3m2!1d18.487989799999998!2d-71.4182249!5e0!3m2!1sen!2sdo!4v1677442558254!5m2!1sen!2sdo</t>
  </si>
  <si>
    <t>https://www.google.com/maps/embed?pb=!1m28!1m12!1m3!1d484667.1701870424!2d-70.77683454521255!3d18.371800715645737!2m3!1f0!2f0!3f0!3m2!1i1024!2i768!4f13.1!4m13!3e0!4m5!1s0x8eaf87715d398d5d%3A0xa0cad7617b11354!2sCielos%20Ac%C3%BAsticos%2C%20la%20iverica%20ferreteria%2C%20Avenida%20Charles%20de%20Gaulle%2C%20Santo%20Domingo%20Este!3m2!1d18.5343205!2d-69.8465947!4m5!1s0x8ebaf4a722a12925%3A0x66ea9bf624b43bfe!2sBarahona!3m2!1d18.212080699999998!2d-71.10240759999999!5e0!3m2!1sen!2sdo!4v1677442585944!5m2!1sen!2sdo</t>
  </si>
  <si>
    <t>https://www.google.com/maps/embed?pb=!1m28!1m12!1m3!1d964634.197064545!2d-71.33684636932722!3d19.190732268430388!2m3!1f0!2f0!3f0!3m2!1i1024!2i768!4f13.1!4m13!3e0!4m5!1s0x8eaf87715d398d5d%3A0xa0cad7617b11354!2sCielos%20Ac%C3%BAsticos%2C%20la%20iverica%20ferreteria%2C%20Avenida%20Charles%20de%20Gaulle%2C%20Santo%20Domingo%20Este!3m2!1d18.5343205!2d-69.8465947!4m5!1s0x8eb124dc9e1e1d27%3A0x29098fe5a1031b4b!2sDajabon!3m2!1d19.5499241!2d-71.7086514!5e0!3m2!1sen!2sdo!4v1677442611369!5m2!1sen!2sdo</t>
  </si>
  <si>
    <t>https://www.google.com/maps/embed?pb=!1m28!1m12!1m3!1d483253.0480173053!2d-70.30104145170279!3d18.868686835770326!2m3!1f0!2f0!3f0!3m2!1i1024!2i768!4f13.1!4m13!3e0!4m5!1s0x8eaf87715d398d5d%3A0xa0cad7617b11354!2sCielos%20Ac%C3%BAsticos%2C%20la%20iverica%20ferreteria%2C%20Avenida%20Charles%20de%20Gaulle%2C%20Santo%20Domingo%20Este!3m2!1d18.5343205!2d-69.8465947!4m5!1s0x8eae2dee3ffb7057%3A0xd95e284daea547d0!2sDuarte%20Province!3m2!1d19.2090823!2d-70.02700039999999!5e0!3m2!1sen!2sdo!4v1677442642988!5m2!1sen!2sdo</t>
  </si>
  <si>
    <t>https://www.google.com/maps/embed?pb=!1m28!1m12!1m3!1d484050.5506741912!2d-69.72323928262965!3d18.590040080539207!2m3!1f0!2f0!3f0!3m2!1i1024!2i768!4f13.1!4m13!3e0!4m5!1s0x8eaf87715d398d5d%3A0xa0cad7617b11354!2sCielos%20Ac%C3%BAsticos%2C%20la%20iverica%20ferreteria%2C%20Avenida%20Charles%20de%20Gaulle%2C%20Santo%20Domingo%20Este!3m2!1d18.5343205!2d-69.8465947!4m5!1s0x8eaf365985be47ef%3A0x2e08729a0a7da94c!2sEl%20Seibo!3m2!1d18.7653036!2d-69.0389048!5e0!3m2!1sen!2sdo!4v1677442666414!5m2!1sen!2sdo</t>
  </si>
  <si>
    <t>https://www.google.com/maps/embed?pb=!1m28!1m12!1m3!1d968189.4388306567!2d-71.32446112963093!3d18.574489774626194!2m3!1f0!2f0!3f0!3m2!1i1024!2i768!4f13.1!4m13!3e0!4m5!1s0x8eaf87715d398d5d%3A0xa0cad7617b11354!2sCielos%20Ac%C3%BAsticos%2C%20la%20iverica%20ferreteria%2C%20Avenida%20Charles%20de%20Gaulle%2C%20Santo%20Domingo%20Este!3m2!1d18.5343205!2d-69.8465947!4m5!1s0x8eb0bb070f953767%3A0xb14c33e611e79982!2sElias%20Pina!3m2!1d18.8766964!2d-71.7044138!5e0!3m2!1sen!2sdo!4v1677442699907!5m2!1sen!2sdo</t>
  </si>
  <si>
    <t>https://www.google.com/maps/embed?pb=!1m28!1m12!1m3!1d965137.5145779946!2d-70.65205343400253!3d19.104654300454662!2m3!1f0!2f0!3f0!3m2!1i1024!2i768!4f13.1!4m13!3e0!4m5!1s0x8eaf87715d398d5d%3A0xa0cad7617b11354!2sCielos%20Ac%C3%BAsticos%2C%20la%20iverica%20ferreteria%2C%20Avenida%20Charles%20de%20Gaulle%2C%20Santo%20Domingo%20Este!3m2!1d18.5343205!2d-69.8465947!4m5!1s0x8eae1497f201bbcb%3A0xddb4a3350ed35157!2sEspaillat%20Province!3m2!1d19.6277658!2d-70.2786775!5e0!3m2!1sen!2sdo!4v1677442722460!5m2!1sen!2sdo</t>
  </si>
  <si>
    <t>https://www.google.com/maps/embed?pb=!1m28!1m12!1m3!1d242033.49166820178!2d-69.68309570159361!3d18.58425616742408!2m3!1f0!2f0!3f0!3m2!1i1024!2i768!4f13.1!4m13!3e0!4m5!1s0x8eaf87715d398d5d%3A0xa0cad7617b11354!2sCielos%20Ac%C3%BAsticos%2C%20la%20iverica%20ferreteria%2C%20Avenida%20Charles%20de%20Gaulle%2C%20Santo%20Domingo%20Este!3m2!1d18.5343205!2d-69.8465947!4m5!1s0x8eaf14741a9332ad%3A0x72d454e8f7e0588d!2sHato%20Mayor%20Province!3m2!1d18.7635799!2d-69.2557637!5e0!3m2!1sen!2sdo!4v1677442751446!5m2!1sen!2sdo</t>
  </si>
  <si>
    <t>https://www.google.com/maps/embed?pb=!1m28!1m12!1m3!1d786892.0063116568!2d-70.57041621614115!3d18.96939548164757!2m3!1f0!2f0!3f0!3m2!1i1024!2i768!4f13.1!4m13!3e0!4m5!1s0x8eaf87715d398d5d%3A0xa0cad7617b11354!2sCielos%20Ac%C3%BAsticos%2C%20la%20iverica%20ferreteria%2C%20Avenida%20Charles%20de%20Gaulle%2C%20Santo%20Domingo%20Este!3m2!1d18.5343205!2d-69.8465947!4m5!1s0x8eae28a6dfa8ee83%3A0x6ac685def5196033!2sHermanas%20Mirabal%20Province!3m2!1d19.3747559!2d-70.35132349999999!5e0!3m2!1sen!2sdo!4v1677442786596!5m2!1sen!2sdo</t>
  </si>
  <si>
    <t>https://www.google.com/maps/embed?pb=!1m28!1m12!1m3!1d969232.6899929623!2d-71.23389436753105!3d18.389883731492766!2m3!1f0!2f0!3f0!3m2!1i1024!2i768!4f13.1!4m13!3e0!4m5!1s0x8eaf87715d398d5d%3A0xa0cad7617b11354!2sCielos%20Ac%C3%BAsticos%2C%20la%20iverica%20ferreteria%2C%20Avenida%20Charles%20de%20Gaulle%2C%20Santo%20Domingo%20Este!3m2!1d18.5343205!2d-69.8465947!4m5!1s0x8eba12f367b8b02b%3A0x16db87f341dc1241!2sIndependencia%20Province!3m2!1d18.3785651!2d-71.5232874!5e0!3m2!1sen!2sdo!4v1677442808661!5m2!1sen!2sdo</t>
  </si>
  <si>
    <t>https://www.google.com/maps/embed?pb=!1m26!1m12!1m3!1d121019.44474877165!2d-68.55171309868295!3d18.580455402484635!2m3!1f0!2f0!3f0!3m2!1i1024!2i768!4f13.1!4m11!3e0!4m5!1s0x8eaf87715d398d5d%3A0xa0cad7617b11354!2sCielos%20Ac%C3%BAsticos%2C%20la%20iverica%20ferreteria%2C%20Avenida%20Charles%20de%20Gaulle%2C%20Santo%20Domingo%20Este!3m2!1d18.5343205!2d-69.8465947!4m3!3m2!1d18.5990777!2d-68.47323209999999!5e0!3m2!1sen!2sdo!4v1677442867273!5m2!1sen!2sdo</t>
  </si>
  <si>
    <t>https://www.google.com/maps/embed?pb=!1m28!1m12!1m3!1d484392.4980105243!2d-69.68670371733387!3d18.46932248242404!2m3!1f0!2f0!3f0!3m2!1i1024!2i768!4f13.1!4m13!3e0!4m5!1s0x8eaf87715d398d5d%3A0xa0cad7617b11354!2sCielos%20Ac%C3%BAsticos%2C%20la%20iverica%20ferreteria%2C%20Avenida%20Charles%20de%20Gaulle%2C%20Santo%20Domingo%20Este!3m2!1d18.5343205!2d-69.8465947!4m5!1s0x8eaf5468f250cc2b%3A0x174be55fc8eb99d9!2sLa%20Romana!3m2!1d18.4338645!2d-68.9658817!5e0!3m2!1sen!2sdo!4v1677442892160!5m2!1sen!2sdo</t>
  </si>
  <si>
    <t>https://www.google.com/maps/embed?pb=!1m28!1m12!1m3!1d483226.2639327794!2d-70.46543989898507!3d18.877976347939498!2m3!1f0!2f0!3f0!3m2!1i1024!2i768!4f13.1!4m13!3e0!4m5!1s0x8eaf87715d398d5d%3A0xa0cad7617b11354!2sCielos%20Ac%C3%BAsticos%2C%20la%20iverica%20ferreteria%2C%20Avenida%20Charles%20de%20Gaulle%2C%20Santo%20Domingo%20Este!3m2!1d18.5343205!2d-69.8465947!4m5!1s0x8eb02b63a789839f%3A0xc6e5e3cbe8b2f96!2sLa%20Vega!3m2!1d19.218854699999998!2d-70.5238948!5e0!3m2!1sen!2sdo!4v1677442913771!5m2!1sen!2sdo</t>
  </si>
  <si>
    <t>https://www.google.com/maps/embed?pb=!1m28!1m12!1m3!1d582892.2775301711!2d-70.1823151926868!3d18.927794849791923!2m3!1f0!2f0!3f0!3m2!1i1024!2i768!4f13.1!4m13!3e0!4m5!1s0x8eaf87715d398d5d%3A0xa0cad7617b11354!2sCielos%20Ac%C3%BAsticos%2C%20la%20iverica%20ferreteria%2C%20Avenida%20Charles%20de%20Gaulle%2C%20Santo%20Domingo%20Este!3m2!1d18.5343205!2d-69.8465947!4m5!1s0x8eae469a760ea1c3%3A0xde270504a6ff4531!2sMaria%20Trinidad%20Sanchez!3m2!1d19.373459699999998!2d-69.85144389999999!5e0!3m2!1sen!2sdo!4v1677442944244!5m2!1sen!2sdo</t>
  </si>
  <si>
    <t>https://www.google.com/maps/embed?pb=!1m28!1m12!1m3!1d377691.10704885755!2d-70.28906942234971!3d18.73022828633258!2m3!1f0!2f0!3f0!3m2!1i1024!2i768!4f13.1!4m13!3e0!4m5!1s0x8eaf87715d398d5d%3A0xa0cad7617b11354!2sCielos%20Ac%C3%BAsticos%2C%20la%20iverica%20ferreteria%2C%20Avenida%20Charles%20de%20Gaulle%2C%20Santo%20Domingo%20Este!3m2!1d18.5343205!2d-69.8465947!4m5!1s0x8eafde3435e95489%3A0x5a72182177f9a7b7!2sMonse%C3%B1or%20Nouel%20Province!3m2!1d18.921523399999998!2d-70.3836815!5e0!3m2!1sen!2sdo!4v1677442969028!5m2!1sen!2sdo</t>
  </si>
  <si>
    <t>https://www.google.com/maps/embed?pb=!1m28!1m12!1m3!1d241920.6526406619!2d-69.94200189622057!3d18.66353837879371!2m3!1f0!2f0!3f0!3m2!1i1024!2i768!4f13.1!4m13!3e0!4m5!1s0x8eaf87715d398d5d%3A0xa0cad7617b11354!2sCielos%20Ac%C3%BAsticos%2C%20la%20iverica%20ferreteria%2C%20Avenida%20Charles%20de%20Gaulle%2C%20Santo%20Domingo%20Este!3m2!1d18.5343205!2d-69.8465947!4m5!1s0x8eaf98a11d0c8123%3A0x18fb4bd03d6f498a!2sMonte%20Plata%20Province!3m2!1d18.8080878!2d-69.7869146!5e0!3m2!1sen!2sdo!4v1677442992434!5m2!1sen!2sdo</t>
  </si>
  <si>
    <t>https://www.google.com/maps/embed?pb=!1m28!1m12!1m3!1d964953.5408906051!2d-71.20574449208465!3d19.13616091656549!2m3!1f0!2f0!3f0!3m2!1i1024!2i768!4f13.1!4m13!3e0!4m5!1s0x8eaf87715d398d5d%3A0xa0cad7617b11354!2sCielos%20Ac%C3%BAsticos%2C%20la%20iverica%20ferreteria%2C%20Avenida%20Charles%20de%20Gaulle%2C%20Santo%20Domingo%20Este!3m2!1d18.5343205!2d-69.8465947!4m5!1s0x8eb143e98a5e0a53%3A0xb9b42292b2923a9f!2sMonte%20Cristi%20Province!3m2!1d19.7396899!2d-71.44339839999999!5e0!3m2!1sen!2sdo!4v1677443017151!5m2!1sen!2sdo</t>
  </si>
  <si>
    <t>https://www.google.com/maps/embed?pb=!1m28!1m12!1m3!1d970482.8403285389!2d-71.3452393026862!3d18.16628182467824!2m3!1f0!2f0!3f0!3m2!1i1024!2i768!4f13.1!4m13!3e0!4m5!1s0x8eaf87715d398d5d%3A0xa0cad7617b11354!2sCielos%20Ac%C3%BAsticos%2C%20la%20iverica%20ferreteria%2C%20Avenida%20Charles%20de%20Gaulle%2C%20Santo%20Domingo%20Este!3m2!1d18.5343205!2d-69.8465947!4m5!1s0x8eba31c0325eee77%3A0xe914a9533c22d29a!2sPedernales!3m2!1d18.0368683!2d-71.7454674!5e0!3m2!1sen!2sdo!4v1677443042533!5m2!1sen!2sdo</t>
  </si>
  <si>
    <t>https://www.google.com/maps/embed?pb=!1m28!1m12!1m3!1d242257.948401133!2d-70.21877036228204!3d18.42557164615937!2m3!1f0!2f0!3f0!3m2!1i1024!2i768!4f13.1!4m13!3e0!4m5!1s0x8eaf87715d398d5d%3A0xa0cad7617b11354!2sCielos%20Ac%C3%BAsticos%2C%20la%20iverica%20ferreteria%2C%20Avenida%20Charles%20de%20Gaulle%2C%20Santo%20Domingo%20Este!3m2!1d18.5343205!2d-69.8465947!4m5!1s0x8ea54e7e1f15ff13%3A0x559273a9339c6271!2sPeravia%20Province!3m2!1d18.2786594!2d-70.33358869999999!5e0!3m2!1sen!2sdo!4v1677443072402!5m2!1sen!2sdo</t>
  </si>
  <si>
    <t>https://www.google.com/maps/embed?pb=!1m28!1m12!1m3!1d808070.929113511!2d-70.74840483460086!3d19.140401429582216!2m3!1f0!2f0!3f0!3m2!1i1024!2i768!4f13.1!4m13!3e0!4m5!1s0x8eaf87715d398d5d%3A0xa0cad7617b11354!2sCielos%20Ac%C3%BAsticos%2C%20la%20iverica%20ferreteria%2C%20Avenida%20Charles%20de%20Gaulle%2C%20Santo%20Domingo%20Este!3m2!1d18.5343205!2d-69.8465947!4m5!1s0x8eb1ee3f0046fa75%3A0x10c1300286d97467!2sPuerto%20Plata!3m2!1d19.7807686!2d-70.6871091!5e0!3m2!1sen!2sdo!4v1677443098871!5m2!1sen!2sdo</t>
  </si>
  <si>
    <t>https://www.google.com/maps/embed?pb=!1m28!1m12!1m3!1d483198.33754550066!2d-69.8803282461516!3d18.887657356430633!2m3!1f0!2f0!3f0!3m2!1i1024!2i768!4f13.1!4m13!3e0!4m5!1s0x8eaf87715d398d5d%3A0xa0cad7617b11354!2sCielos%20Ac%C3%BAsticos%2C%20la%20iverica%20ferreteria%2C%20Avenida%20Charles%20de%20Gaulle%2C%20Santo%20Domingo%20Este!3m2!1d18.5343205!2d-69.8465947!4m5!1s0x8eaee72b27c60421%3A0xde564e1f6d9013!2sSamana!3m2!1d19.2030757!2d-69.3387664!5e0!3m2!1sen!2sdo!4v1677443122228!5m2!1sen!2sdo</t>
  </si>
  <si>
    <t>https://www.google.com/maps/embed?pb=!1m28!1m12!1m3!1d121072.47550269667!2d-70.04269554773937!3d18.505621714752078!2m3!1f0!2f0!3f0!3m2!1i1024!2i768!4f13.1!4m13!3e0!4m5!1s0x8eaf87715d398d5d%3A0xa0cad7617b11354!2sCielos%20Ac%C3%BAsticos%2C%20la%20iverica%20ferreteria%2C%20Avenida%20Charles%20de%20Gaulle%2C%20Santo%20Domingo%20Este!3m2!1d18.5343205!2d-69.8465947!4m5!1s0x8ea55ef2a2764f53%3A0xe5e76058f4325896!2sSan%20Crist%C3%B3bal!3m2!1d18.4169111!2d-70.1072502!5e0!3m2!1sen!2sdo!4v1677443146130!5m2!1sen!2sdo</t>
  </si>
  <si>
    <t>https://www.google.com/maps/embed?pb=!1m28!1m12!1m3!1d484168.1700264298!2d-70.44817489456649!3d18.548602475522564!2m3!1f0!2f0!3f0!3m2!1i1024!2i768!4f13.1!4m13!3e0!4m5!1s0x8eaf87715d398d5d%3A0xa0cad7617b11354!2sCielos%20Ac%C3%BAsticos%2C%20la%20iverica%20ferreteria%2C%20Avenida%20Charles%20de%20Gaulle%2C%20Santo%20Domingo%20Este!3m2!1d18.5343205!2d-69.8465947!4m5!1s0x8eb000eab15607e1%3A0xdbc41b6c29ec2e75!2sSan%20Jose%20de%20Ocoa!3m2!1d18.543858!2d-70.5041816!5e0!3m2!1sen!2sdo!4v1677443168896!5m2!1sen!2sdo</t>
  </si>
  <si>
    <t>https://www.google.com/maps/embed?pb=!1m28!1m12!1m3!1d610684.1513155015!2d-70.91390635802976!3d18.58853644209303!2m3!1f0!2f0!3f0!3m2!1i1024!2i768!4f13.1!4m13!3e0!4m5!1s0x8eaf87715d398d5d%3A0xa0cad7617b11354!2sCielos%20Ac%C3%BAsticos%2C%20la%20iverica%20ferreteria%2C%20Avenida%20Charles%20de%20Gaulle%2C%20Santo%20Domingo%20Este!3m2!1d18.5343205!2d-69.8465947!4m5!1s0x8eb088427d7e2c7f%3A0xaab559e428da2932!2sSan%20Juan%20de%20la%20Maguana!3m2!1d18.8096268!2d-71.2309935!5e0!3m2!1sen!2sdo!4v1677443197783!5m2!1sen!2sdo</t>
  </si>
  <si>
    <t>https://www.google.com/maps/embed?pb=!1m28!1m12!1m3!1d242196.03100094743!2d-69.71623945933358!3d18.469476891211723!2m3!1f0!2f0!3f0!3m2!1i1024!2i768!4f13.1!4m13!3e0!4m5!1s0x8eaf87715d398d5d%3A0xa0cad7617b11354!2sCielos%20Ac%C3%BAsticos%2C%20la%20iverica%20ferreteria%2C%20Avenida%20Charles%20de%20Gaulle%2C%20Santo%20Domingo%20Este!3m2!1d18.5343205!2d-69.8465947!4m5!1s0x8eaf609388bba20d%3A0x5a0142fce45d04c4!2sSan%20Pedro%20De%20Macoris!3m2!1d18.46266!2d-69.3051234!5e0!3m2!1sen!2sdo!4v1677443222065!5m2!1sen!2sdo</t>
  </si>
  <si>
    <t>https://www.google.com/maps/embed?pb=!1m28!1m12!1m3!1d483549.15972613683!2d-70.36059833174893!3d18.76569126105212!2m3!1f0!2f0!3f0!3m2!1i1024!2i768!4f13.1!4m13!3e0!4m5!1s0x8eaf87715d398d5d%3A0xa0cad7617b11354!2sCielos%20Ac%C3%BAsticos%2C%20la%20iverica%20ferreteria%2C%20Avenida%20Charles%20de%20Gaulle%2C%20Santo%20Domingo%20Este!3m2!1d18.5343205!2d-69.8465947!4m5!1s0x8eafc60e3306e8c3%3A0x4c64eeb1faf6d3c5!2sSanchez%20Ramirez!3m2!1d19.052706!2d-70.1492264!5e0!3m2!1sen!2sdo!4v1677443248866!5m2!1sen!2sdo</t>
  </si>
  <si>
    <t>https://www.google.com/maps/embed?pb=!1m28!1m12!1m3!1d965709.2626765777!2d-70.83365236428496!3d19.00641804835028!2m3!1f0!2f0!3f0!3m2!1i1024!2i768!4f13.1!4m13!3e0!4m5!1s0x8eaf87715d398d5d%3A0xa0cad7617b11354!2sCielos%20Ac%C3%BAsticos%2C%20la%20iverica%20ferreteria%2C%20Avenida%20Charles%20de%20Gaulle%2C%20Santo%20Domingo%20Este!3m2!1d18.5343205!2d-69.8465947!4m5!1s0x8eb1c5c838e5899f%3A0x75d4b059b8768429!2sSantiago%20De%20Los%20Caballeros!3m2!1d19.479196299999998!2d-70.6930568!5e0!3m2!1sen!2sdo!4v1677443273732!5m2!1sen!2sdo</t>
  </si>
  <si>
    <t>https://www.google.com/maps/embed?pb=!1m28!1m12!1m3!1d965341.9214057858!2d-71.1614302805781!3d19.06958961924771!2m3!1f0!2f0!3f0!3m2!1i1024!2i768!4f13.1!4m13!3e0!4m5!1s0x8eaf87715d398d5d%3A0xa0cad7617b11354!2sCielos%20Ac%C3%BAsticos%2C%20la%20iverica%20ferreteria%2C%20Avenida%20Charles%20de%20Gaulle%2C%20Santo%20Domingo%20Este!3m2!1d18.5343205!2d-69.8465947!4m5!1s0x8eb104fa2c41f3ff%3A0x967ee3cf50117836!2sSantiago%20Rodr%C3%ADguez!3m2!1d19.471318099999998!2d-71.33958009999999!5e0!3m2!1sen!2sdo!4v1677443301398!5m2!1sen!2sdo</t>
  </si>
  <si>
    <t>https://www.google.com/maps/embed?pb=!1m28!1m12!1m3!1d965341.9214057858!2d-70.97435503057814!3d19.06958961924771!2m3!1f0!2f0!3f0!3m2!1i1024!2i768!4f13.1!4m13!3e0!4m5!1s0x8eaf87715d398d5d%3A0xa0cad7617b11354!2sCielos%20Ac%C3%BAsticos%2C%20la%20iverica%20ferreteria%2C%20Avenida%20Charles%20de%20Gaulle%2C%20Santo%20Domingo%20Este!3m2!1d18.5343205!2d-69.8465947!4m5!1s0x8eb1a30092515e67%3A0xfc0da5a2c1231d1f!2sValverde%20Province!3m2!1d19.5881221!2d-70.98033099999999!5e0!3m2!1sen!2sdo!4v1677443345449!5m2!1sen!2sdo</t>
  </si>
  <si>
    <t>azua= new Destino("azua","Azua",130,"provincia",null,null,"https://www.google.com/maps/embed?pb=!1m28!1m12!1m3!1d484516.33092329616!2d-70.5595475799025!3d18.4254175522718!2m3!1f0!2f0!3f0!3m2!1i1024!2i768!4f13.1!4m13!3e0!4m5!1s0x8eaf87715d398d5d%3A0xa0cad7617b11354!2sCielos%20Ac%C3%BAsticos%2C%20la%20iverica%20ferreteria%2C%20Avenida%20Charles%20de%20Gaulle%2C%20Santo%20Domingo%20Este!3m2!1d18.5343205!2d-69.8465947!4m5!1s0x8ebaa3e331114e5f%3A0x5d27855c0b125837!2sAzua!3m2!1d18.4531742!2d-70.73468869999999!5e0!3m2!1sen!2sdo!4v1677442536083!5m2!1sen!2sdo")</t>
  </si>
  <si>
    <t>bahoruco= new Destino("bahoruco","Bahoruco",222,"provincia",null,null,"https://www.google.com/maps/embed?pb=!1m28!1m12!1m3!1d969205.0976210618!2d-71.18136311123826!3d18.394789293527342!2m3!1f0!2f0!3f0!3m2!1i1024!2i768!4f13.1!4m13!3e0!4m5!1s0x8eaf87715d398d5d%3A0xa0cad7617b11354!2sCielos%20Ac%C3%BAsticos%2C%20la%20iverica%20ferreteria%2C%20Avenida%20Charles%20de%20Gaulle%2C%20Santo%20Domingo%20Este!3m2!1d18.5343205!2d-69.8465947!4m5!1s0x8eba70f875da17bb%3A0x197457425521e956!2sBahoruco!3m2!1d18.487989799999998!2d-71.4182249!5e0!3m2!1sen!2sdo!4v1677442558254!5m2!1sen!2sdo")</t>
  </si>
  <si>
    <t>barahona= new Destino("barahona","Barahona",204,"provincia",null,null,"https://www.google.com/maps/embed?pb=!1m28!1m12!1m3!1d484667.1701870424!2d-70.77683454521255!3d18.371800715645737!2m3!1f0!2f0!3f0!3m2!1i1024!2i768!4f13.1!4m13!3e0!4m5!1s0x8eaf87715d398d5d%3A0xa0cad7617b11354!2sCielos%20Ac%C3%BAsticos%2C%20la%20iverica%20ferreteria%2C%20Avenida%20Charles%20de%20Gaulle%2C%20Santo%20Domingo%20Este!3m2!1d18.5343205!2d-69.8465947!4m5!1s0x8ebaf4a722a12925%3A0x66ea9bf624b43bfe!2sBarahona!3m2!1d18.212080699999998!2d-71.10240759999999!5e0!3m2!1sen!2sdo!4v1677442585944!5m2!1sen!2sdo")</t>
  </si>
  <si>
    <t>dajabon= new Destino("dajabon","Dajabón",322,"provincia",null,null,"https://www.google.com/maps/embed?pb=!1m28!1m12!1m3!1d964634.197064545!2d-71.33684636932722!3d19.190732268430388!2m3!1f0!2f0!3f0!3m2!1i1024!2i768!4f13.1!4m13!3e0!4m5!1s0x8eaf87715d398d5d%3A0xa0cad7617b11354!2sCielos%20Ac%C3%BAsticos%2C%20la%20iverica%20ferreteria%2C%20Avenida%20Charles%20de%20Gaulle%2C%20Santo%20Domingo%20Este!3m2!1d18.5343205!2d-69.8465947!4m5!1s0x8eb124dc9e1e1d27%3A0x29098fe5a1031b4b!2sDajabon!3m2!1d19.5499241!2d-71.7086514!5e0!3m2!1sen!2sdo!4v1677442611369!5m2!1sen!2sdo")</t>
  </si>
  <si>
    <t>duarte= new Destino("duarte","Duarte",128,"provincia",null,null,"https://www.google.com/maps/embed?pb=!1m28!1m12!1m3!1d483253.0480173053!2d-70.30104145170279!3d18.868686835770326!2m3!1f0!2f0!3f0!3m2!1i1024!2i768!4f13.1!4m13!3e0!4m5!1s0x8eaf87715d398d5d%3A0xa0cad7617b11354!2sCielos%20Ac%C3%BAsticos%2C%20la%20iverica%20ferreteria%2C%20Avenida%20Charles%20de%20Gaulle%2C%20Santo%20Domingo%20Este!3m2!1d18.5343205!2d-69.8465947!4m5!1s0x8eae2dee3ffb7057%3A0xd95e284daea547d0!2sDuarte%20Province!3m2!1d19.2090823!2d-70.02700039999999!5e0!3m2!1sen!2sdo!4v1677442642988!5m2!1sen!2sdo")</t>
  </si>
  <si>
    <t>el_seibo= new Destino("el_seibo","El Seibo",132,"provincia",null,null,"https://www.google.com/maps/embed?pb=!1m28!1m12!1m3!1d484050.5506741912!2d-69.72323928262965!3d18.590040080539207!2m3!1f0!2f0!3f0!3m2!1i1024!2i768!4f13.1!4m13!3e0!4m5!1s0x8eaf87715d398d5d%3A0xa0cad7617b11354!2sCielos%20Ac%C3%BAsticos%2C%20la%20iverica%20ferreteria%2C%20Avenida%20Charles%20de%20Gaulle%2C%20Santo%20Domingo%20Este!3m2!1d18.5343205!2d-69.8465947!4m5!1s0x8eaf365985be47ef%3A0x2e08729a0a7da94c!2sEl%20Seibo!3m2!1d18.7653036!2d-69.0389048!5e0!3m2!1sen!2sdo!4v1677442666414!5m2!1sen!2sdo")</t>
  </si>
  <si>
    <t>elias_pina= new Destino("elias_pina","Elías Piña",262,"provincia",null,null,"https://www.google.com/maps/embed?pb=!1m28!1m12!1m3!1d968189.4388306567!2d-71.32446112963093!3d18.574489774626194!2m3!1f0!2f0!3f0!3m2!1i1024!2i768!4f13.1!4m13!3e0!4m5!1s0x8eaf87715d398d5d%3A0xa0cad7617b11354!2sCielos%20Ac%C3%BAsticos%2C%20la%20iverica%20ferreteria%2C%20Avenida%20Charles%20de%20Gaulle%2C%20Santo%20Domingo%20Este!3m2!1d18.5343205!2d-69.8465947!4m5!1s0x8eb0bb070f953767%3A0xb14c33e611e79982!2sElias%20Pina!3m2!1d18.8766964!2d-71.7044138!5e0!3m2!1sen!2sdo!4v1677442699907!5m2!1sen!2sdo")</t>
  </si>
  <si>
    <t>espaillat= new Destino("espaillat","Espaillat",198,"provincia",null,null,"https://www.google.com/maps/embed?pb=!1m28!1m12!1m3!1d965137.5145779946!2d-70.65205343400253!3d19.104654300454662!2m3!1f0!2f0!3f0!3m2!1i1024!2i768!4f13.1!4m13!3e0!4m5!1s0x8eaf87715d398d5d%3A0xa0cad7617b11354!2sCielos%20Ac%C3%BAsticos%2C%20la%20iverica%20ferreteria%2C%20Avenida%20Charles%20de%20Gaulle%2C%20Santo%20Domingo%20Este!3m2!1d18.5343205!2d-69.8465947!4m5!1s0x8eae1497f201bbcb%3A0xddb4a3350ed35157!2sEspaillat%20Province!3m2!1d19.6277658!2d-70.2786775!5e0!3m2!1sen!2sdo!4v1677442722460!5m2!1sen!2sdo")</t>
  </si>
  <si>
    <t>hato_mayor= new Destino("hato_mayor","Hato Mayor",109,"provincia",null,null,"https://www.google.com/maps/embed?pb=!1m28!1m12!1m3!1d242033.49166820178!2d-69.68309570159361!3d18.58425616742408!2m3!1f0!2f0!3f0!3m2!1i1024!2i768!4f13.1!4m13!3e0!4m5!1s0x8eaf87715d398d5d%3A0xa0cad7617b11354!2sCielos%20Ac%C3%BAsticos%2C%20la%20iverica%20ferreteria%2C%20Avenida%20Charles%20de%20Gaulle%2C%20Santo%20Domingo%20Este!3m2!1d18.5343205!2d-69.8465947!4m5!1s0x8eaf14741a9332ad%3A0x72d454e8f7e0588d!2sHato%20Mayor%20Province!3m2!1d18.7635799!2d-69.2557637!5e0!3m2!1sen!2sdo!4v1677442751446!5m2!1sen!2sdo")</t>
  </si>
  <si>
    <t>hermanas_mirabal= new Destino("hermanas_mirabal","Hermanas Mirabal",155,"provincia",null,null,"https://www.google.com/maps/embed?pb=!1m28!1m12!1m3!1d786892.0063116568!2d-70.57041621614115!3d18.96939548164757!2m3!1f0!2f0!3f0!3m2!1i1024!2i768!4f13.1!4m13!3e0!4m5!1s0x8eaf87715d398d5d%3A0xa0cad7617b11354!2sCielos%20Ac%C3%BAsticos%2C%20la%20iverica%20ferreteria%2C%20Avenida%20Charles%20de%20Gaulle%2C%20Santo%20Domingo%20Este!3m2!1d18.5343205!2d-69.8465947!4m5!1s0x8eae28a6dfa8ee83%3A0x6ac685def5196033!2sHermanas%20Mirabal%20Province!3m2!1d19.3747559!2d-70.35132349999999!5e0!3m2!1sen!2sdo!4v1677442786596!5m2!1sen!2sdo")</t>
  </si>
  <si>
    <t>independencia= new Destino("independencia","Independencia",238,"provincia",null,null,"https://www.google.com/maps/embed?pb=!1m28!1m12!1m3!1d969232.6899929623!2d-71.23389436753105!3d18.389883731492766!2m3!1f0!2f0!3f0!3m2!1i1024!2i768!4f13.1!4m13!3e0!4m5!1s0x8eaf87715d398d5d%3A0xa0cad7617b11354!2sCielos%20Ac%C3%BAsticos%2C%20la%20iverica%20ferreteria%2C%20Avenida%20Charles%20de%20Gaulle%2C%20Santo%20Domingo%20Este!3m2!1d18.5343205!2d-69.8465947!4m5!1s0x8eba12f367b8b02b%3A0x16db87f341dc1241!2sIndependencia%20Province!3m2!1d18.3785651!2d-71.5232874!5e0!3m2!1sen!2sdo!4v1677442808661!5m2!1sen!2sdo")</t>
  </si>
  <si>
    <t>la_altagracia= new Destino("la_altagracia","La Altagracia",195,"provincia",null,null,"https://www.google.com/maps/embed?pb=!1m26!1m12!1m3!1d121019.44474877165!2d-68.55171309868295!3d18.580455402484635!2m3!1f0!2f0!3f0!3m2!1i1024!2i768!4f13.1!4m11!3e0!4m5!1s0x8eaf87715d398d5d%3A0xa0cad7617b11354!2sCielos%20Ac%C3%BAsticos%2C%20la%20iverica%20ferreteria%2C%20Avenida%20Charles%20de%20Gaulle%2C%20Santo%20Domingo%20Este!3m2!1d18.5343205!2d-69.8465947!4m3!3m2!1d18.5990777!2d-68.47323209999999!5e0!3m2!1sen!2sdo!4v1677442867273!5m2!1sen!2sdo")</t>
  </si>
  <si>
    <t>la_romana= new Destino("la_romana","La Romana",118,"provincia",null,null,"https://www.google.com/maps/embed?pb=!1m28!1m12!1m3!1d484392.4980105243!2d-69.68670371733387!3d18.46932248242404!2m3!1f0!2f0!3f0!3m2!1i1024!2i768!4f13.1!4m13!3e0!4m5!1s0x8eaf87715d398d5d%3A0xa0cad7617b11354!2sCielos%20Ac%C3%BAsticos%2C%20la%20iverica%20ferreteria%2C%20Avenida%20Charles%20de%20Gaulle%2C%20Santo%20Domingo%20Este!3m2!1d18.5343205!2d-69.8465947!4m5!1s0x8eaf5468f250cc2b%3A0x174be55fc8eb99d9!2sLa%20Romana!3m2!1d18.4338645!2d-68.9658817!5e0!3m2!1sen!2sdo!4v1677442892160!5m2!1sen!2sdo")</t>
  </si>
  <si>
    <t>la_vega= new Destino("la_vega","La Vega",132,"provincia",null,null,"https://www.google.com/maps/embed?pb=!1m28!1m12!1m3!1d483226.2639327794!2d-70.46543989898507!3d18.877976347939498!2m3!1f0!2f0!3f0!3m2!1i1024!2i768!4f13.1!4m13!3e0!4m5!1s0x8eaf87715d398d5d%3A0xa0cad7617b11354!2sCielos%20Ac%C3%BAsticos%2C%20la%20iverica%20ferreteria%2C%20Avenida%20Charles%20de%20Gaulle%2C%20Santo%20Domingo%20Este!3m2!1d18.5343205!2d-69.8465947!4m5!1s0x8eb02b63a789839f%3A0xc6e5e3cbe8b2f96!2sLa%20Vega!3m2!1d19.218854699999998!2d-70.5238948!5e0!3m2!1sen!2sdo!4v1677442913771!5m2!1sen!2sdo")</t>
  </si>
  <si>
    <t>maria_trinidad_sanchez= new Destino("maria_trinidad_sanchez","María Trinidad Sánchez",130,"provincia",null,null,"https://www.google.com/maps/embed?pb=!1m28!1m12!1m3!1d582892.2775301711!2d-70.1823151926868!3d18.927794849791923!2m3!1f0!2f0!3f0!3m2!1i1024!2i768!4f13.1!4m13!3e0!4m5!1s0x8eaf87715d398d5d%3A0xa0cad7617b11354!2sCielos%20Ac%C3%BAsticos%2C%20la%20iverica%20ferreteria%2C%20Avenida%20Charles%20de%20Gaulle%2C%20Santo%20Domingo%20Este!3m2!1d18.5343205!2d-69.8465947!4m5!1s0x8eae469a760ea1c3%3A0xde270504a6ff4531!2sMaria%20Trinidad%20Sanchez!3m2!1d19.373459699999998!2d-69.85144389999999!5e0!3m2!1sen!2sdo!4v1677442944244!5m2!1sen!2sdo")</t>
  </si>
  <si>
    <t>monsenor_nouel= new Destino("monsenor_nouel","Monseñor Nouel",92.2,"provincia",null,null,"https://www.google.com/maps/embed?pb=!1m28!1m12!1m3!1d377691.10704885755!2d-70.28906942234971!3d18.73022828633258!2m3!1f0!2f0!3f0!3m2!1i1024!2i768!4f13.1!4m13!3e0!4m5!1s0x8eaf87715d398d5d%3A0xa0cad7617b11354!2sCielos%20Ac%C3%BAsticos%2C%20la%20iverica%20ferreteria%2C%20Avenida%20Charles%20de%20Gaulle%2C%20Santo%20Domingo%20Este!3m2!1d18.5343205!2d-69.8465947!4m5!1s0x8eafde3435e95489%3A0x5a72182177f9a7b7!2sMonse%C3%B1or%20Nouel%20Province!3m2!1d18.921523399999998!2d-70.3836815!5e0!3m2!1sen!2sdo!4v1677442969028!5m2!1sen!2sdo")</t>
  </si>
  <si>
    <t>monte_plata= new Destino("monte_plata","Monte Plata",53,"provincia",null,null,"https://www.google.com/maps/embed?pb=!1m28!1m12!1m3!1d241920.6526406619!2d-69.94200189622057!3d18.66353837879371!2m3!1f0!2f0!3f0!3m2!1i1024!2i768!4f13.1!4m13!3e0!4m5!1s0x8eaf87715d398d5d%3A0xa0cad7617b11354!2sCielos%20Ac%C3%BAsticos%2C%20la%20iverica%20ferreteria%2C%20Avenida%20Charles%20de%20Gaulle%2C%20Santo%20Domingo%20Este!3m2!1d18.5343205!2d-69.8465947!4m5!1s0x8eaf98a11d0c8123%3A0x18fb4bd03d6f498a!2sMonte%20Plata%20Province!3m2!1d18.8080878!2d-69.7869146!5e0!3m2!1sen!2sdo!4v1677442992434!5m2!1sen!2sdo")</t>
  </si>
  <si>
    <t>montecristi= new Destino("montecristi","Montecristi",262,"provincia",null,null,"https://www.google.com/maps/embed?pb=!1m28!1m12!1m3!1d964953.5408906051!2d-71.20574449208465!3d19.13616091656549!2m3!1f0!2f0!3f0!3m2!1i1024!2i768!4f13.1!4m13!3e0!4m5!1s0x8eaf87715d398d5d%3A0xa0cad7617b11354!2sCielos%20Ac%C3%BAsticos%2C%20la%20iverica%20ferreteria%2C%20Avenida%20Charles%20de%20Gaulle%2C%20Santo%20Domingo%20Este!3m2!1d18.5343205!2d-69.8465947!4m5!1s0x8eb143e98a5e0a53%3A0xb9b42292b2923a9f!2sMonte%20Cristi%20Province!3m2!1d19.7396899!2d-71.44339839999999!5e0!3m2!1sen!2sdo!4v1677443017151!5m2!1sen!2sdo")</t>
  </si>
  <si>
    <t>pedernales= new Destino("pedernales","Pedernales",326,"provincia",null,null,"https://www.google.com/maps/embed?pb=!1m28!1m12!1m3!1d970482.8403285389!2d-71.3452393026862!3d18.16628182467824!2m3!1f0!2f0!3f0!3m2!1i1024!2i768!4f13.1!4m13!3e0!4m5!1s0x8eaf87715d398d5d%3A0xa0cad7617b11354!2sCielos%20Ac%C3%BAsticos%2C%20la%20iverica%20ferreteria%2C%20Avenida%20Charles%20de%20Gaulle%2C%20Santo%20Domingo%20Este!3m2!1d18.5343205!2d-69.8465947!4m5!1s0x8eba31c0325eee77%3A0xe914a9533c22d29a!2sPedernales!3m2!1d18.0368683!2d-71.7454674!5e0!3m2!1sen!2sdo!4v1677443042533!5m2!1sen!2sdo")</t>
  </si>
  <si>
    <t>peravia= new Destino("peravia","Peravia",76.6,"provincia",null,null,"https://www.google.com/maps/embed?pb=!1m28!1m12!1m3!1d242257.948401133!2d-70.21877036228204!3d18.42557164615937!2m3!1f0!2f0!3f0!3m2!1i1024!2i768!4f13.1!4m13!3e0!4m5!1s0x8eaf87715d398d5d%3A0xa0cad7617b11354!2sCielos%20Ac%C3%BAsticos%2C%20la%20iverica%20ferreteria%2C%20Avenida%20Charles%20de%20Gaulle%2C%20Santo%20Domingo%20Este!3m2!1d18.5343205!2d-69.8465947!4m5!1s0x8ea54e7e1f15ff13%3A0x559273a9339c6271!2sPeravia%20Province!3m2!1d18.2786594!2d-70.33358869999999!5e0!3m2!1sen!2sdo!4v1677443072402!5m2!1sen!2sdo")</t>
  </si>
  <si>
    <t>puerto_plata= new Destino("puerto_plata","Puerto Plata",223,"provincia",null,null,"https://www.google.com/maps/embed?pb=!1m28!1m12!1m3!1d808070.929113511!2d-70.74840483460086!3d19.140401429582216!2m3!1f0!2f0!3f0!3m2!1i1024!2i768!4f13.1!4m13!3e0!4m5!1s0x8eaf87715d398d5d%3A0xa0cad7617b11354!2sCielos%20Ac%C3%BAsticos%2C%20la%20iverica%20ferreteria%2C%20Avenida%20Charles%20de%20Gaulle%2C%20Santo%20Domingo%20Este!3m2!1d18.5343205!2d-69.8465947!4m5!1s0x8eb1ee3f0046fa75%3A0x10c1300286d97467!2sPuerto%20Plata!3m2!1d19.7807686!2d-70.6871091!5e0!3m2!1sen!2sdo!4v1677443098871!5m2!1sen!2sdo")</t>
  </si>
  <si>
    <t>samana= new Destino("samana","Samaná",163,"provincia",null,null,"https://www.google.com/maps/embed?pb=!1m28!1m12!1m3!1d483198.33754550066!2d-69.8803282461516!3d18.887657356430633!2m3!1f0!2f0!3f0!3m2!1i1024!2i768!4f13.1!4m13!3e0!4m5!1s0x8eaf87715d398d5d%3A0xa0cad7617b11354!2sCielos%20Ac%C3%BAsticos%2C%20la%20iverica%20ferreteria%2C%20Avenida%20Charles%20de%20Gaulle%2C%20Santo%20Domingo%20Este!3m2!1d18.5343205!2d-69.8465947!4m5!1s0x8eaee72b27c60421%3A0xde564e1f6d9013!2sSamana!3m2!1d19.2030757!2d-69.3387664!5e0!3m2!1sen!2sdo!4v1677443122228!5m2!1sen!2sdo")</t>
  </si>
  <si>
    <t>san_cristobal= new Destino("san_cristobal","San Cristóbal",44.3,"provincia",null,null,"https://www.google.com/maps/embed?pb=!1m28!1m12!1m3!1d121072.47550269667!2d-70.04269554773937!3d18.505621714752078!2m3!1f0!2f0!3f0!3m2!1i1024!2i768!4f13.1!4m13!3e0!4m5!1s0x8eaf87715d398d5d%3A0xa0cad7617b11354!2sCielos%20Ac%C3%BAsticos%2C%20la%20iverica%20ferreteria%2C%20Avenida%20Charles%20de%20Gaulle%2C%20Santo%20Domingo%20Este!3m2!1d18.5343205!2d-69.8465947!4m5!1s0x8ea55ef2a2764f53%3A0xe5e76058f4325896!2sSan%20Crist%C3%B3bal!3m2!1d18.4169111!2d-70.1072502!5e0!3m2!1sen!2sdo!4v1677443146130!5m2!1sen!2sdo")</t>
  </si>
  <si>
    <t>san_jose_de_ocoa= new Destino("san_jose_de_ocoa","San José de Ocoa",121,"provincia",null,null,"https://www.google.com/maps/embed?pb=!1m28!1m12!1m3!1d484168.1700264298!2d-70.44817489456649!3d18.548602475522564!2m3!1f0!2f0!3f0!3m2!1i1024!2i768!4f13.1!4m13!3e0!4m5!1s0x8eaf87715d398d5d%3A0xa0cad7617b11354!2sCielos%20Ac%C3%BAsticos%2C%20la%20iverica%20ferreteria%2C%20Avenida%20Charles%20de%20Gaulle%2C%20Santo%20Domingo%20Este!3m2!1d18.5343205!2d-69.8465947!4m5!1s0x8eb000eab15607e1%3A0xdbc41b6c29ec2e75!2sSan%20Jose%20de%20Ocoa!3m2!1d18.543858!2d-70.5041816!5e0!3m2!1sen!2sdo!4v1677443168896!5m2!1sen!2sdo")</t>
  </si>
  <si>
    <t>san_juan= new Destino("san_juan","San Juan",209,"provincia",null,null,"https://www.google.com/maps/embed?pb=!1m28!1m12!1m3!1d610684.1513155015!2d-70.91390635802976!3d18.58853644209303!2m3!1f0!2f0!3f0!3m2!1i1024!2i768!4f13.1!4m13!3e0!4m5!1s0x8eaf87715d398d5d%3A0xa0cad7617b11354!2sCielos%20Ac%C3%BAsticos%2C%20la%20iverica%20ferreteria%2C%20Avenida%20Charles%20de%20Gaulle%2C%20Santo%20Domingo%20Este!3m2!1d18.5343205!2d-69.8465947!4m5!1s0x8eb088427d7e2c7f%3A0xaab559e428da2932!2sSan%20Juan%20de%20la%20Maguana!3m2!1d18.8096268!2d-71.2309935!5e0!3m2!1sen!2sdo!4v1677443197783!5m2!1sen!2sdo")</t>
  </si>
  <si>
    <t>san_pedro_de_macoris= new Destino("san_pedro_de_macoris","San Pedro de Macorís",70.2,"provincia",null,null,"https://www.google.com/maps/embed?pb=!1m28!1m12!1m3!1d242196.03100094743!2d-69.71623945933358!3d18.469476891211723!2m3!1f0!2f0!3f0!3m2!1i1024!2i768!4f13.1!4m13!3e0!4m5!1s0x8eaf87715d398d5d%3A0xa0cad7617b11354!2sCielos%20Ac%C3%BAsticos%2C%20la%20iverica%20ferreteria%2C%20Avenida%20Charles%20de%20Gaulle%2C%20Santo%20Domingo%20Este!3m2!1d18.5343205!2d-69.8465947!4m5!1s0x8eaf609388bba20d%3A0x5a0142fce45d04c4!2sSan%20Pedro%20De%20Macoris!3m2!1d18.46266!2d-69.3051234!5e0!3m2!1sen!2sdo!4v1677443222065!5m2!1sen!2sdo")</t>
  </si>
  <si>
    <t>sanchez_ramirez= new Destino("sanchez_ramirez","Sánchez Ramírez",121,"provincia",null,null,"https://www.google.com/maps/embed?pb=!1m28!1m12!1m3!1d483549.15972613683!2d-70.36059833174893!3d18.76569126105212!2m3!1f0!2f0!3f0!3m2!1i1024!2i768!4f13.1!4m13!3e0!4m5!1s0x8eaf87715d398d5d%3A0xa0cad7617b11354!2sCielos%20Ac%C3%BAsticos%2C%20la%20iverica%20ferreteria%2C%20Avenida%20Charles%20de%20Gaulle%2C%20Santo%20Domingo%20Este!3m2!1d18.5343205!2d-69.8465947!4m5!1s0x8eafc60e3306e8c3%3A0x4c64eeb1faf6d3c5!2sSanchez%20Ramirez!3m2!1d19.052706!2d-70.1492264!5e0!3m2!1sen!2sdo!4v1677443248866!5m2!1sen!2sdo")</t>
  </si>
  <si>
    <t>santiago= new Destino("santiago","Santiago",170,"provincia",null,null,"https://www.google.com/maps/embed?pb=!1m28!1m12!1m3!1d965709.2626765777!2d-70.83365236428496!3d19.00641804835028!2m3!1f0!2f0!3f0!3m2!1i1024!2i768!4f13.1!4m13!3e0!4m5!1s0x8eaf87715d398d5d%3A0xa0cad7617b11354!2sCielos%20Ac%C3%BAsticos%2C%20la%20iverica%20ferreteria%2C%20Avenida%20Charles%20de%20Gaulle%2C%20Santo%20Domingo%20Este!3m2!1d18.5343205!2d-69.8465947!4m5!1s0x8eb1c5c838e5899f%3A0x75d4b059b8768429!2sSantiago%20De%20Los%20Caballeros!3m2!1d19.479196299999998!2d-70.6930568!5e0!3m2!1sen!2sdo!4v1677443273732!5m2!1sen!2sdo")</t>
  </si>
  <si>
    <t>santiago_rodriguez= new Destino("santiago_rodriguez","Santiago Rodríguez",273,"provincia",null,null,"https://www.google.com/maps/embed?pb=!1m28!1m12!1m3!1d965341.9214057858!2d-71.1614302805781!3d19.06958961924771!2m3!1f0!2f0!3f0!3m2!1i1024!2i768!4f13.1!4m13!3e0!4m5!1s0x8eaf87715d398d5d%3A0xa0cad7617b11354!2sCielos%20Ac%C3%BAsticos%2C%20la%20iverica%20ferreteria%2C%20Avenida%20Charles%20de%20Gaulle%2C%20Santo%20Domingo%20Este!3m2!1d18.5343205!2d-69.8465947!4m5!1s0x8eb104fa2c41f3ff%3A0x967ee3cf50117836!2sSantiago%20Rodr%C3%ADguez!3m2!1d19.471318099999998!2d-71.33958009999999!5e0!3m2!1sen!2sdo!4v1677443301398!5m2!1sen!2sdo")</t>
  </si>
  <si>
    <t>santo_domingo= new Destino("santo_domingo","Santo Domingo",0,"provincia",null,null,"</t>
  </si>
  <si>
    <t>valverde= new Destino("valverde","Valverde",211,"provincia",null,null,"https://www.google.com/maps/embed?pb=!1m28!1m12!1m3!1d965341.9214057858!2d-70.97435503057814!3d19.06958961924771!2m3!1f0!2f0!3f0!3m2!1i1024!2i768!4f13.1!4m13!3e0!4m5!1s0x8eaf87715d398d5d%3A0xa0cad7617b11354!2sCielos%20Ac%C3%BAsticos%2C%20la%20iverica%20ferreteria%2C%20Avenida%20Charles%20de%20Gaulle%2C%20Santo%20Domingo%20Este!3m2!1d18.5343205!2d-69.8465947!4m5!1s0x8eb1a30092515e67%3A0xfc0da5a2c1231d1f!2sValverde%20Province!3m2!1d19.5881221!2d-70.98033099999999!5e0!3m2!1sen!2sdo!4v1677443345449!5m2!1sen!2sdo")</t>
  </si>
  <si>
    <t>https://www.google.com/maps/embed?pb=!1m18!1m12!1m3!1d5852.127533424505!2d-69.849980609015!3d18.534704427323213!2m3!1f0!2f0!3f0!3m2!1i1024!2i768!4f13.1!3m3!1m2!1s0x8eaf87715d398d5d%3A0xa0cad7617b11354!2sCielos%20Ac%C3%BAsticos!5e0!3m2!1sen!2sdo!4v1677443912790!5m2!1sen!2sdo</t>
  </si>
  <si>
    <t>https://www.google.com/maps/embed?pb=!1m18!1m12!1m3!1d10863.018346660812!2d-69.85231133035893!3d18.534812223874066!2m3!1f0!2f0!3f0!3m2!1i1024!2i768!4f13.1!3m3!1m2!1s0x8eaf87715d398d5d%3A0xa0cad7617b11354!2sCielos%20Ac%C3%BAsticos!5e0!3m2!1sen!2sdo!4v1677443943749!5m2!1sen!2sdo</t>
  </si>
  <si>
    <t>https://www.google.com/maps/embed?pb=!1m18!1m12!1m3!1d17023.370642405098!2d-69.85470498917745!3d18.535507982056014!2m3!1f0!2f0!3f0!3m2!1i1024!2i768!4f13.1!3m3!1m2!1s0x8eaf87715d398d5d%3A0xa0cad7617b11354!2sCielos%20Ac%C3%BAsticos!5e0!3m2!1sen!2sdo!4v1677443965813!5m2!1sen!2sdo</t>
  </si>
  <si>
    <t>https://www.google.com/maps/embed?pb=!1m18!1m12!1m3!1d23865.626365694978!2d-69.8577129375267!3d18.536225559598307!2m3!1f0!2f0!3f0!3m2!1i1024!2i768!4f13.1!3m3!1m2!1s0x8eaf87715d398d5d%3A0xa0cad7617b11354!2sCielos%20Ac%C3%BAsticos!5e0!3m2!1sen!2sdo!4v1677443991689!5m2!1sen!2sdo</t>
  </si>
  <si>
    <t>https://www.google.com/maps/embed?pb=!1m18!1m12!1m3!1d44963.07701464212!2d-69.86638934395523!3d18.537530415956436!2m3!1f0!2f0!3f0!3m2!1i1024!2i768!4f13.1!3m3!1m2!1s0x8eaf87715d398d5d%3A0xa0cad7617b11354!2sCielos%20Ac%C3%BAsticos!5e0!3m2!1sen!2sdo!4v1677444016347!5m2!1sen!2sdo</t>
  </si>
  <si>
    <t>https://www.google.com/maps/embed?pb=!1m18!1m12!1m3!1d90374.74768871765!2d-69.87901223672539!3d18.542903702375384!2m3!1f0!2f0!3f0!3m2!1i1024!2i768!4f13.1!3m3!1m2!1s0x8eaf87715d398d5d%3A0xa0cad7617b11354!2sCielos%20Ac%C3%BAsticos!5e0!3m2!1sen!2sdo!4v1677444038858!5m2!1sen!2sdo</t>
  </si>
  <si>
    <t>https://www.google.com/maps/embed?pb=!1m18!1m12!1m3!1d113424.8141797609!2d-69.88672668062415!3d18.544327529258027!2m3!1f0!2f0!3f0!3m2!1i1024!2i768!4f13.1!3m3!1m2!1s0x8eaf87715d398d5d%3A0xa0cad7617b11354!2sCielos%20Ac%C3%BAsticos!5e0!3m2!1sen!2sdo!4v1677444066850!5m2!1sen!2sdo</t>
  </si>
  <si>
    <t>anillo1= new Destino("radio1_0a2","Radio de 0 a 2km","De 0 a 2km","anillo",0,1.99,"https://www.google.com/maps/embed?pb=!1m18!1m12!1m3!1d5852.127533424505!2d-69.849980609015!3d18.534704427323213!2m3!1f0!2f0!3f0!3m2!1i1024!2i768!4f13.1!3m3!1m2!1s0x8eaf87715d398d5d%3A0xa0cad7617b11354!2sCielos%20Ac%C3%BAsticos!5e0!3m2!1sen!2sdo!4v1677443912790!5m2!1sen!2sdo")</t>
  </si>
  <si>
    <t>anillo2= new Destino("radio2_2a4","Radio de 2 a 4km","De 2 a 4km","anillo",2,3.99,"https://www.google.com/maps/embed?pb=!1m18!1m12!1m3!1d10863.018346660812!2d-69.85231133035893!3d18.534812223874066!2m3!1f0!2f0!3f0!3m2!1i1024!2i768!4f13.1!3m3!1m2!1s0x8eaf87715d398d5d%3A0xa0cad7617b11354!2sCielos%20Ac%C3%BAsticos!5e0!3m2!1sen!2sdo!4v1677443943749!5m2!1sen!2sdo")</t>
  </si>
  <si>
    <t>anillo3= new Destino("radio3_4a6","Radio de 4 a 6km","De 4 a 6km","anillo",4,5.99,"https://www.google.com/maps/embed?pb=!1m18!1m12!1m3!1d17023.370642405098!2d-69.85470498917745!3d18.535507982056014!2m3!1f0!2f0!3f0!3m2!1i1024!2i768!4f13.1!3m3!1m2!1s0x8eaf87715d398d5d%3A0xa0cad7617b11354!2sCielos%20Ac%C3%BAsticos!5e0!3m2!1sen!2sdo!4v1677443965813!5m2!1sen!2sdo")</t>
  </si>
  <si>
    <t>anillo4= new Destino("radio4_6a9","Radio de 6 a 9km","De 6 a 9km","anillo",6,8.99,"https://www.google.com/maps/embed?pb=!1m18!1m12!1m3!1d23865.626365694978!2d-69.8577129375267!3d18.536225559598307!2m3!1f0!2f0!3f0!3m2!1i1024!2i768!4f13.1!3m3!1m2!1s0x8eaf87715d398d5d%3A0xa0cad7617b11354!2sCielos%20Ac%C3%BAsticos!5e0!3m2!1sen!2sdo!4v1677443991689!5m2!1sen!2sdo")</t>
  </si>
  <si>
    <t>anillo5= new Destino("radio5_9a15","Radio de 9 a 15km","De 9 a 15km","anillo",9,14.99,"https://www.google.com/maps/embed?pb=!1m18!1m12!1m3!1d44963.07701464212!2d-69.86638934395523!3d18.537530415956436!2m3!1f0!2f0!3f0!3m2!1i1024!2i768!4f13.1!3m3!1m2!1s0x8eaf87715d398d5d%3A0xa0cad7617b11354!2sCielos%20Ac%C3%BAsticos!5e0!3m2!1sen!2sdo!4v1677444016347!5m2!1sen!2sdo")</t>
  </si>
  <si>
    <t>anillo6= new Destino("radio6_15a20","Radio de 15 a 20km","De 15 a 20km","anillo",15,19.99,"https://www.google.com/maps/embed?pb=!1m18!1m12!1m3!1d90374.74768871765!2d-69.87901223672539!3d18.542903702375384!2m3!1f0!2f0!3f0!3m2!1i1024!2i768!4f13.1!3m3!1m2!1s0x8eaf87715d398d5d%3A0xa0cad7617b11354!2sCielos%20Ac%C3%BAsticos!5e0!3m2!1sen!2sdo!4v1677444038858!5m2!1sen!2sdo")</t>
  </si>
  <si>
    <t>anillo7= new Destino("radio7_20a30","Radio de 20 a 30km","De 20 a 30km","anillo",20,29.99,"https://www.google.com/maps/embed?pb=!1m18!1m12!1m3!1d113424.8141797609!2d-69.88672668062415!3d18.544327529258027!2m3!1f0!2f0!3f0!3m2!1i1024!2i768!4f13.1!3m3!1m2!1s0x8eaf87715d398d5d%3A0xa0cad7617b11354!2sCielos%20Ac%C3%BAsticos!5e0!3m2!1sen!2sdo!4v1677444066850!5m2!1sen!2sdo")</t>
  </si>
  <si>
    <t>https://www.google.com/maps/embed?pb=!1m28!1m12!1m3!1d968880.3506629618!2d-70.1199141871783!3d18.452430436708884!2m3!1f0!2f0!3f0!3m2!1i1024!2i768!4f13.1!4m13!3e0!4m5!1s0x8ea893a3f39a1cf3%3A0x144f3270e6c1b2c8!2sCielos%20Ac%C3%BAsticos%2C%20B%C3%A1varo%2C%20Punta%20Cana!3m2!1d18.642654399999998!2d-68.4154434!4m5!1s0x8ebaa3e331114e5f%3A0x5d27855c0b125837!2sAzua!3m2!1d18.4531742!2d-70.73468869999999!5e0!3m2!1sen!2sdo!4v1677446290773!5m2!1sen!2sdo</t>
  </si>
  <si>
    <t>https://www.google.com/maps/embed?pb=!1m28!1m12!1m3!1d1937788.5908280709!2d-71.02230806194038!3d18.449958877245194!2m3!1f0!2f0!3f0!3m2!1i1024!2i768!4f13.1!4m13!3e0!4m5!1s0x8ea893a3f39a1cf3%3A0x144f3270e6c1b2c8!2sCielos%20Ac%C3%BAsticos%2C%20B%C3%A1varo%2C%20Punta%20Cana!3m2!1d18.642654399999998!2d-68.4154434!4m5!1s0x8eba70f875da17bb%3A0x197457425521e956!2sBahoruco!3m2!1d18.487989799999998!2d-71.4182249!5e0!3m2!1sen!2sdo!4v1677446313804!5m2!1sen!2sdo</t>
  </si>
  <si>
    <t>https://www.google.com/maps/embed?pb=!1m28!1m12!1m3!1d969013.4508576841!2d-70.33720116753169!3d18.428826789983056!2m3!1f0!2f0!3f0!3m2!1i1024!2i768!4f13.1!4m13!3e0!4m5!1s0x8ea893a3f39a1cf3%3A0x144f3270e6c1b2c8!2sCielos%20Ac%C3%BAsticos%2C%20B%C3%A1varo%2C%20Punta%20Cana!3m2!1d18.642654399999998!2d-68.4154434!4m5!1s0x8ebaf4a722a12925%3A0x66ea9bf624b43bfe!2sBarahona!3m2!1d18.212080699999998!2d-71.10240759999999!5e0!3m2!1sen!2sdo!4v1677446337184!5m2!1sen!2sdo</t>
  </si>
  <si>
    <t>https://www.google.com/maps/embed?pb=!1m28!1m12!1m3!1d1929941.0883725148!2d-71.16751694718339!3d19.133251093026516!2m3!1f0!2f0!3f0!3m2!1i1024!2i768!4f13.1!4m13!3e0!4m5!1s0x8ea893a3f39a1cf3%3A0x144f3270e6c1b2c8!2sCielos%20Ac%C3%BAsticos%2C%20B%C3%A1varo%2C%20Punta%20Cana!3m2!1d18.642654399999998!2d-68.4154434!4m5!1s0x8eb124dc9e1e1d27%3A0x29098fe5a1031b4b!2sDajabon!3m2!1d19.5499241!2d-71.7086514!5e0!3m2!1sen!2sdo!4v1677446360044!5m2!1sen!2sdo</t>
  </si>
  <si>
    <t>https://www.google.com/maps/embed?pb=!1m28!1m12!1m3!1d966807.3917368149!2d-69.76585526455965!3d18.816355381015175!2m3!1f0!2f0!3f0!3m2!1i1024!2i768!4f13.1!4m13!3e0!4m5!1s0x8ea893a3f39a1cf3%3A0x144f3270e6c1b2c8!2sCielos%20Ac%C3%BAsticos%2C%20B%C3%A1varo%2C%20Punta%20Cana!3m2!1d18.642654399999998!2d-68.4154434!4m5!1s0x8eae2dee3ffb7057%3A0xd95e284daea547d0!2sDuarte%20Province!3m2!1d19.2090823!2d-70.02700039999999!5e0!3m2!1sen!2sdo!4v1677446381476!5m2!1sen!2sdo</t>
  </si>
  <si>
    <t>https://www.google.com/maps/embed?pb=!1m28!1m12!1m3!1d242018.55024084894!2d-68.85139660088214!3d18.59477294237945!2m3!1f0!2f0!3f0!3m2!1i1024!2i768!4f13.1!4m13!3e0!4m5!1s0x8ea893a3f39a1cf3%3A0x144f3270e6c1b2c8!2sCielos%20Ac%C3%BAsticos%2C%20B%C3%A1varo%2C%20Punta%20Cana!3m2!1d18.642654399999998!2d-68.4154434!4m5!1s0x8eaf365985be47ef%3A0x2e08729a0a7da94c!2sEl%20Seibo!3m2!1d18.7653036!2d-69.0389048!5e0!3m2!1sen!2sdo!4v1677446406624!5m2!1sen!2sdo</t>
  </si>
  <si>
    <t>https://www.google.com/maps/embed?pb=!1m28!1m12!1m3!1d1936407.104113424!2d-71.16540554309576!3d18.57200421841286!2m3!1f0!2f0!3f0!3m2!1i1024!2i768!4f13.1!4m13!3e0!4m5!1s0x8ea893a3f39a1cf3%3A0x144f3270e6c1b2c8!2sCielos%20Ac%C3%BAsticos%2C%20B%C3%A1varo%2C%20Punta%20Cana!3m2!1d18.642654399999998!2d-68.4154434!4m5!1s0x8eb0bb070f953767%3A0xb14c33e611e79982!2sElias%20Pina!3m2!1d18.8766964!2d-71.7044138!5e0!3m2!1sen!2sdo!4v1677446443709!5m2!1sen!2sdo</t>
  </si>
  <si>
    <t>https://www.google.com/maps/embed?pb=!1m28!1m12!1m3!1d965457.5749675154!2d-69.98141965693164!3d19.049722467020494!2m3!1f0!2f0!3f0!3m2!1i1024!2i768!4f13.1!4m13!3e0!4m5!1s0x8ea893a3f39a1cf3%3A0x144f3270e6c1b2c8!2sCielos%20Ac%C3%BAsticos%2C%20B%C3%A1varo%2C%20Punta%20Cana!3m2!1d18.642654399999998!2d-68.4154434!4m5!1s0x8eae1497f201bbcb%3A0xddb4a3350ed35157!2sEspaillat%20Province!3m2!1d19.6277658!2d-70.2786775!5e0!3m2!1sen!2sdo!4v1677446470011!5m2!1sen!2sdo</t>
  </si>
  <si>
    <t>https://www.google.com/maps/embed?pb=!1m28!1m12!1m3!1d483726.41140514944!2d-69.12431174973553!3d18.703776848629012!2m3!1f0!2f0!3f0!3m2!1i1024!2i768!4f13.1!4m13!3e0!4m5!1s0x8ea893a3f39a1cf3%3A0x144f3270e6c1b2c8!2sCielos%20Ac%C3%BAsticos%2C%20B%C3%A1varo%2C%20Punta%20Cana!3m2!1d18.642654399999998!2d-68.4154434!4m5!1s0x8eaf3f917088f2c7%3A0xc50a551e2ccaa7e1!2sHato%20Mayor%20del%20Rey!3m2!1d18.7635428!2d-69.2549736!5e0!3m2!1sen!2sdo!4v1677446501320!5m2!1sen!2sdo</t>
  </si>
  <si>
    <t>https://www.google.com/maps/embed?pb=!1m28!1m12!1m3!1d966332.6277045904!2d-69.98141985634847!3d18.8987528625842!2m3!1f0!2f0!3f0!3m2!1i1024!2i768!4f13.1!4m13!3e0!4m5!1s0x8ea893a3f39a1cf3%3A0x144f3270e6c1b2c8!2sCielos%20Ac%C3%BAsticos%2C%20B%C3%A1varo%2C%20Punta%20Cana!3m2!1d18.642654399999998!2d-68.4154434!4m5!1s0x8eae28a6dfa8ee83%3A0x6ac685def5196033!2sHermanas%20Mirabal%20Province!3m2!1d19.3747559!2d-70.35132349999999!5e0!3m2!1sen!2sdo!4v1677446519431!5m2!1sen!2sdo</t>
  </si>
  <si>
    <t>https://www.google.com/maps/embed?pb=!1m28!1m12!1m3!1d1937843.9289999504!2d-71.07483934274212!3d18.44505387839724!2m3!1f0!2f0!3f0!3m2!1i1024!2i768!4f13.1!4m13!3e0!4m5!1s0x8ea893a3f39a1cf3%3A0x144f3270e6c1b2c8!2sCielos%20Ac%C3%BAsticos%2C%20B%C3%A1varo%2C%20Punta%20Cana!3m2!1d18.642654399999998!2d-68.4154434!4m5!1s0x8eba12f367b8b02b%3A0x16db87f341dc1241!2sIndependencia%20Province!3m2!1d18.3785651!2d-71.5232874!5e0!3m2!1sen!2sdo!4v1677446540722!5m2!1sen!2sdo</t>
  </si>
  <si>
    <t>https://www.google.com/maps/embed?pb=!1m28!1m12!1m3!1d242100.44843714996!2d-68.81895755478202!3d18.537056829910266!2m3!1f0!2f0!3f0!3m2!1i1024!2i768!4f13.1!4m13!3e0!4m5!1s0x8ea893a3f39a1cf3%3A0x144f3270e6c1b2c8!2sCielos%20Ac%C3%BAsticos%2C%20B%C3%A1varo%2C%20Punta%20Cana!3m2!1d18.642654399999998!2d-68.4154434!4m5!1s0x8eaf5468f250cc2b%3A0x174be55fc8eb99d9!2sLa%20Romana!3m2!1d18.4338645!2d-68.9658817!5e0!3m2!1sen!2sdo!4v1677446600599!5m2!1sen!2sdo</t>
  </si>
  <si>
    <t>https://www.google.com/maps/embed?pb=!1m28!1m12!1m3!1d966838.5972646109!2d-70.01427787167263!3d18.81092733668949!2m3!1f0!2f0!3f0!3m2!1i1024!2i768!4f13.1!4m13!3e0!4m5!1s0x8ea893a3f39a1cf3%3A0x144f3270e6c1b2c8!2sCielos%20Ac%C3%BAsticos%2C%20B%C3%A1varo%2C%20Punta%20Cana!3m2!1d18.642654399999998!2d-68.4154434!4m5!1s0x8eb02b63a789839f%3A0xc6e5e3cbe8b2f96!2sLa%20Vega!3m2!1d19.218854699999998!2d-70.5238948!5e0!3m2!1sen!2sdo!4v1677446621857!5m2!1sen!2sdo</t>
  </si>
  <si>
    <t>https://www.google.com/maps/embed?pb=!1m28!1m12!1m3!1d966336.6127019731!2d-69.67805230725669!3d18.8980626886758!2m3!1f0!2f0!3f0!3m2!1i1024!2i768!4f13.1!4m13!3e0!4m5!1s0x8ea893a3f39a1cf3%3A0x144f3270e6c1b2c8!2sCielos%20Ac%C3%BAsticos%2C%20B%C3%A1varo%2C%20Punta%20Cana!3m2!1d18.642654399999998!2d-68.4154434!4m5!1s0x8eae469a760ea1c3%3A0xde270504a6ff4531!2sMaria%20Trinidad%20Sanchez!3m2!1d19.373459699999998!2d-69.85144389999999!5e0!3m2!1sen!2sdo!4v1677446667834!5m2!1sen!2sdo</t>
  </si>
  <si>
    <t>https://www.google.com/maps/embed?pb=!1m28!1m12!1m3!1d967685.4567635475!2d-69.94445326472449!3d18.663039451858047!2m3!1f0!2f0!3f0!3m2!1i1024!2i768!4f13.1!4m13!3e0!4m5!1s0x8ea893a3f39a1cf3%3A0x144f3270e6c1b2c8!2sCielos%20Ac%C3%BAsticos%2C%20B%C3%A1varo%2C%20Punta%20Cana!3m2!1d18.642654399999998!2d-68.4154434!4m5!1s0x8eafde3435e95489%3A0x5a72182177f9a7b7!2sMonse%C3%B1or%20Nouel%20Province!3m2!1d18.921523399999998!2d-70.3836815!5e0!3m2!1sen!2sdo!4v1677446767145!5m2!1sen!2sdo</t>
  </si>
  <si>
    <t>https://www.google.com/maps/embed?pb=!1m28!1m12!1m3!1d483976.8983391636!2d-69.36468677515508!3d18.61594268385551!2m3!1f0!2f0!3f0!3m2!1i1024!2i768!4f13.1!4m13!3e0!4m5!1s0x8ea893a3f39a1cf3%3A0x144f3270e6c1b2c8!2sCielos%20Ac%C3%BAsticos%2C%20B%C3%A1varo%2C%20Punta%20Cana!3m2!1d18.642654399999998!2d-68.4154434!4m5!1s0x8eaf98a11d0c8123%3A0xef4e71a6a5c3398d!2sMonte%20Plata!3m2!1d18.8069496!2d-69.7852843!5e0!3m2!1sen!2sdo!4v1677446828261!5m2!1sen!2sdo</t>
  </si>
  <si>
    <t>https://www.google.com/maps/embed?pb=!1m28!1m12!1m3!1d1929941.0883725148!2d-71.13351044718345!3d19.133251093026516!2m3!1f0!2f0!3f0!3m2!1i1024!2i768!4f13.1!4m13!3e0!4m5!1s0x8ea893a3f39a1cf3%3A0x144f3270e6c1b2c8!2sCielos%20Ac%C3%BAsticos%2C%20B%C3%A1varo%2C%20Punta%20Cana!3m2!1d18.642654399999998!2d-68.4154434!4m5!1s0x8eb143e98a5e0a53%3A0x7cec19fc8b92807e!2sMonte%20Cristi!3m2!1d19.8473452!2d-71.6406361!5e0!3m2!1sen!2sdo!4v1677446850959!5m2!1sen!2sdo</t>
  </si>
  <si>
    <t>https://www.google.com/maps/embed?pb=!1m28!1m12!1m3!1d1940351.2305484933!2d-71.18618538866444!3d18.221477719195637!2m3!1f0!2f0!3f0!3m2!1i1024!2i768!4f13.1!4m13!3e0!4m5!1s0x8ea893a3f39a1cf3%3A0x144f3270e6c1b2c8!2sCielos%20Ac%C3%BAsticos%2C%20B%C3%A1varo%2C%20Punta%20Cana!3m2!1d18.642654399999998!2d-68.4154434!4m5!1s0x8eba31c0325eee77%3A0xe914a9533c22d29a!2sPedernales!3m2!1d18.0368683!2d-71.7454674!5e0!3m2!1sen!2sdo!4v1677446870613!5m2!1sen!2sdo</t>
  </si>
  <si>
    <t>https://www.google.com/maps/embed?pb=!1m28!1m12!1m3!1d968880.3506629618!2d-69.91924568717825!3d18.452430436708884!2m3!1f0!2f0!3f0!3m2!1i1024!2i768!4f13.1!4m13!3e0!4m5!1s0x8ea893a3f39a1cf3%3A0x144f3270e6c1b2c8!2sCielos%20Ac%C3%BAsticos%2C%20B%C3%A1varo%2C%20Punta%20Cana!3m2!1d18.642654399999998!2d-68.4154434!4m5!1s0x8ea54e7e1f15ff13%3A0x559273a9339c6271!2sPeravia%20Province!3m2!1d18.2786594!2d-70.33358869999999!5e0!3m2!1sen!2sdo!4v1677446895929!5m2!1sen!2sdo</t>
  </si>
  <si>
    <t>https://www.google.com/maps/embed?pb=!1m28!1m12!1m3!1d965146.09164114!2d-70.0959841859568!3d19.103184205719856!2m3!1f0!2f0!3f0!3m2!1i1024!2i768!4f13.1!4m13!3e0!4m5!1s0x8ea893a3f39a1cf3%3A0x144f3270e6c1b2c8!2sCielos%20Ac%C3%BAsticos%2C%20B%C3%A1varo%2C%20Punta%20Cana!3m2!1d18.642654399999998!2d-68.4154434!4m5!1s0x8eb1ee3f0046fa75%3A0x10c1300286d97467!2sPuerto%20Plata!3m2!1d19.7807686!2d-70.6871091!5e0!3m2!1sen!2sdo!4v1677446921216!5m2!1sen!2sdo</t>
  </si>
  <si>
    <t>https://www.google.com/maps/embed?pb=!1m28!1m12!1m3!1d966673.3400670099!2d-69.67004508400457!3d18.839655848477495!2m3!1f0!2f0!3f0!3m2!1i1024!2i768!4f13.1!4m13!3e0!4m5!1s0x8ea893a3f39a1cf3%3A0x144f3270e6c1b2c8!2sCielos%20Ac%C3%BAsticos%2C%20B%C3%A1varo%2C%20Punta%20Cana!3m2!1d18.642654399999998!2d-68.4154434!4m5!1s0x8eaee72b27c60421%3A0xde564e1f6d9013!2sSamana!3m2!1d19.2030757!2d-69.3387664!5e0!3m2!1sen!2sdo!4v1677446943365!5m2!1sen!2sdo</t>
  </si>
  <si>
    <t>https://www.google.com/maps/embed?pb=!1m28!1m12!1m3!1d968462.031516703!2d-69.81321679178676!3d18.526425108676477!2m3!1f0!2f0!3f0!3m2!1i1024!2i768!4f13.1!4m13!3e0!4m5!1s0x8ea893a3f39a1cf3%3A0x144f3270e6c1b2c8!2sCielos%20Ac%C3%BAsticos%2C%20B%C3%A1varo%2C%20Punta%20Cana!3m2!1d18.642654399999998!2d-68.4154434!4m5!1s0x8ea55ef2a2764f53%3A0xe5e76058f4325896!2sSan%20Crist%C3%B3bal!3m2!1d18.4169111!2d-70.1072502!5e0!3m2!1sen!2sdo!4v1677446964701!5m2!1sen!2sdo</t>
  </si>
  <si>
    <t>https://www.google.com/maps/embed?pb=!1m28!1m12!1m3!1d968880.3506629618!2d-70.0085415371783!3d18.452430436708873!2m3!1f0!2f0!3f0!3m2!1i1024!2i768!4f13.1!4m13!3e0!4m5!1s0x8ea893a3f39a1cf3%3A0x144f3270e6c1b2c8!2sCielos%20Ac%C3%BAsticos%2C%20B%C3%A1varo%2C%20Punta%20Cana!3m2!1d18.642654399999998!2d-68.4154434!4m5!1s0x8eb000eab15607e1%3A0xdbc41b6c29ec2e75!2sSan%20Jose%20de%20Ocoa!3m2!1d18.543858!2d-70.5041816!5e0!3m2!1sen!2sdo!4v1677446984882!5m2!1sen!2sdo</t>
  </si>
  <si>
    <t>https://www.google.com/maps/embed?pb=!1m28!1m12!1m3!1d1936850.0802989474!2d-70.92869273960541!3d18.532954631950563!2m3!1f0!2f0!3f0!3m2!1i1024!2i768!4f13.1!4m13!3e0!4m5!1s0x8ea893a3f39a1cf3%3A0x144f3270e6c1b2c8!2sCielos%20Ac%C3%BAsticos%2C%20B%C3%A1varo%2C%20Punta%20Cana!3m2!1d18.642654399999998!2d-68.4154434!4m5!1s0x8eb088427d7e2c7f%3A0xaab559e428da2932!2sSan%20Juan%20de%20la%20Maguana!3m2!1d18.8096268!2d-71.2309935!5e0!3m2!1sen!2sdo!4v1677447004739!5m2!1sen!2sdo</t>
  </si>
  <si>
    <t>https://www.google.com/maps/embed?pb=!1m28!1m12!1m3!1d484201.33579382906!2d-69.12460634793244!3d18.53690193713044!2m3!1f0!2f0!3f0!3m2!1i1024!2i768!4f13.1!4m13!3e0!4m5!1s0x8ea893a3f39a1cf3%3A0x144f3270e6c1b2c8!2sCielos%20Ac%C3%BAsticos%2C%20B%C3%A1varo%2C%20Punta%20Cana!3m2!1d18.642654399999998!2d-68.4154434!4m5!1s0x8eaf609388bba20d%3A0x5a0142fce45d04c4!2sSan%20Pedro%20De%20Macoris!3m2!1d18.46266!2d-69.3051234!5e0!3m2!1sen!2sdo!4v1677447026093!5m2!1sen!2sdo</t>
  </si>
  <si>
    <t>https://www.google.com/maps/embed?pb=!1m28!1m12!1m3!1d967315.2078641305!2d-69.9106936303172!3d18.727834888897455!2m3!1f0!2f0!3f0!3m2!1i1024!2i768!4f13.1!4m13!3e0!4m5!1s0x8ea893a3f39a1cf3%3A0x144f3270e6c1b2c8!2sCielos%20Ac%C3%BAsticos%2C%20B%C3%A1varo%2C%20Punta%20Cana!3m2!1d18.642654399999998!2d-68.4154434!4m5!1s0x8eafc60e3306e8c3%3A0x4c64eeb1faf6d3c5!2sSanchez%20Ramirez!3m2!1d19.052706!2d-70.1492264!5e0!3m2!1sen!2sdo!4v1677447045926!5m2!1sen!2sdo</t>
  </si>
  <si>
    <t>https://www.google.com/maps/embed?pb=!1m28!1m12!1m3!1d966027.7358020445!2d-70.10220448686174!3d18.951486220475033!2m3!1f0!2f0!3f0!3m2!1i1024!2i768!4f13.1!4m13!3e0!4m5!1s0x8ea893a3f39a1cf3%3A0x144f3270e6c1b2c8!2sCielos%20Ac%C3%BAsticos%2C%20B%C3%A1varo%2C%20Punta%20Cana!3m2!1d18.642654399999998!2d-68.4154434!4m5!1s0x8eb1c5c838e5899f%3A0x75d4b059b8768429!2sSantiago%20De%20Los%20Caballeros!3m2!1d19.479196299999998!2d-70.6930568!5e0!3m2!1sen!2sdo!4v1677447068382!5m2!1sen!2sdo</t>
  </si>
  <si>
    <t>https://www.google.com/maps/embed?pb=!1m28!1m12!1m3!1d1931352.2835098752!2d-70.99210148161202!3d19.0121221338779!2m3!1f0!2f0!3f0!3m2!1i1024!2i768!4f13.1!4m13!3e0!4m5!1s0x8ea893a3f39a1cf3%3A0x144f3270e6c1b2c8!2sCielos%20Ac%C3%BAsticos%2C%20B%C3%A1varo%2C%20Punta%20Cana!3m2!1d18.642654399999998!2d-68.4154434!4m5!1s0x8eb104fa2c41f3ff%3A0x967ee3cf50117836!2sSantiago%20Rodr%C3%ADguez!3m2!1d19.471318099999998!2d-71.33958009999999!5e0!3m2!1sen!2sdo!4v1677447089634!5m2!1sen!2sdo</t>
  </si>
  <si>
    <t>https://www.google.com/maps/embed?pb=!1m28!1m12!1m3!1d968462.031516703!2d-69.71793669178679!3d18.526425108676477!2m3!1f0!2f0!3f0!3m2!1i1024!2i768!4f13.1!4m13!3e0!4m5!1s0x8ea893a3f39a1cf3%3A0x144f3270e6c1b2c8!2sCielos%20Ac%C3%BAsticos%2C%20B%C3%A1varo%2C%20Punta%20Cana!3m2!1d18.642654399999998!2d-68.4154434!4m5!1s0x8eaf89f1107ea5ab%3A0xd6c587b82715c164!2sSanto%20Domingo!3m2!1d18.486057499999998!2d-69.93121169999999!5e0!3m2!1sen!2sdo!4v1677447110135!5m2!1sen!2sdo</t>
  </si>
  <si>
    <t>https://www.google.com/maps/embed?pb=!1m28!1m12!1m3!1d965661.4153411903!2d-70.24290715338144!3d19.014657787800537!2m3!1f0!2f0!3f0!3m2!1i1024!2i768!4f13.1!4m13!3e0!4m5!1s0x8ea893a3f39a1cf3%3A0x144f3270e6c1b2c8!2sCielos%20Ac%C3%BAsticos%2C%20B%C3%A1varo%2C%20Punta%20Cana!3m2!1d18.642654399999998!2d-68.4154434!4m5!1s0x8eb1a30092515e67%3A0xfc0da5a2c1231d1f!2sValverde!3m2!1d19.5881221!2d-70.98033099999999!5e0!3m2!1sen!2sdo!4v1677447132710!5m2!1sen!2sdo</t>
  </si>
  <si>
    <t>azua= new Destino("azua","Azua",314,"provincia",null,null,"https://www.google.com/maps/embed?pb=!1m28!1m12!1m3!1d968880.3506629618!2d-70.1199141871783!3d18.452430436708884!2m3!1f0!2f0!3f0!3m2!1i1024!2i768!4f13.1!4m13!3e0!4m5!1s0x8ea893a3f39a1cf3%3A0x144f3270e6c1b2c8!2sCielos%20Ac%C3%BAsticos%2C%20B%C3%A1varo%2C%20Punta%20Cana!3m2!1d18.642654399999998!2d-68.4154434!4m5!1s0x8ebaa3e331114e5f%3A0x5d27855c0b125837!2sAzua!3m2!1d18.4531742!2d-70.73468869999999!5e0!3m2!1sen!2sdo!4v1677446290773!5m2!1sen!2sdo")</t>
  </si>
  <si>
    <t>bahoruco= new Destino("bahoruco","Bahoruco",406,"provincia",null,null,"https://www.google.com/maps/embed?pb=!1m28!1m12!1m3!1d1937788.5908280709!2d-71.02230806194038!3d18.449958877245194!2m3!1f0!2f0!3f0!3m2!1i1024!2i768!4f13.1!4m13!3e0!4m5!1s0x8ea893a3f39a1cf3%3A0x144f3270e6c1b2c8!2sCielos%20Ac%C3%BAsticos%2C%20B%C3%A1varo%2C%20Punta%20Cana!3m2!1d18.642654399999998!2d-68.4154434!4m5!1s0x8eba70f875da17bb%3A0x197457425521e956!2sBahoruco!3m2!1d18.487989799999998!2d-71.4182249!5e0!3m2!1sen!2sdo!4v1677446313804!5m2!1sen!2sdo")</t>
  </si>
  <si>
    <t>barahona= new Destino("barahona","Barahona",389,"provincia",null,null,"https://www.google.com/maps/embed?pb=!1m28!1m12!1m3!1d969013.4508576841!2d-70.33720116753169!3d18.428826789983056!2m3!1f0!2f0!3f0!3m2!1i1024!2i768!4f13.1!4m13!3e0!4m5!1s0x8ea893a3f39a1cf3%3A0x144f3270e6c1b2c8!2sCielos%20Ac%C3%BAsticos%2C%20B%C3%A1varo%2C%20Punta%20Cana!3m2!1d18.642654399999998!2d-68.4154434!4m5!1s0x8ebaf4a722a12925%3A0x66ea9bf624b43bfe!2sBarahona!3m2!1d18.212080699999998!2d-71.10240759999999!5e0!3m2!1sen!2sdo!4v1677446337184!5m2!1sen!2sdo")</t>
  </si>
  <si>
    <t>dajabon= new Destino("dajabon","Dajabón",503,"provincia",null,null,"https://www.google.com/maps/embed?pb=!1m28!1m12!1m3!1d1929941.0883725148!2d-71.16751694718339!3d19.133251093026516!2m3!1f0!2f0!3f0!3m2!1i1024!2i768!4f13.1!4m13!3e0!4m5!1s0x8ea893a3f39a1cf3%3A0x144f3270e6c1b2c8!2sCielos%20Ac%C3%BAsticos%2C%20B%C3%A1varo%2C%20Punta%20Cana!3m2!1d18.642654399999998!2d-68.4154434!4m5!1s0x8eb124dc9e1e1d27%3A0x29098fe5a1031b4b!2sDajabon!3m2!1d19.5499241!2d-71.7086514!5e0!3m2!1sen!2sdo!4v1677446360044!5m2!1sen!2sdo")</t>
  </si>
  <si>
    <t>duarte= new Destino("duarte","Duarte",286,"provincia",null,null,"https://www.google.com/maps/embed?pb=!1m28!1m12!1m3!1d966807.3917368149!2d-69.76585526455965!3d18.816355381015175!2m3!1f0!2f0!3f0!3m2!1i1024!2i768!4f13.1!4m13!3e0!4m5!1s0x8ea893a3f39a1cf3%3A0x144f3270e6c1b2c8!2sCielos%20Ac%C3%BAsticos%2C%20B%C3%A1varo%2C%20Punta%20Cana!3m2!1d18.642654399999998!2d-68.4154434!4m5!1s0x8eae2dee3ffb7057%3A0xd95e284daea547d0!2sDuarte%20Province!3m2!1d19.2090823!2d-70.02700039999999!5e0!3m2!1sen!2sdo!4v1677446381476!5m2!1sen!2sdo")</t>
  </si>
  <si>
    <t>el_seibo= new Destino("el_seibo","El Seibo",101,"provincia",null,null,"https://www.google.com/maps/embed?pb=!1m28!1m12!1m3!1d242018.55024084894!2d-68.85139660088214!3d18.59477294237945!2m3!1f0!2f0!3f0!3m2!1i1024!2i768!4f13.1!4m13!3e0!4m5!1s0x8ea893a3f39a1cf3%3A0x144f3270e6c1b2c8!2sCielos%20Ac%C3%BAsticos%2C%20B%C3%A1varo%2C%20Punta%20Cana!3m2!1d18.642654399999998!2d-68.4154434!4m5!1s0x8eaf365985be47ef%3A0x2e08729a0a7da94c!2sEl%20Seibo!3m2!1d18.7653036!2d-69.0389048!5e0!3m2!1sen!2sdo!4v1677446406624!5m2!1sen!2sdo")</t>
  </si>
  <si>
    <t>elias_pina= new Destino("elias_pina","Elías Piña",447,"provincia",null,null,"https://www.google.com/maps/embed?pb=!1m28!1m12!1m3!1d1936407.104113424!2d-71.16540554309576!3d18.57200421841286!2m3!1f0!2f0!3f0!3m2!1i1024!2i768!4f13.1!4m13!3e0!4m5!1s0x8ea893a3f39a1cf3%3A0x144f3270e6c1b2c8!2sCielos%20Ac%C3%BAsticos%2C%20B%C3%A1varo%2C%20Punta%20Cana!3m2!1d18.642654399999998!2d-68.4154434!4m5!1s0x8eb0bb070f953767%3A0xb14c33e611e79982!2sElias%20Pina!3m2!1d18.8766964!2d-71.7044138!5e0!3m2!1sen!2sdo!4v1677446443709!5m2!1sen!2sdo")</t>
  </si>
  <si>
    <t>espaillat= new Destino("espaillat","Espaillat",372,"provincia",null,null,"https://www.google.com/maps/embed?pb=!1m28!1m12!1m3!1d965457.5749675154!2d-69.98141965693164!3d19.049722467020494!2m3!1f0!2f0!3f0!3m2!1i1024!2i768!4f13.1!4m13!3e0!4m5!1s0x8ea893a3f39a1cf3%3A0x144f3270e6c1b2c8!2sCielos%20Ac%C3%BAsticos%2C%20B%C3%A1varo%2C%20Punta%20Cana!3m2!1d18.642654399999998!2d-68.4154434!4m5!1s0x8eae1497f201bbcb%3A0xddb4a3350ed35157!2sEspaillat%20Province!3m2!1d19.6277658!2d-70.2786775!5e0!3m2!1sen!2sdo!4v1677446470011!5m2!1sen!2sdo")</t>
  </si>
  <si>
    <t>hato_mayor= new Destino("hato_mayor","Hato Mayor",159,"provincia",null,null,"https://www.google.com/maps/embed?pb=!1m28!1m12!1m3!1d483726.41140514944!2d-69.12431174973553!3d18.703776848629012!2m3!1f0!2f0!3f0!3m2!1i1024!2i768!4f13.1!4m13!3e0!4m5!1s0x8ea893a3f39a1cf3%3A0x144f3270e6c1b2c8!2sCielos%20Ac%C3%BAsticos%2C%20B%C3%A1varo%2C%20Punta%20Cana!3m2!1d18.642654399999998!2d-68.4154434!4m5!1s0x8eaf3f917088f2c7%3A0xc50a551e2ccaa7e1!2sHato%20Mayor%20del%20Rey!3m2!1d18.7635428!2d-69.2549736!5e0!3m2!1sen!2sdo!4v1677446501320!5m2!1sen!2sdo")</t>
  </si>
  <si>
    <t>hermanas_mirabal= new Destino("hermanas_mirabal","Hermanas Mirabal",337,"provincia",null,null,"https://www.google.com/maps/embed?pb=!1m28!1m12!1m3!1d966332.6277045904!2d-69.98141985634847!3d18.8987528625842!2m3!1f0!2f0!3f0!3m2!1i1024!2i768!4f13.1!4m13!3e0!4m5!1s0x8ea893a3f39a1cf3%3A0x144f3270e6c1b2c8!2sCielos%20Ac%C3%BAsticos%2C%20B%C3%A1varo%2C%20Punta%20Cana!3m2!1d18.642654399999998!2d-68.4154434!4m5!1s0x8eae28a6dfa8ee83%3A0x6ac685def5196033!2sHermanas%20Mirabal%20Province!3m2!1d19.3747559!2d-70.35132349999999!5e0!3m2!1sen!2sdo!4v1677446519431!5m2!1sen!2sdo")</t>
  </si>
  <si>
    <t>independencia= new Destino("independencia","Independencia",423,"provincia",null,null,"https://www.google.com/maps/embed?pb=!1m28!1m12!1m3!1d1937843.9289999504!2d-71.07483934274212!3d18.44505387839724!2m3!1f0!2f0!3f0!3m2!1i1024!2i768!4f13.1!4m13!3e0!4m5!1s0x8ea893a3f39a1cf3%3A0x144f3270e6c1b2c8!2sCielos%20Ac%C3%BAsticos%2C%20B%C3%A1varo%2C%20Punta%20Cana!3m2!1d18.642654399999998!2d-68.4154434!4m5!1s0x8eba12f367b8b02b%3A0x16db87f341dc1241!2sIndependencia%20Province!3m2!1d18.3785651!2d-71.5232874!5e0!3m2!1sen!2sdo!4v1677446540722!5m2!1sen!2sdo")</t>
  </si>
  <si>
    <t>la_altagracia= new Destino("la_altagracia","La Altagracia",0,"provincia",null,null,"")</t>
  </si>
  <si>
    <t>la_romana= new Destino("la_romana","La Romana",88.8,"provincia",null,null,"https://www.google.com/maps/embed?pb=!1m28!1m12!1m3!1d242100.44843714996!2d-68.81895755478202!3d18.537056829910266!2m3!1f0!2f0!3f0!3m2!1i1024!2i768!4f13.1!4m13!3e0!4m5!1s0x8ea893a3f39a1cf3%3A0x144f3270e6c1b2c8!2sCielos%20Ac%C3%BAsticos%2C%20B%C3%A1varo%2C%20Punta%20Cana!3m2!1d18.642654399999998!2d-68.4154434!4m5!1s0x8eaf5468f250cc2b%3A0x174be55fc8eb99d9!2sLa%20Romana!3m2!1d18.4338645!2d-68.9658817!5e0!3m2!1sen!2sdo!4v1677446600599!5m2!1sen!2sdo")</t>
  </si>
  <si>
    <t>la_vega= new Destino("la_vega","La Vega",313,"provincia",null,null,"https://www.google.com/maps/embed?pb=!1m28!1m12!1m3!1d966838.5972646109!2d-70.01427787167263!3d18.81092733668949!2m3!1f0!2f0!3f0!3m2!1i1024!2i768!4f13.1!4m13!3e0!4m5!1s0x8ea893a3f39a1cf3%3A0x144f3270e6c1b2c8!2sCielos%20Ac%C3%BAsticos%2C%20B%C3%A1varo%2C%20Punta%20Cana!3m2!1d18.642654399999998!2d-68.4154434!4m5!1s0x8eb02b63a789839f%3A0xc6e5e3cbe8b2f96!2sLa%20Vega!3m2!1d19.218854699999998!2d-70.5238948!5e0!3m2!1sen!2sdo!4v1677446621857!5m2!1sen!2sdo")</t>
  </si>
  <si>
    <t>maria_trinidad_sanchez= new Destino("maria_trinidad_sanchez","María Trinidad Sánchez",288,"provincia",null,null,"https://www.google.com/maps/embed?pb=!1m28!1m12!1m3!1d966336.6127019731!2d-69.67805230725669!3d18.8980626886758!2m3!1f0!2f0!3f0!3m2!1i1024!2i768!4f13.1!4m13!3e0!4m5!1s0x8ea893a3f39a1cf3%3A0x144f3270e6c1b2c8!2sCielos%20Ac%C3%BAsticos%2C%20B%C3%A1varo%2C%20Punta%20Cana!3m2!1d18.642654399999998!2d-68.4154434!4m5!1s0x8eae469a760ea1c3%3A0xde270504a6ff4531!2sMaria%20Trinidad%20Sanchez!3m2!1d19.373459699999998!2d-69.85144389999999!5e0!3m2!1sen!2sdo!4v1677446667834!5m2!1sen!2sdo")</t>
  </si>
  <si>
    <t>monsenor_nouel= new Destino("monsenor_nouel","Monseñor Nouel",274,"provincia",null,null,"https://www.google.com/maps/embed?pb=!1m28!1m12!1m3!1d967685.4567635475!2d-69.94445326472449!3d18.663039451858047!2m3!1f0!2f0!3f0!3m2!1i1024!2i768!4f13.1!4m13!3e0!4m5!1s0x8ea893a3f39a1cf3%3A0x144f3270e6c1b2c8!2sCielos%20Ac%C3%BAsticos%2C%20B%C3%A1varo%2C%20Punta%20Cana!3m2!1d18.642654399999998!2d-68.4154434!4m5!1s0x8eafde3435e95489%3A0x5a72182177f9a7b7!2sMonse%C3%B1or%20Nouel%20Province!3m2!1d18.921523399999998!2d-70.3836815!5e0!3m2!1sen!2sdo!4v1677446767145!5m2!1sen!2sdo")</t>
  </si>
  <si>
    <t>monte_plata= new Destino("monte_plata","Monte Plata",210,"provincia",null,null,"https://www.google.com/maps/embed?pb=!1m28!1m12!1m3!1d483976.8983391636!2d-69.36468677515508!3d18.61594268385551!2m3!1f0!2f0!3f0!3m2!1i1024!2i768!4f13.1!4m13!3e0!4m5!1s0x8ea893a3f39a1cf3%3A0x144f3270e6c1b2c8!2sCielos%20Ac%C3%BAsticos%2C%20B%C3%A1varo%2C%20Punta%20Cana!3m2!1d18.642654399999998!2d-68.4154434!4m5!1s0x8eaf98a11d0c8123%3A0xef4e71a6a5c3398d!2sMonte%20Plata!3m2!1d18.8069496!2d-69.7852843!5e0!3m2!1sen!2sdo!4v1677446828261!5m2!1sen!2sdo")</t>
  </si>
  <si>
    <t>montecristi= new Destino("montecristi","Montecristi",468,"provincia",null,null,"https://www.google.com/maps/embed?pb=!1m28!1m12!1m3!1d1929941.0883725148!2d-71.13351044718345!3d19.133251093026516!2m3!1f0!2f0!3f0!3m2!1i1024!2i768!4f13.1!4m13!3e0!4m5!1s0x8ea893a3f39a1cf3%3A0x144f3270e6c1b2c8!2sCielos%20Ac%C3%BAsticos%2C%20B%C3%A1varo%2C%20Punta%20Cana!3m2!1d18.642654399999998!2d-68.4154434!4m5!1s0x8eb143e98a5e0a53%3A0x7cec19fc8b92807e!2sMonte%20Cristi!3m2!1d19.8473452!2d-71.6406361!5e0!3m2!1sen!2sdo!4v1677446850959!5m2!1sen!2sdo")</t>
  </si>
  <si>
    <t>pedernales= new Destino("pedernales","Pedernales",511,"provincia",null,null,"https://www.google.com/maps/embed?pb=!1m28!1m12!1m3!1d1940351.2305484933!2d-71.18618538866444!3d18.221477719195637!2m3!1f0!2f0!3f0!3m2!1i1024!2i768!4f13.1!4m13!3e0!4m5!1s0x8ea893a3f39a1cf3%3A0x144f3270e6c1b2c8!2sCielos%20Ac%C3%BAsticos%2C%20B%C3%A1varo%2C%20Punta%20Cana!3m2!1d18.642654399999998!2d-68.4154434!4m5!1s0x8eba31c0325eee77%3A0xe914a9533c22d29a!2sPedernales!3m2!1d18.0368683!2d-71.7454674!5e0!3m2!1sen!2sdo!4v1677446870613!5m2!1sen!2sdo")</t>
  </si>
  <si>
    <t>peravia= new Destino("peravia","Peravia",261,"provincia",null,null,"https://www.google.com/maps/embed?pb=!1m28!1m12!1m3!1d968880.3506629618!2d-69.91924568717825!3d18.452430436708884!2m3!1f0!2f0!3f0!3m2!1i1024!2i768!4f13.1!4m13!3e0!4m5!1s0x8ea893a3f39a1cf3%3A0x144f3270e6c1b2c8!2sCielos%20Ac%C3%BAsticos%2C%20B%C3%A1varo%2C%20Punta%20Cana!3m2!1d18.642654399999998!2d-68.4154434!4m5!1s0x8ea54e7e1f15ff13%3A0x559273a9339c6271!2sPeravia%20Province!3m2!1d18.2786594!2d-70.33358869999999!5e0!3m2!1sen!2sdo!4v1677446895929!5m2!1sen!2sdo")</t>
  </si>
  <si>
    <t>puerto_plata= new Destino("puerto_plata","Puerto Plata",404,"provincia",null,null,"https://www.google.com/maps/embed?pb=!1m28!1m12!1m3!1d965146.09164114!2d-70.0959841859568!3d19.103184205719856!2m3!1f0!2f0!3f0!3m2!1i1024!2i768!4f13.1!4m13!3e0!4m5!1s0x8ea893a3f39a1cf3%3A0x144f3270e6c1b2c8!2sCielos%20Ac%C3%BAsticos%2C%20B%C3%A1varo%2C%20Punta%20Cana!3m2!1d18.642654399999998!2d-68.4154434!4m5!1s0x8eb1ee3f0046fa75%3A0x10c1300286d97467!2sPuerto%20Plata!3m2!1d19.7807686!2d-70.6871091!5e0!3m2!1sen!2sdo!4v1677446921216!5m2!1sen!2sdo")</t>
  </si>
  <si>
    <t>samana= new Destino("samana","Samaná",321,"provincia",null,null,"https://www.google.com/maps/embed?pb=!1m28!1m12!1m3!1d966673.3400670099!2d-69.67004508400457!3d18.839655848477495!2m3!1f0!2f0!3f0!3m2!1i1024!2i768!4f13.1!4m13!3e0!4m5!1s0x8ea893a3f39a1cf3%3A0x144f3270e6c1b2c8!2sCielos%20Ac%C3%BAsticos%2C%20B%C3%A1varo%2C%20Punta%20Cana!3m2!1d18.642654399999998!2d-68.4154434!4m5!1s0x8eaee72b27c60421%3A0xde564e1f6d9013!2sSamana!3m2!1d19.2030757!2d-69.3387664!5e0!3m2!1sen!2sdo!4v1677446943365!5m2!1sen!2sdo")</t>
  </si>
  <si>
    <t>san_cristobal= new Destino("san_cristobal","San Cristóbal",229,"provincia",null,null,"https://www.google.com/maps/embed?pb=!1m28!1m12!1m3!1d968462.031516703!2d-69.81321679178676!3d18.526425108676477!2m3!1f0!2f0!3f0!3m2!1i1024!2i768!4f13.1!4m13!3e0!4m5!1s0x8ea893a3f39a1cf3%3A0x144f3270e6c1b2c8!2sCielos%20Ac%C3%BAsticos%2C%20B%C3%A1varo%2C%20Punta%20Cana!3m2!1d18.642654399999998!2d-68.4154434!4m5!1s0x8ea55ef2a2764f53%3A0xe5e76058f4325896!2sSan%20Crist%C3%B3bal!3m2!1d18.4169111!2d-70.1072502!5e0!3m2!1sen!2sdo!4v1677446964701!5m2!1sen!2sdo")</t>
  </si>
  <si>
    <t>san_jose_de_ocoa= new Destino("san_jose_de_ocoa","San José de Ocoa",306,"provincia",null,null,"https://www.google.com/maps/embed?pb=!1m28!1m12!1m3!1d968880.3506629618!2d-70.0085415371783!3d18.452430436708873!2m3!1f0!2f0!3f0!3m2!1i1024!2i768!4f13.1!4m13!3e0!4m5!1s0x8ea893a3f39a1cf3%3A0x144f3270e6c1b2c8!2sCielos%20Ac%C3%BAsticos%2C%20B%C3%A1varo%2C%20Punta%20Cana!3m2!1d18.642654399999998!2d-68.4154434!4m5!1s0x8eb000eab15607e1%3A0xdbc41b6c29ec2e75!2sSan%20Jose%20de%20Ocoa!3m2!1d18.543858!2d-70.5041816!5e0!3m2!1sen!2sdo!4v1677446984882!5m2!1sen!2sdo")</t>
  </si>
  <si>
    <t>san_juan= new Destino("san_juan","San Juan",394,"provincia",null,null,"https://www.google.com/maps/embed?pb=!1m28!1m12!1m3!1d1936850.0802989474!2d-70.92869273960541!3d18.532954631950563!2m3!1f0!2f0!3f0!3m2!1i1024!2i768!4f13.1!4m13!3e0!4m5!1s0x8ea893a3f39a1cf3%3A0x144f3270e6c1b2c8!2sCielos%20Ac%C3%BAsticos%2C%20B%C3%A1varo%2C%20Punta%20Cana!3m2!1d18.642654399999998!2d-68.4154434!4m5!1s0x8eb088427d7e2c7f%3A0xaab559e428da2932!2sSan%20Juan%20de%20la%20Maguana!3m2!1d18.8096268!2d-71.2309935!5e0!3m2!1sen!2sdo!4v1677447004739!5m2!1sen!2sdo")</t>
  </si>
  <si>
    <t>san_pedro_de_macoris= new Destino("san_pedro_de_macoris","San Pedro de Macorís",125,"provincia",null,null,"https://www.google.com/maps/embed?pb=!1m28!1m12!1m3!1d484201.33579382906!2d-69.12460634793244!3d18.53690193713044!2m3!1f0!2f0!3f0!3m2!1i1024!2i768!4f13.1!4m13!3e0!4m5!1s0x8ea893a3f39a1cf3%3A0x144f3270e6c1b2c8!2sCielos%20Ac%C3%BAsticos%2C%20B%C3%A1varo%2C%20Punta%20Cana!3m2!1d18.642654399999998!2d-68.4154434!4m5!1s0x8eaf609388bba20d%3A0x5a0142fce45d04c4!2sSan%20Pedro%20De%20Macoris!3m2!1d18.46266!2d-69.3051234!5e0!3m2!1sen!2sdo!4v1677447026093!5m2!1sen!2sdo")</t>
  </si>
  <si>
    <t>sanchez_ramirez= new Destino("sanchez_ramirez","Sánchez Ramírez",302,"provincia",null,null,"https://www.google.com/maps/embed?pb=!1m28!1m12!1m3!1d967315.2078641305!2d-69.9106936303172!3d18.727834888897455!2m3!1f0!2f0!3f0!3m2!1i1024!2i768!4f13.1!4m13!3e0!4m5!1s0x8ea893a3f39a1cf3%3A0x144f3270e6c1b2c8!2sCielos%20Ac%C3%BAsticos%2C%20B%C3%A1varo%2C%20Punta%20Cana!3m2!1d18.642654399999998!2d-68.4154434!4m5!1s0x8eafc60e3306e8c3%3A0x4c64eeb1faf6d3c5!2sSanchez%20Ramirez!3m2!1d19.052706!2d-70.1492264!5e0!3m2!1sen!2sdo!4v1677447045926!5m2!1sen!2sdo")</t>
  </si>
  <si>
    <t>santiago= new Destino("santiago","Santiago",351,"provincia",null,null,"https://www.google.com/maps/embed?pb=!1m28!1m12!1m3!1d966027.7358020445!2d-70.10220448686174!3d18.951486220475033!2m3!1f0!2f0!3f0!3m2!1i1024!2i768!4f13.1!4m13!3e0!4m5!1s0x8ea893a3f39a1cf3%3A0x144f3270e6c1b2c8!2sCielos%20Ac%C3%BAsticos%2C%20B%C3%A1varo%2C%20Punta%20Cana!3m2!1d18.642654399999998!2d-68.4154434!4m5!1s0x8eb1c5c838e5899f%3A0x75d4b059b8768429!2sSantiago%20De%20Los%20Caballeros!3m2!1d19.479196299999998!2d-70.6930568!5e0!3m2!1sen!2sdo!4v1677447068382!5m2!1sen!2sdo")</t>
  </si>
  <si>
    <t>santiago_rodriguez= new Destino("santiago_rodriguez","Santiago Rodríguez",454,"provincia",null,null,"https://www.google.com/maps/embed?pb=!1m28!1m12!1m3!1d1931352.2835098752!2d-70.99210148161202!3d19.0121221338779!2m3!1f0!2f0!3f0!3m2!1i1024!2i768!4f13.1!4m13!3e0!4m5!1s0x8ea893a3f39a1cf3%3A0x144f3270e6c1b2c8!2sCielos%20Ac%C3%BAsticos%2C%20B%C3%A1varo%2C%20Punta%20Cana!3m2!1d18.642654399999998!2d-68.4154434!4m5!1s0x8eb104fa2c41f3ff%3A0x967ee3cf50117836!2sSantiago%20Rodr%C3%ADguez!3m2!1d19.471318099999998!2d-71.33958009999999!5e0!3m2!1sen!2sdo!4v1677447089634!5m2!1sen!2sdo")</t>
  </si>
  <si>
    <t>santo_domingo= new Destino("santo_domingo","Santo Domingo",205,"provincia",null,null,"https://www.google.com/maps/embed?pb=!1m28!1m12!1m3!1d968462.031516703!2d-69.71793669178679!3d18.526425108676477!2m3!1f0!2f0!3f0!3m2!1i1024!2i768!4f13.1!4m13!3e0!4m5!1s0x8ea893a3f39a1cf3%3A0x144f3270e6c1b2c8!2sCielos%20Ac%C3%BAsticos%2C%20B%C3%A1varo%2C%20Punta%20Cana!3m2!1d18.642654399999998!2d-68.4154434!4m5!1s0x8eaf89f1107ea5ab%3A0xd6c587b82715c164!2sSanto%20Domingo!3m2!1d18.486057499999998!2d-69.93121169999999!5e0!3m2!1sen!2sdo!4v1677447110135!5m2!1sen!2sdo")</t>
  </si>
  <si>
    <t>valverde= new Destino("valverde","Valverde",392,"provincia",null,null,"https://www.google.com/maps/embed?pb=!1m28!1m12!1m3!1d965661.4153411903!2d-70.24290715338144!3d19.014657787800537!2m3!1f0!2f0!3f0!3m2!1i1024!2i768!4f13.1!4m13!3e0!4m5!1s0x8ea893a3f39a1cf3%3A0x144f3270e6c1b2c8!2sCielos%20Ac%C3%BAsticos%2C%20B%C3%A1varo%2C%20Punta%20Cana!3m2!1d18.642654399999998!2d-68.4154434!4m5!1s0x8eb1a30092515e67%3A0xfc0da5a2c1231d1f!2sValverde!3m2!1d19.5881221!2d-70.98033099999999!5e0!3m2!1sen!2sdo!4v1677447132710!5m2!1sen!2sdo")</t>
  </si>
  <si>
    <t>https://www.google.com/maps/embed?pb=!1m18!1m12!1m3!1d18851.649194220972!2d-68.42208027663028!3d18.641681738808174!2m3!1f0!2f0!3f0!3m2!1i1024!2i768!4f13.1!3m3!1m2!1s0x8ea893a3f39a1cf3%3A0x144f3270e6c1b2c8!2sCielos%20Ac%C3%BAsticos!5e0!3m2!1sen!2sdo!4v1677447389088!5m2!1sen!2sdo</t>
  </si>
  <si>
    <t>https://www.google.com/maps/embed?pb=!1m18!1m12!1m3!1d32030.78956979368!2d-68.42649365563346!3d18.641433663591354!2m3!1f0!2f0!3f0!3m2!1i1024!2i768!4f13.1!3m3!1m2!1s0x8ea893a3f39a1cf3%3A0x144f3270e6c1b2c8!2sCielos%20Ac%C3%BAsticos!5e0!3m2!1sen!2sdo!4v1677447413126!5m2!1sen!2sdo</t>
  </si>
  <si>
    <t>https://www.google.com/maps/embed?pb=!1m18!1m12!1m3!1d43571.17089658143!2d-68.43068568948918!3d18.64056476239794!2m3!1f0!2f0!3f0!3m2!1i1024!2i768!4f13.1!3m3!1m2!1s0x8ea893a3f39a1cf3%3A0x144f3270e6c1b2c8!2sCielos%20Ac%C3%BAsticos!5e0!3m2!1sen!2sdo!4v1677447431025!5m2!1sen!2sdo</t>
  </si>
  <si>
    <t>https://www.google.com/maps/embed?pb=!1m18!1m12!1m3!1d59501.872229258355!2d-68.43611075637521!3d18.63932247494615!2m3!1f0!2f0!3f0!3m2!1i1024!2i768!4f13.1!3m3!1m2!1s0x8ea893a3f39a1cf3%3A0x144f3270e6c1b2c8!2sCielos%20Ac%C3%BAsticos!5e0!3m2!1sen!2sdo!4v1677447449075!5m2!1sen!2sdo</t>
  </si>
  <si>
    <t>https://www.google.com/maps/embed?pb=!1m18!1m12!1m3!1d97320.76579693853!2d-68.46476252653262!3d18.638975360450942!2m3!1f0!2f0!3f0!3m2!1i1024!2i768!4f13.1!3m3!1m2!1s0x8ea893a3f39a1cf3%3A0x144f3270e6c1b2c8!2sCielos%20Ac%C3%BAsticos!5e0!3m2!1sen!2sdo!4v1677447468668!5m2!1sen!2sdo</t>
  </si>
  <si>
    <t>https://www.google.com/maps/embed?pb=!1m18!1m12!1m3!1d214111.18131305758!2d-68.52839369062805!3d18.63143846935641!2m3!1f0!2f0!3f0!3m2!1i1024!2i768!4f13.1!3m3!1m2!1s0x8ea893a3f39a1cf3%3A0x144f3270e6c1b2c8!2sCielos%20Ac%C3%BAsticos!5e0!3m2!1sen!2sdo!4v1677447485192!5m2!1sen!2sdo</t>
  </si>
  <si>
    <t>https://www.google.com/maps/embed?pb=!1m18!1m12!1m3!1d459883.44092855445!2d-68.6573864246167!3d18.606990181078032!2m3!1f0!2f0!3f0!3m2!1i1024!2i768!4f13.1!3m3!1m2!1s0x8ea893a3f39a1cf3%3A0x144f3270e6c1b2c8!2sCielos%20Ac%C3%BAsticos!5e0!3m2!1sen!2sdo!4v1677447503510!5m2!1sen!2sdo</t>
  </si>
  <si>
    <t>anillo1= new Destino("radio1_0a2","Radio de 0 a 2km","De 0 a 2km","anillo",0,1.99,"https://www.google.com/maps/embed?pb=!1m18!1m12!1m3!1d18851.649194220972!2d-68.42208027663028!3d18.641681738808174!2m3!1f0!2f0!3f0!3m2!1i1024!2i768!4f13.1!3m3!1m2!1s0x8ea893a3f39a1cf3%3A0x144f3270e6c1b2c8!2sCielos%20Ac%C3%BAsticos!5e0!3m2!1sen!2sdo!4v1677447389088!5m2!1sen!2sdo")</t>
  </si>
  <si>
    <t>anillo2= new Destino("radio2_2a4","Radio de 2 a 4km","De 2 a 4km","anillo",2,3.99,"https://www.google.com/maps/embed?pb=!1m18!1m12!1m3!1d32030.78956979368!2d-68.42649365563346!3d18.641433663591354!2m3!1f0!2f0!3f0!3m2!1i1024!2i768!4f13.1!3m3!1m2!1s0x8ea893a3f39a1cf3%3A0x144f3270e6c1b2c8!2sCielos%20Ac%C3%BAsticos!5e0!3m2!1sen!2sdo!4v1677447413126!5m2!1sen!2sdo")</t>
  </si>
  <si>
    <t>anillo3= new Destino("radio3_4a6","Radio de 4 a 6km","De 4 a 6km","anillo",4,5.99,"https://www.google.com/maps/embed?pb=!1m18!1m12!1m3!1d43571.17089658143!2d-68.43068568948918!3d18.64056476239794!2m3!1f0!2f0!3f0!3m2!1i1024!2i768!4f13.1!3m3!1m2!1s0x8ea893a3f39a1cf3%3A0x144f3270e6c1b2c8!2sCielos%20Ac%C3%BAsticos!5e0!3m2!1sen!2sdo!4v1677447431025!5m2!1sen!2sdo")</t>
  </si>
  <si>
    <t>anillo4= new Destino("radio4_6a9","Radio de 6 a 9km","De 6 a 9km","anillo",6,8.99,"https://www.google.com/maps/embed?pb=!1m18!1m12!1m3!1d59501.872229258355!2d-68.43611075637521!3d18.63932247494615!2m3!1f0!2f0!3f0!3m2!1i1024!2i768!4f13.1!3m3!1m2!1s0x8ea893a3f39a1cf3%3A0x144f3270e6c1b2c8!2sCielos%20Ac%C3%BAsticos!5e0!3m2!1sen!2sdo!4v1677447449075!5m2!1sen!2sdo")</t>
  </si>
  <si>
    <t>anillo5= new Destino("radio5_9a15","Radio de 9 a 15km","De 9 a 15km","anillo",9,14.99,"https://www.google.com/maps/embed?pb=!1m18!1m12!1m3!1d97320.76579693853!2d-68.46476252653262!3d18.638975360450942!2m3!1f0!2f0!3f0!3m2!1i1024!2i768!4f13.1!3m3!1m2!1s0x8ea893a3f39a1cf3%3A0x144f3270e6c1b2c8!2sCielos%20Ac%C3%BAsticos!5e0!3m2!1sen!2sdo!4v1677447468668!5m2!1sen!2sdo")</t>
  </si>
  <si>
    <t>anillo6= new Destino("radio6_15a20","Radio de 15 a 20km","De 15 a 20km","anillo",15,19.99,"https://www.google.com/maps/embed?pb=!1m18!1m12!1m3!1d214111.18131305758!2d-68.52839369062805!3d18.63143846935641!2m3!1f0!2f0!3f0!3m2!1i1024!2i768!4f13.1!3m3!1m2!1s0x8ea893a3f39a1cf3%3A0x144f3270e6c1b2c8!2sCielos%20Ac%C3%BAsticos!5e0!3m2!1sen!2sdo!4v1677447485192!5m2!1sen!2sdo")</t>
  </si>
  <si>
    <t>anillo7= new Destino("radio7_20a30","Radio de 20 a 30km","De 20 a 30km","anillo",20,29.99,"https://www.google.com/maps/embed?pb=!1m18!1m12!1m3!1d459883.44092855445!2d-68.6573864246167!3d18.606990181078032!2m3!1f0!2f0!3f0!3m2!1i1024!2i768!4f13.1!3m3!1m2!1s0x8ea893a3f39a1cf3%3A0x144f3270e6c1b2c8!2sCielos%20Ac%C3%BAsticos!5e0!3m2!1sen!2sdo!4v1677447503510!5m2!1sen!2sd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</si>
</sst>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569CD6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  <font>
      <sz val="8"/>
      <color rgb="FFCE9178"/>
      <name val="Consolas"/>
      <family val="3"/>
    </font>
    <font>
      <sz val="8"/>
      <color rgb="FFB5CEA8"/>
      <name val="Consolas"/>
      <family val="3"/>
    </font>
    <font>
      <sz val="8"/>
      <color rgb="FF202122"/>
      <name val="Arial"/>
      <family val="2"/>
    </font>
    <font>
      <b/>
      <sz val="8"/>
      <color rgb="FF202122"/>
      <name val="Arial"/>
      <family val="2"/>
    </font>
    <font>
      <sz val="10"/>
      <name val="Consolas"/>
      <family val="3"/>
    </font>
    <font>
      <sz val="10"/>
      <name val="Calibri"/>
      <family val="2"/>
      <scheme val="minor"/>
    </font>
    <font>
      <sz val="10"/>
      <color rgb="FF00E0E0"/>
      <name val="Consolas"/>
      <family val="3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quotePrefix="1"/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1" fillId="0" borderId="0" xfId="0" applyFont="1"/>
    <xf numFmtId="0" fontId="9" fillId="3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0" fillId="4" borderId="0" xfId="0" applyFont="1" applyFill="1" applyAlignment="1">
      <alignment vertical="center"/>
    </xf>
    <xf numFmtId="0" fontId="0" fillId="4" borderId="0" xfId="0" applyFill="1"/>
    <xf numFmtId="0" fontId="12" fillId="0" borderId="0" xfId="0" applyFont="1" applyAlignment="1">
      <alignment horizontal="left" vertical="center" indent="1"/>
    </xf>
    <xf numFmtId="0" fontId="13" fillId="5" borderId="0" xfId="0" applyFont="1" applyFill="1"/>
    <xf numFmtId="0" fontId="14" fillId="5" borderId="0" xfId="0" applyFont="1" applyFill="1" applyAlignment="1">
      <alignment vertical="center"/>
    </xf>
    <xf numFmtId="0" fontId="15" fillId="5" borderId="0" xfId="0" applyFont="1" applyFill="1"/>
    <xf numFmtId="0" fontId="16" fillId="5" borderId="0" xfId="0" applyFont="1" applyFill="1" applyAlignment="1">
      <alignment horizontal="left" vertical="center"/>
    </xf>
    <xf numFmtId="0" fontId="15" fillId="5" borderId="0" xfId="0" quotePrefix="1" applyFont="1" applyFill="1"/>
    <xf numFmtId="0" fontId="16" fillId="5" borderId="0" xfId="0" quotePrefix="1" applyFont="1" applyFill="1" applyAlignment="1">
      <alignment horizontal="left" vertical="center"/>
    </xf>
    <xf numFmtId="0" fontId="17" fillId="5" borderId="0" xfId="0" quotePrefix="1" applyFont="1" applyFill="1"/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18" fillId="5" borderId="0" xfId="1" applyFill="1"/>
    <xf numFmtId="0" fontId="13" fillId="4" borderId="0" xfId="0" applyFont="1" applyFill="1"/>
    <xf numFmtId="0" fontId="15" fillId="4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embed?pb=!1m18!1m12!1m3!1d79808.0260252308!2d-70.74894125572536!3d19.49533899157349!2m3!1f0!2f0!3f0!3m2!1i1024!2i768!4f13.1!3m3!1m2!1s0x8eb1c57f4648eed1%3A0xcb796fb2340ace6c!2sCielos%20Acusticos!5e0!3m2!1sen!2sdo!4v1677417468782!5m2!1sen!2sdo" TargetMode="External"/><Relationship Id="rId3" Type="http://schemas.openxmlformats.org/officeDocument/2006/relationships/hyperlink" Target="https://www.google.com/maps/embed?pb=!1m18!1m12!1m3!1d79808.0260252308!2d-70.74894125572536!3d19.49533899157349!2m3!1f0!2f0!3f0!3m2!1i1024!2i768!4f13.1!3m3!1m2!1s0x8eb1c57f4648eed1%3A0xcb796fb2340ace6c!2sCielos%20Acusticos!5e0!3m2!1sen!2sdo!4v1677417468782!5m2!1sen!2sdo" TargetMode="External"/><Relationship Id="rId7" Type="http://schemas.openxmlformats.org/officeDocument/2006/relationships/hyperlink" Target="https://www.google.com/maps/embed?pb=!1m18!1m12!1m3!1d102684.51329842287!2d-70.75337723357242!3d19.49976071342101!2m3!1f0!2f0!3f0!3m2!1i1024!2i768!4f13.1!3m3!1m2!1s0x8eb1c57f4648eed1%3A0xcb796fb2340ace6c!2sCielos%20Acusticos!5e0!3m2!1sen!2sdo!4v1677417554050!5m2!1sen!2sdo" TargetMode="External"/><Relationship Id="rId2" Type="http://schemas.openxmlformats.org/officeDocument/2006/relationships/hyperlink" Target="https://www.google.com/maps/embed?pb=!1m18!1m12!1m3!1d79808.0260252308!2d-70.74894125572536!3d19.49533899157349!2m3!1f0!2f0!3f0!3m2!1i1024!2i768!4f13.1!3m3!1m2!1s0x8eb1c57f4648eed1%3A0xcb796fb2340ace6c!2sCielos%20Acusticos!5e0!3m2!1sen!2sdo!4v1677417468782!5m2!1sen!2sdo" TargetMode="External"/><Relationship Id="rId1" Type="http://schemas.openxmlformats.org/officeDocument/2006/relationships/hyperlink" Target="https://www.google.com/maps/embed?pb=!1m18!1m12!1m3!1d34541.765719212606!2d-70.7475396267562!3d19.476689581541407!2m3!1f0!2f0!3f0!3m2!1i1024!2i768!4f13.1!3m3!1m2!1s0x8eb1c57f4648eed1%3A0xcb796fb2340ace6c!2sCielos%20Acusticos!5e0!3m2!1sen!2sdo!4v1677417390351!5m2!1sen!2sdo" TargetMode="External"/><Relationship Id="rId6" Type="http://schemas.openxmlformats.org/officeDocument/2006/relationships/hyperlink" Target="https://www.google.com/maps/embed?pb=!1m18!1m12!1m3!1d197068.94449739257!2d-70.77613011670816!3d19.513584002192093!2m3!1f0!2f0!3f0!3m2!1i1024!2i768!4f13.1!3m3!1m2!1s0x8eb1c57f4648eed1%3A0xcb796fb2340ace6c!2sCielos%20Acusticos!5e0!3m2!1sen!2sdo!4v1677417518005!5m2!1sen!2sdo" TargetMode="External"/><Relationship Id="rId5" Type="http://schemas.openxmlformats.org/officeDocument/2006/relationships/hyperlink" Target="https://www.google.com/maps/embed?pb=!1m18!1m12!1m3!1d197068.94449739257!2d-70.77613011670816!3d19.513584002192093!2m3!1f0!2f0!3f0!3m2!1i1024!2i768!4f13.1!3m3!1m2!1s0x8eb1c57f4648eed1%3A0xcb796fb2340ace6c!2sCielos%20Acusticos!5e0!3m2!1sen!2sdo!4v1677417518005!5m2!1sen!2sdo" TargetMode="External"/><Relationship Id="rId4" Type="http://schemas.openxmlformats.org/officeDocument/2006/relationships/hyperlink" Target="https://www.google.com/maps/embed?pb=!1m18!1m12!1m3!1d148455.27204471338!2d-70.76225925125348!3d19.50678529809528!2m3!1f0!2f0!3f0!3m2!1i1024!2i768!4f13.1!3m3!1m2!1s0x8eb1c57f4648eed1%3A0xcb796fb2340ace6c!2sCielos%20Acusticos!5e0!3m2!1sen!2sdo!4v1677417492055!5m2!1sen!2sdo" TargetMode="External"/><Relationship Id="rId9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embed?pb=!1m18!1m12!1m3!1d17023.370642405098!2d-69.85470498917745!3d18.535507982056014!2m3!1f0!2f0!3f0!3m2!1i1024!2i768!4f13.1!3m3!1m2!1s0x8eaf87715d398d5d%3A0xa0cad7617b11354!2sCielos%20Ac%C3%BAsticos!5e0!3m2!1sen!2sdo!4v1677443965813!5m2!1sen!2sdo" TargetMode="External"/><Relationship Id="rId7" Type="http://schemas.openxmlformats.org/officeDocument/2006/relationships/hyperlink" Target="https://www.google.com/maps/embed?pb=!1m18!1m12!1m3!1d113424.8141797609!2d-69.88672668062415!3d18.544327529258027!2m3!1f0!2f0!3f0!3m2!1i1024!2i768!4f13.1!3m3!1m2!1s0x8eaf87715d398d5d%3A0xa0cad7617b11354!2sCielos%20Ac%C3%BAsticos!5e0!3m2!1sen!2sdo!4v1677444066850!5m2!1sen!2sdo" TargetMode="External"/><Relationship Id="rId2" Type="http://schemas.openxmlformats.org/officeDocument/2006/relationships/hyperlink" Target="https://www.google.com/maps/embed?pb=!1m18!1m12!1m3!1d10863.018346660812!2d-69.85231133035893!3d18.534812223874066!2m3!1f0!2f0!3f0!3m2!1i1024!2i768!4f13.1!3m3!1m2!1s0x8eaf87715d398d5d%3A0xa0cad7617b11354!2sCielos%20Ac%C3%BAsticos!5e0!3m2!1sen!2sdo!4v1677443943749!5m2!1sen!2sdo" TargetMode="External"/><Relationship Id="rId1" Type="http://schemas.openxmlformats.org/officeDocument/2006/relationships/hyperlink" Target="https://www.google.com/maps/embed?pb=!1m18!1m12!1m3!1d5852.127533424505!2d-69.849980609015!3d18.534704427323213!2m3!1f0!2f0!3f0!3m2!1i1024!2i768!4f13.1!3m3!1m2!1s0x8eaf87715d398d5d%3A0xa0cad7617b11354!2sCielos%20Ac%C3%BAsticos!5e0!3m2!1sen!2sdo!4v1677443912790!5m2!1sen!2sdo" TargetMode="External"/><Relationship Id="rId6" Type="http://schemas.openxmlformats.org/officeDocument/2006/relationships/hyperlink" Target="https://www.google.com/maps/embed?pb=!1m18!1m12!1m3!1d90374.74768871765!2d-69.87901223672539!3d18.542903702375384!2m3!1f0!2f0!3f0!3m2!1i1024!2i768!4f13.1!3m3!1m2!1s0x8eaf87715d398d5d%3A0xa0cad7617b11354!2sCielos%20Ac%C3%BAsticos!5e0!3m2!1sen!2sdo!4v1677444038858!5m2!1sen!2sdo" TargetMode="External"/><Relationship Id="rId5" Type="http://schemas.openxmlformats.org/officeDocument/2006/relationships/hyperlink" Target="https://www.google.com/maps/embed?pb=!1m18!1m12!1m3!1d44963.07701464212!2d-69.86638934395523!3d18.537530415956436!2m3!1f0!2f0!3f0!3m2!1i1024!2i768!4f13.1!3m3!1m2!1s0x8eaf87715d398d5d%3A0xa0cad7617b11354!2sCielos%20Ac%C3%BAsticos!5e0!3m2!1sen!2sdo!4v1677444016347!5m2!1sen!2sdo" TargetMode="External"/><Relationship Id="rId4" Type="http://schemas.openxmlformats.org/officeDocument/2006/relationships/hyperlink" Target="https://www.google.com/maps/embed?pb=!1m18!1m12!1m3!1d23865.626365694978!2d-69.8577129375267!3d18.536225559598307!2m3!1f0!2f0!3f0!3m2!1i1024!2i768!4f13.1!3m3!1m2!1s0x8eaf87715d398d5d%3A0xa0cad7617b11354!2sCielos%20Ac%C3%BAsticos!5e0!3m2!1sen!2sdo!4v1677443991689!5m2!1sen!2sdo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embed?pb=!1m18!1m12!1m3!1d43571.17089658143!2d-68.43068568948918!3d18.64056476239794!2m3!1f0!2f0!3f0!3m2!1i1024!2i768!4f13.1!3m3!1m2!1s0x8ea893a3f39a1cf3%3A0x144f3270e6c1b2c8!2sCielos%20Ac%C3%BAsticos!5e0!3m2!1sen!2sdo!4v1677447431025!5m2!1sen!2sdo%22%20width=%22600%22%20height=%22450%22%20style=%22border:0;%22%20allowfullscreen=%22%22%20loading=%22lazy%22%20referrerpolicy=%22no-referrer-when-downgrade%22%3e%3c/iframe%3e" TargetMode="External"/><Relationship Id="rId7" Type="http://schemas.openxmlformats.org/officeDocument/2006/relationships/hyperlink" Target="https://www.google.com/maps/embed?pb=!1m18!1m12!1m3!1d459883.44092855445!2d-68.6573864246167!3d18.606990181078032!2m3!1f0!2f0!3f0!3m2!1i1024!2i768!4f13.1!3m3!1m2!1s0x8ea893a3f39a1cf3%3A0x144f3270e6c1b2c8!2sCielos%20Ac%C3%BAsticos!5e0!3m2!1sen!2sdo!4v1677447503510!5m2!1sen!2sdo%22%20width=%22600%22%20height=%22450%22%20style=%22border:0;%22%20allowfullscreen=%22%22%20loading=%22lazy%22%20referrerpolicy=%22no-referrer-when-downgrade%22%3e%3c/iframe%3e" TargetMode="External"/><Relationship Id="rId2" Type="http://schemas.openxmlformats.org/officeDocument/2006/relationships/hyperlink" Target="https://www.google.com/maps/embed?pb=!1m18!1m12!1m3!1d32030.78956979368!2d-68.42649365563346!3d18.641433663591354!2m3!1f0!2f0!3f0!3m2!1i1024!2i768!4f13.1!3m3!1m2!1s0x8ea893a3f39a1cf3%3A0x144f3270e6c1b2c8!2sCielos%20Ac%C3%BAsticos!5e0!3m2!1sen!2sdo!4v1677447413126!5m2!1sen!2sdo%22%20width=%22600%22%20height=%22450%22%20style=%22border:0;%22%20allowfullscreen=%22%22%20loading=%22lazy%22%20referrerpolicy=%22no-referrer-when-downgrade%22%3e%3c/iframe%3e" TargetMode="External"/><Relationship Id="rId1" Type="http://schemas.openxmlformats.org/officeDocument/2006/relationships/hyperlink" Target="https://www.google.com/maps/embed?pb=!1m18!1m12!1m3!1d18851.649194220972!2d-68.42208027663028!3d18.641681738808174!2m3!1f0!2f0!3f0!3m2!1i1024!2i768!4f13.1!3m3!1m2!1s0x8ea893a3f39a1cf3%3A0x144f3270e6c1b2c8!2sCielos%20Ac%C3%BAsticos!5e0!3m2!1sen!2sdo!4v1677447389088!5m2!1sen!2sdo%22%20width=%22600%22%20height=%22450%22%20style=%22border:0;%22%20allowfullscreen=%22%22%20loading=%22lazy%22%20referrerpolicy=%22no-referrer-when-downgrade%22%3e%3c/iframe%3e" TargetMode="External"/><Relationship Id="rId6" Type="http://schemas.openxmlformats.org/officeDocument/2006/relationships/hyperlink" Target="https://www.google.com/maps/embed?pb=!1m18!1m12!1m3!1d214111.18131305758!2d-68.52839369062805!3d18.63143846935641!2m3!1f0!2f0!3f0!3m2!1i1024!2i768!4f13.1!3m3!1m2!1s0x8ea893a3f39a1cf3%3A0x144f3270e6c1b2c8!2sCielos%20Ac%C3%BAsticos!5e0!3m2!1sen!2sdo!4v1677447485192!5m2!1sen!2sdo%22%20width=%22600%22%20height=%22450%22%20style=%22border:0;%22%20allowfullscreen=%22%22%20loading=%22lazy%22%20referrerpolicy=%22no-referrer-when-downgrade%22%3e%3c/iframe%3e" TargetMode="External"/><Relationship Id="rId5" Type="http://schemas.openxmlformats.org/officeDocument/2006/relationships/hyperlink" Target="https://www.google.com/maps/embed?pb=!1m18!1m12!1m3!1d97320.76579693853!2d-68.46476252653262!3d18.638975360450942!2m3!1f0!2f0!3f0!3m2!1i1024!2i768!4f13.1!3m3!1m2!1s0x8ea893a3f39a1cf3%3A0x144f3270e6c1b2c8!2sCielos%20Ac%C3%BAsticos!5e0!3m2!1sen!2sdo!4v1677447468668!5m2!1sen!2sdo%22%20width=%22600%22%20height=%22450%22%20style=%22border:0;%22%20allowfullscreen=%22%22%20loading=%22lazy%22%20referrerpolicy=%22no-referrer-when-downgrade%22%3e%3c/iframe%3e" TargetMode="External"/><Relationship Id="rId4" Type="http://schemas.openxmlformats.org/officeDocument/2006/relationships/hyperlink" Target="https://www.google.com/maps/embed?pb=!1m18!1m12!1m3!1d59501.872229258355!2d-68.43611075637521!3d18.63932247494615!2m3!1f0!2f0!3f0!3m2!1i1024!2i768!4f13.1!3m3!1m2!1s0x8ea893a3f39a1cf3%3A0x144f3270e6c1b2c8!2sCielos%20Ac%C3%BAsticos!5e0!3m2!1sen!2sdo!4v1677447449075!5m2!1sen!2sdo%22%20width=%22600%22%20height=%22450%22%20style=%22border:0;%22%20allowfullscreen=%22%22%20loading=%22lazy%22%20referrerpolicy=%22no-referrer-when-downgrade%22%3e%3c/iframe%3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zoomScaleNormal="100" workbookViewId="0">
      <selection activeCell="I13" sqref="I13:S43"/>
    </sheetView>
  </sheetViews>
  <sheetFormatPr baseColWidth="10" defaultColWidth="8.88671875" defaultRowHeight="14.4" x14ac:dyDescent="0.3"/>
  <cols>
    <col min="10" max="10" width="17.6640625" bestFit="1" customWidth="1"/>
    <col min="11" max="11" width="13.5546875" bestFit="1" customWidth="1"/>
    <col min="13" max="13" width="2.21875" bestFit="1" customWidth="1"/>
    <col min="18" max="18" width="13.77734375" customWidth="1"/>
  </cols>
  <sheetData>
    <row r="1" spans="1:19" x14ac:dyDescent="0.3">
      <c r="A1" s="1" t="s">
        <v>0</v>
      </c>
    </row>
    <row r="2" spans="1:19" x14ac:dyDescent="0.3">
      <c r="A2" s="1" t="s">
        <v>1</v>
      </c>
    </row>
    <row r="3" spans="1:19" x14ac:dyDescent="0.3">
      <c r="A3" s="1" t="s">
        <v>2</v>
      </c>
    </row>
    <row r="4" spans="1:19" x14ac:dyDescent="0.3">
      <c r="A4" s="1" t="s">
        <v>3</v>
      </c>
    </row>
    <row r="5" spans="1:19" x14ac:dyDescent="0.3">
      <c r="A5" s="1" t="s">
        <v>4</v>
      </c>
    </row>
    <row r="6" spans="1:19" x14ac:dyDescent="0.3">
      <c r="A6" s="1" t="s">
        <v>5</v>
      </c>
    </row>
    <row r="7" spans="1:19" x14ac:dyDescent="0.3">
      <c r="A7" s="1" t="s">
        <v>6</v>
      </c>
    </row>
    <row r="8" spans="1:19" x14ac:dyDescent="0.3">
      <c r="A8" s="1" t="s">
        <v>7</v>
      </c>
    </row>
    <row r="9" spans="1:19" x14ac:dyDescent="0.3">
      <c r="A9" s="1" t="s">
        <v>8</v>
      </c>
    </row>
    <row r="10" spans="1:19" x14ac:dyDescent="0.3">
      <c r="A10" s="1" t="s">
        <v>9</v>
      </c>
    </row>
    <row r="11" spans="1:19" ht="15" thickBot="1" x14ac:dyDescent="0.35">
      <c r="A11" s="1" t="s">
        <v>10</v>
      </c>
    </row>
    <row r="12" spans="1:19" x14ac:dyDescent="0.3">
      <c r="A12" s="1" t="s">
        <v>11</v>
      </c>
      <c r="J12" s="6"/>
    </row>
    <row r="13" spans="1:19" ht="15" thickBot="1" x14ac:dyDescent="0.35">
      <c r="A13" s="1" t="s">
        <v>12</v>
      </c>
      <c r="I13" s="8" t="s">
        <v>142</v>
      </c>
      <c r="J13" s="7" t="s">
        <v>143</v>
      </c>
      <c r="K13" s="8" t="s">
        <v>144</v>
      </c>
      <c r="L13" s="8" t="s">
        <v>145</v>
      </c>
      <c r="M13" s="8" t="s">
        <v>146</v>
      </c>
      <c r="N13" s="8" t="s">
        <v>147</v>
      </c>
      <c r="O13" s="8" t="s">
        <v>148</v>
      </c>
      <c r="P13" s="8" t="s">
        <v>149</v>
      </c>
      <c r="Q13" s="8" t="s">
        <v>150</v>
      </c>
    </row>
    <row r="14" spans="1:19" ht="15" thickBot="1" x14ac:dyDescent="0.35">
      <c r="A14" s="1" t="s">
        <v>13</v>
      </c>
      <c r="I14" t="s">
        <v>105</v>
      </c>
      <c r="J14" s="2" t="s">
        <v>107</v>
      </c>
      <c r="K14" s="5" t="s">
        <v>106</v>
      </c>
      <c r="L14" t="str">
        <f t="shared" ref="L14:L43" si="0">+J14</f>
        <v>azua</v>
      </c>
      <c r="M14" t="s">
        <v>137</v>
      </c>
      <c r="N14" s="2" t="s">
        <v>39</v>
      </c>
      <c r="O14">
        <v>107</v>
      </c>
      <c r="P14" t="s">
        <v>140</v>
      </c>
      <c r="Q14" t="s">
        <v>210</v>
      </c>
      <c r="R14" t="s">
        <v>181</v>
      </c>
      <c r="S14" s="5" t="s">
        <v>180</v>
      </c>
    </row>
    <row r="15" spans="1:19" ht="15" thickBot="1" x14ac:dyDescent="0.35">
      <c r="A15" s="1" t="s">
        <v>14</v>
      </c>
      <c r="I15" t="s">
        <v>105</v>
      </c>
      <c r="J15" s="2" t="s">
        <v>108</v>
      </c>
      <c r="K15" s="5" t="s">
        <v>106</v>
      </c>
      <c r="L15" t="str">
        <f t="shared" si="0"/>
        <v>bahoruco</v>
      </c>
      <c r="M15" t="s">
        <v>137</v>
      </c>
      <c r="N15" s="2" t="s">
        <v>40</v>
      </c>
      <c r="O15">
        <v>198</v>
      </c>
      <c r="P15" t="s">
        <v>140</v>
      </c>
      <c r="Q15" t="s">
        <v>210</v>
      </c>
      <c r="R15" t="s">
        <v>182</v>
      </c>
      <c r="S15" s="5" t="s">
        <v>180</v>
      </c>
    </row>
    <row r="16" spans="1:19" ht="15" thickBot="1" x14ac:dyDescent="0.35">
      <c r="A16" s="1" t="s">
        <v>15</v>
      </c>
      <c r="I16" t="s">
        <v>105</v>
      </c>
      <c r="J16" s="2" t="s">
        <v>109</v>
      </c>
      <c r="K16" s="5" t="s">
        <v>106</v>
      </c>
      <c r="L16" t="str">
        <f t="shared" si="0"/>
        <v>barahona</v>
      </c>
      <c r="M16" t="s">
        <v>137</v>
      </c>
      <c r="N16" s="2" t="s">
        <v>41</v>
      </c>
      <c r="O16">
        <v>180</v>
      </c>
      <c r="P16" t="s">
        <v>140</v>
      </c>
      <c r="Q16" t="s">
        <v>210</v>
      </c>
      <c r="R16" t="s">
        <v>183</v>
      </c>
      <c r="S16" s="5" t="s">
        <v>180</v>
      </c>
    </row>
    <row r="17" spans="1:19" ht="15" thickBot="1" x14ac:dyDescent="0.35">
      <c r="A17" s="1" t="s">
        <v>16</v>
      </c>
      <c r="I17" t="s">
        <v>105</v>
      </c>
      <c r="J17" s="2" t="s">
        <v>118</v>
      </c>
      <c r="K17" s="5" t="s">
        <v>106</v>
      </c>
      <c r="L17" t="str">
        <f t="shared" si="0"/>
        <v>dajabon</v>
      </c>
      <c r="M17" t="s">
        <v>137</v>
      </c>
      <c r="N17" s="2" t="s">
        <v>42</v>
      </c>
      <c r="O17">
        <v>305</v>
      </c>
      <c r="P17" t="s">
        <v>140</v>
      </c>
      <c r="Q17" t="s">
        <v>210</v>
      </c>
      <c r="R17" t="s">
        <v>184</v>
      </c>
      <c r="S17" s="5" t="s">
        <v>180</v>
      </c>
    </row>
    <row r="18" spans="1:19" ht="15" thickBot="1" x14ac:dyDescent="0.35">
      <c r="A18" s="1" t="s">
        <v>17</v>
      </c>
      <c r="I18" t="s">
        <v>105</v>
      </c>
      <c r="J18" s="2" t="s">
        <v>110</v>
      </c>
      <c r="K18" s="5" t="s">
        <v>106</v>
      </c>
      <c r="L18" t="str">
        <f t="shared" si="0"/>
        <v>duarte</v>
      </c>
      <c r="M18" t="s">
        <v>137</v>
      </c>
      <c r="N18" s="2" t="s">
        <v>43</v>
      </c>
      <c r="O18">
        <v>162</v>
      </c>
      <c r="P18" t="s">
        <v>140</v>
      </c>
      <c r="Q18" t="s">
        <v>210</v>
      </c>
      <c r="R18" t="s">
        <v>185</v>
      </c>
      <c r="S18" s="5" t="s">
        <v>180</v>
      </c>
    </row>
    <row r="19" spans="1:19" ht="15" thickBot="1" x14ac:dyDescent="0.35">
      <c r="A19" s="1" t="s">
        <v>18</v>
      </c>
      <c r="I19" t="s">
        <v>105</v>
      </c>
      <c r="J19" s="2" t="s">
        <v>121</v>
      </c>
      <c r="K19" s="5" t="s">
        <v>106</v>
      </c>
      <c r="L19" t="str">
        <f t="shared" si="0"/>
        <v>el_seibo</v>
      </c>
      <c r="M19" t="s">
        <v>137</v>
      </c>
      <c r="N19" s="2" t="s">
        <v>44</v>
      </c>
      <c r="O19">
        <v>140</v>
      </c>
      <c r="P19" t="s">
        <v>140</v>
      </c>
      <c r="Q19" t="s">
        <v>210</v>
      </c>
      <c r="R19" t="s">
        <v>186</v>
      </c>
      <c r="S19" s="5" t="s">
        <v>180</v>
      </c>
    </row>
    <row r="20" spans="1:19" ht="15" thickBot="1" x14ac:dyDescent="0.35">
      <c r="A20" s="1" t="s">
        <v>19</v>
      </c>
      <c r="I20" t="s">
        <v>105</v>
      </c>
      <c r="J20" s="2" t="s">
        <v>139</v>
      </c>
      <c r="K20" s="5" t="s">
        <v>106</v>
      </c>
      <c r="L20" t="str">
        <f t="shared" si="0"/>
        <v>elias_pina</v>
      </c>
      <c r="M20" t="s">
        <v>137</v>
      </c>
      <c r="N20" s="2" t="s">
        <v>45</v>
      </c>
      <c r="O20">
        <v>239</v>
      </c>
      <c r="P20" t="s">
        <v>140</v>
      </c>
      <c r="Q20" t="s">
        <v>210</v>
      </c>
      <c r="R20" t="s">
        <v>187</v>
      </c>
      <c r="S20" s="5" t="s">
        <v>180</v>
      </c>
    </row>
    <row r="21" spans="1:19" ht="15" thickBot="1" x14ac:dyDescent="0.35">
      <c r="A21" s="1" t="s">
        <v>20</v>
      </c>
      <c r="I21" t="s">
        <v>105</v>
      </c>
      <c r="J21" s="2" t="s">
        <v>111</v>
      </c>
      <c r="K21" s="5" t="s">
        <v>106</v>
      </c>
      <c r="L21" t="str">
        <f t="shared" si="0"/>
        <v>espaillat</v>
      </c>
      <c r="M21" t="s">
        <v>137</v>
      </c>
      <c r="N21" s="2" t="s">
        <v>46</v>
      </c>
      <c r="O21">
        <v>181</v>
      </c>
      <c r="P21" t="s">
        <v>140</v>
      </c>
      <c r="Q21" t="s">
        <v>210</v>
      </c>
      <c r="R21" t="s">
        <v>188</v>
      </c>
      <c r="S21" s="5" t="s">
        <v>180</v>
      </c>
    </row>
    <row r="22" spans="1:19" ht="15" thickBot="1" x14ac:dyDescent="0.35">
      <c r="A22" s="1" t="s">
        <v>21</v>
      </c>
      <c r="I22" t="s">
        <v>105</v>
      </c>
      <c r="J22" s="2" t="s">
        <v>122</v>
      </c>
      <c r="K22" s="5" t="s">
        <v>106</v>
      </c>
      <c r="L22" t="str">
        <f t="shared" si="0"/>
        <v>hato_mayor</v>
      </c>
      <c r="M22" t="s">
        <v>137</v>
      </c>
      <c r="N22" s="2" t="s">
        <v>47</v>
      </c>
      <c r="O22">
        <v>117</v>
      </c>
      <c r="P22" t="s">
        <v>140</v>
      </c>
      <c r="Q22" t="s">
        <v>210</v>
      </c>
      <c r="R22" t="s">
        <v>189</v>
      </c>
      <c r="S22" s="5" t="s">
        <v>180</v>
      </c>
    </row>
    <row r="23" spans="1:19" ht="15" thickBot="1" x14ac:dyDescent="0.35">
      <c r="A23" s="1" t="s">
        <v>22</v>
      </c>
      <c r="I23" t="s">
        <v>105</v>
      </c>
      <c r="J23" s="2" t="s">
        <v>123</v>
      </c>
      <c r="K23" s="5" t="s">
        <v>106</v>
      </c>
      <c r="L23" t="str">
        <f t="shared" si="0"/>
        <v>hermanas_mirabal</v>
      </c>
      <c r="M23" t="s">
        <v>137</v>
      </c>
      <c r="N23" s="2" t="s">
        <v>48</v>
      </c>
      <c r="O23">
        <v>139</v>
      </c>
      <c r="P23" t="s">
        <v>140</v>
      </c>
      <c r="Q23" t="s">
        <v>210</v>
      </c>
      <c r="R23" t="s">
        <v>190</v>
      </c>
      <c r="S23" s="5" t="s">
        <v>180</v>
      </c>
    </row>
    <row r="24" spans="1:19" ht="15" thickBot="1" x14ac:dyDescent="0.35">
      <c r="A24" s="1" t="s">
        <v>23</v>
      </c>
      <c r="I24" t="s">
        <v>105</v>
      </c>
      <c r="J24" s="2" t="s">
        <v>112</v>
      </c>
      <c r="K24" s="5" t="s">
        <v>106</v>
      </c>
      <c r="L24" t="str">
        <f t="shared" si="0"/>
        <v>independencia</v>
      </c>
      <c r="M24" t="s">
        <v>137</v>
      </c>
      <c r="N24" s="2" t="s">
        <v>49</v>
      </c>
      <c r="O24">
        <v>214</v>
      </c>
      <c r="P24" t="s">
        <v>140</v>
      </c>
      <c r="Q24" t="s">
        <v>210</v>
      </c>
      <c r="R24" t="s">
        <v>191</v>
      </c>
      <c r="S24" s="5" t="s">
        <v>180</v>
      </c>
    </row>
    <row r="25" spans="1:19" ht="15" thickBot="1" x14ac:dyDescent="0.35">
      <c r="A25" s="1" t="s">
        <v>24</v>
      </c>
      <c r="I25" t="s">
        <v>105</v>
      </c>
      <c r="J25" s="2" t="s">
        <v>124</v>
      </c>
      <c r="K25" s="5" t="s">
        <v>106</v>
      </c>
      <c r="L25" t="str">
        <f t="shared" si="0"/>
        <v>la_altagracia</v>
      </c>
      <c r="M25" t="s">
        <v>137</v>
      </c>
      <c r="N25" s="2" t="s">
        <v>50</v>
      </c>
      <c r="O25">
        <v>175</v>
      </c>
      <c r="P25" t="s">
        <v>140</v>
      </c>
      <c r="Q25" t="s">
        <v>210</v>
      </c>
      <c r="R25" t="s">
        <v>192</v>
      </c>
      <c r="S25" s="5" t="s">
        <v>180</v>
      </c>
    </row>
    <row r="26" spans="1:19" ht="15" thickBot="1" x14ac:dyDescent="0.35">
      <c r="A26" s="1" t="s">
        <v>25</v>
      </c>
      <c r="I26" t="s">
        <v>105</v>
      </c>
      <c r="J26" s="2" t="s">
        <v>125</v>
      </c>
      <c r="K26" s="5" t="s">
        <v>106</v>
      </c>
      <c r="L26" t="str">
        <f t="shared" si="0"/>
        <v>la_romana</v>
      </c>
      <c r="M26" t="s">
        <v>137</v>
      </c>
      <c r="N26" s="2" t="s">
        <v>51</v>
      </c>
      <c r="O26">
        <v>126</v>
      </c>
      <c r="P26" t="s">
        <v>140</v>
      </c>
      <c r="Q26" t="s">
        <v>210</v>
      </c>
      <c r="R26" t="s">
        <v>193</v>
      </c>
      <c r="S26" s="5" t="s">
        <v>180</v>
      </c>
    </row>
    <row r="27" spans="1:19" ht="15" thickBot="1" x14ac:dyDescent="0.35">
      <c r="A27" s="1" t="s">
        <v>26</v>
      </c>
      <c r="I27" t="s">
        <v>105</v>
      </c>
      <c r="J27" s="2" t="s">
        <v>126</v>
      </c>
      <c r="K27" s="5" t="s">
        <v>106</v>
      </c>
      <c r="L27" t="str">
        <f t="shared" si="0"/>
        <v>la_vega</v>
      </c>
      <c r="M27" t="s">
        <v>137</v>
      </c>
      <c r="N27" s="2" t="s">
        <v>52</v>
      </c>
      <c r="O27">
        <v>115</v>
      </c>
      <c r="P27" t="s">
        <v>140</v>
      </c>
      <c r="Q27" t="s">
        <v>210</v>
      </c>
      <c r="R27" t="s">
        <v>194</v>
      </c>
      <c r="S27" s="5" t="s">
        <v>180</v>
      </c>
    </row>
    <row r="28" spans="1:19" ht="15" thickBot="1" x14ac:dyDescent="0.35">
      <c r="A28" s="1" t="s">
        <v>27</v>
      </c>
      <c r="I28" t="s">
        <v>105</v>
      </c>
      <c r="J28" s="2" t="s">
        <v>138</v>
      </c>
      <c r="K28" s="5" t="s">
        <v>106</v>
      </c>
      <c r="L28" t="str">
        <f t="shared" si="0"/>
        <v>maria_trinidad_sanchez</v>
      </c>
      <c r="M28" t="s">
        <v>137</v>
      </c>
      <c r="N28" s="2" t="s">
        <v>53</v>
      </c>
      <c r="O28">
        <v>148</v>
      </c>
      <c r="P28" t="s">
        <v>140</v>
      </c>
      <c r="Q28" t="s">
        <v>210</v>
      </c>
      <c r="R28" t="s">
        <v>195</v>
      </c>
      <c r="S28" s="5" t="s">
        <v>180</v>
      </c>
    </row>
    <row r="29" spans="1:19" ht="15" thickBot="1" x14ac:dyDescent="0.35">
      <c r="A29" s="1" t="s">
        <v>28</v>
      </c>
      <c r="I29" t="s">
        <v>105</v>
      </c>
      <c r="J29" s="2" t="s">
        <v>127</v>
      </c>
      <c r="K29" s="5" t="s">
        <v>106</v>
      </c>
      <c r="L29" t="str">
        <f t="shared" si="0"/>
        <v>monsenor_nouel</v>
      </c>
      <c r="M29" t="s">
        <v>137</v>
      </c>
      <c r="N29" s="2" t="s">
        <v>54</v>
      </c>
      <c r="O29">
        <v>75.400000000000006</v>
      </c>
      <c r="P29" t="s">
        <v>140</v>
      </c>
      <c r="Q29" t="s">
        <v>210</v>
      </c>
      <c r="R29" t="s">
        <v>196</v>
      </c>
      <c r="S29" s="5" t="s">
        <v>180</v>
      </c>
    </row>
    <row r="30" spans="1:19" ht="15" thickBot="1" x14ac:dyDescent="0.35">
      <c r="A30" s="1" t="s">
        <v>29</v>
      </c>
      <c r="I30" t="s">
        <v>105</v>
      </c>
      <c r="J30" s="2" t="s">
        <v>128</v>
      </c>
      <c r="K30" s="5" t="s">
        <v>106</v>
      </c>
      <c r="L30" t="str">
        <f t="shared" si="0"/>
        <v>monte_plata</v>
      </c>
      <c r="M30" t="s">
        <v>137</v>
      </c>
      <c r="N30" s="2" t="s">
        <v>55</v>
      </c>
      <c r="O30">
        <v>70.400000000000006</v>
      </c>
      <c r="P30" t="s">
        <v>140</v>
      </c>
      <c r="Q30" t="s">
        <v>210</v>
      </c>
      <c r="R30" t="s">
        <v>197</v>
      </c>
      <c r="S30" s="5" t="s">
        <v>180</v>
      </c>
    </row>
    <row r="31" spans="1:19" ht="15" thickBot="1" x14ac:dyDescent="0.35">
      <c r="A31" s="1" t="s">
        <v>30</v>
      </c>
      <c r="I31" t="s">
        <v>105</v>
      </c>
      <c r="J31" s="2" t="s">
        <v>113</v>
      </c>
      <c r="K31" s="5" t="s">
        <v>106</v>
      </c>
      <c r="L31" t="str">
        <f t="shared" si="0"/>
        <v>montecristi</v>
      </c>
      <c r="M31" t="s">
        <v>137</v>
      </c>
      <c r="N31" s="2" t="s">
        <v>93</v>
      </c>
      <c r="O31">
        <v>270</v>
      </c>
      <c r="P31" t="s">
        <v>140</v>
      </c>
      <c r="Q31" t="s">
        <v>210</v>
      </c>
      <c r="R31" t="s">
        <v>198</v>
      </c>
      <c r="S31" s="5" t="s">
        <v>180</v>
      </c>
    </row>
    <row r="32" spans="1:19" ht="15" thickBot="1" x14ac:dyDescent="0.35">
      <c r="A32" s="1" t="s">
        <v>31</v>
      </c>
      <c r="I32" t="s">
        <v>105</v>
      </c>
      <c r="J32" s="2" t="s">
        <v>114</v>
      </c>
      <c r="K32" s="5" t="s">
        <v>106</v>
      </c>
      <c r="L32" t="str">
        <f t="shared" si="0"/>
        <v>pedernales</v>
      </c>
      <c r="M32" t="s">
        <v>137</v>
      </c>
      <c r="N32" s="2" t="s">
        <v>56</v>
      </c>
      <c r="O32">
        <v>303</v>
      </c>
      <c r="P32" t="s">
        <v>140</v>
      </c>
      <c r="Q32" t="s">
        <v>210</v>
      </c>
      <c r="R32" t="s">
        <v>199</v>
      </c>
      <c r="S32" s="5" t="s">
        <v>180</v>
      </c>
    </row>
    <row r="33" spans="1:19" ht="15" thickBot="1" x14ac:dyDescent="0.35">
      <c r="A33" s="1" t="s">
        <v>32</v>
      </c>
      <c r="I33" t="s">
        <v>105</v>
      </c>
      <c r="J33" s="2" t="s">
        <v>115</v>
      </c>
      <c r="K33" s="5" t="s">
        <v>106</v>
      </c>
      <c r="L33" t="str">
        <f t="shared" si="0"/>
        <v>peravia</v>
      </c>
      <c r="M33" t="s">
        <v>137</v>
      </c>
      <c r="N33" s="2" t="s">
        <v>57</v>
      </c>
      <c r="O33">
        <v>55.6</v>
      </c>
      <c r="P33" t="s">
        <v>140</v>
      </c>
      <c r="Q33" t="s">
        <v>210</v>
      </c>
      <c r="R33" t="s">
        <v>200</v>
      </c>
      <c r="S33" s="5" t="s">
        <v>180</v>
      </c>
    </row>
    <row r="34" spans="1:19" ht="15" thickBot="1" x14ac:dyDescent="0.35">
      <c r="A34" s="1" t="s">
        <v>33</v>
      </c>
      <c r="I34" t="s">
        <v>105</v>
      </c>
      <c r="J34" s="2" t="s">
        <v>129</v>
      </c>
      <c r="K34" s="5" t="s">
        <v>106</v>
      </c>
      <c r="L34" t="str">
        <f t="shared" si="0"/>
        <v>puerto_plata</v>
      </c>
      <c r="M34" t="s">
        <v>137</v>
      </c>
      <c r="N34" s="2" t="s">
        <v>58</v>
      </c>
      <c r="O34">
        <v>206</v>
      </c>
      <c r="P34" t="s">
        <v>140</v>
      </c>
      <c r="Q34" t="s">
        <v>210</v>
      </c>
      <c r="R34" t="s">
        <v>201</v>
      </c>
      <c r="S34" s="5" t="s">
        <v>180</v>
      </c>
    </row>
    <row r="35" spans="1:19" ht="15" thickBot="1" x14ac:dyDescent="0.35">
      <c r="A35" s="1" t="s">
        <v>34</v>
      </c>
      <c r="I35" t="s">
        <v>105</v>
      </c>
      <c r="J35" s="2" t="s">
        <v>119</v>
      </c>
      <c r="K35" s="5" t="s">
        <v>106</v>
      </c>
      <c r="L35" t="str">
        <f t="shared" si="0"/>
        <v>samana</v>
      </c>
      <c r="M35" t="s">
        <v>137</v>
      </c>
      <c r="N35" s="2" t="s">
        <v>59</v>
      </c>
      <c r="O35">
        <v>180</v>
      </c>
      <c r="P35" t="s">
        <v>140</v>
      </c>
      <c r="Q35" t="s">
        <v>210</v>
      </c>
      <c r="R35" t="s">
        <v>201</v>
      </c>
      <c r="S35" s="5" t="s">
        <v>180</v>
      </c>
    </row>
    <row r="36" spans="1:19" ht="15" thickBot="1" x14ac:dyDescent="0.35">
      <c r="A36" s="1" t="s">
        <v>35</v>
      </c>
      <c r="I36" t="s">
        <v>105</v>
      </c>
      <c r="J36" s="2" t="s">
        <v>130</v>
      </c>
      <c r="K36" s="5" t="s">
        <v>106</v>
      </c>
      <c r="L36" t="str">
        <f t="shared" si="0"/>
        <v>san_cristobal</v>
      </c>
      <c r="M36" t="s">
        <v>137</v>
      </c>
      <c r="N36" s="2" t="s">
        <v>60</v>
      </c>
      <c r="O36">
        <v>20.9</v>
      </c>
      <c r="P36" t="s">
        <v>140</v>
      </c>
      <c r="Q36" t="s">
        <v>210</v>
      </c>
      <c r="R36" t="s">
        <v>202</v>
      </c>
      <c r="S36" s="5" t="s">
        <v>180</v>
      </c>
    </row>
    <row r="37" spans="1:19" ht="15" thickBot="1" x14ac:dyDescent="0.35">
      <c r="A37" s="1" t="s">
        <v>36</v>
      </c>
      <c r="I37" t="s">
        <v>105</v>
      </c>
      <c r="J37" s="2" t="s">
        <v>131</v>
      </c>
      <c r="K37" s="5" t="s">
        <v>106</v>
      </c>
      <c r="L37" t="str">
        <f t="shared" si="0"/>
        <v>san_jose_de_ocoa</v>
      </c>
      <c r="M37" t="s">
        <v>137</v>
      </c>
      <c r="N37" s="2" t="s">
        <v>61</v>
      </c>
      <c r="O37">
        <v>100</v>
      </c>
      <c r="P37" t="s">
        <v>140</v>
      </c>
      <c r="Q37" t="s">
        <v>210</v>
      </c>
      <c r="R37" t="s">
        <v>203</v>
      </c>
      <c r="S37" s="5" t="s">
        <v>180</v>
      </c>
    </row>
    <row r="38" spans="1:19" ht="15" thickBot="1" x14ac:dyDescent="0.35">
      <c r="A38" s="1" t="s">
        <v>37</v>
      </c>
      <c r="I38" t="s">
        <v>105</v>
      </c>
      <c r="J38" s="2" t="s">
        <v>132</v>
      </c>
      <c r="K38" s="5" t="s">
        <v>106</v>
      </c>
      <c r="L38" t="str">
        <f t="shared" si="0"/>
        <v>san_juan</v>
      </c>
      <c r="M38" t="s">
        <v>137</v>
      </c>
      <c r="N38" s="2" t="s">
        <v>62</v>
      </c>
      <c r="O38">
        <v>186</v>
      </c>
      <c r="P38" t="s">
        <v>140</v>
      </c>
      <c r="Q38" t="s">
        <v>210</v>
      </c>
      <c r="R38" t="s">
        <v>204</v>
      </c>
      <c r="S38" s="5" t="s">
        <v>180</v>
      </c>
    </row>
    <row r="39" spans="1:19" ht="15" thickBot="1" x14ac:dyDescent="0.35">
      <c r="A39" s="1" t="s">
        <v>38</v>
      </c>
      <c r="I39" t="s">
        <v>105</v>
      </c>
      <c r="J39" s="2" t="s">
        <v>133</v>
      </c>
      <c r="K39" s="5" t="s">
        <v>106</v>
      </c>
      <c r="L39" t="str">
        <f t="shared" si="0"/>
        <v>san_pedro_de_macoris</v>
      </c>
      <c r="M39" t="s">
        <v>137</v>
      </c>
      <c r="N39" s="2" t="s">
        <v>63</v>
      </c>
      <c r="O39">
        <v>78.099999999999994</v>
      </c>
      <c r="P39" t="s">
        <v>140</v>
      </c>
      <c r="Q39" t="s">
        <v>210</v>
      </c>
      <c r="R39" t="s">
        <v>205</v>
      </c>
      <c r="S39" s="5" t="s">
        <v>180</v>
      </c>
    </row>
    <row r="40" spans="1:19" ht="15" thickBot="1" x14ac:dyDescent="0.35">
      <c r="I40" t="s">
        <v>105</v>
      </c>
      <c r="J40" s="2" t="s">
        <v>134</v>
      </c>
      <c r="K40" s="5" t="s">
        <v>106</v>
      </c>
      <c r="L40" t="str">
        <f t="shared" si="0"/>
        <v>sanchez_ramirez</v>
      </c>
      <c r="M40" t="s">
        <v>137</v>
      </c>
      <c r="N40" s="2" t="s">
        <v>64</v>
      </c>
      <c r="O40">
        <v>105</v>
      </c>
      <c r="P40" t="s">
        <v>140</v>
      </c>
      <c r="Q40" t="s">
        <v>210</v>
      </c>
      <c r="R40" t="s">
        <v>206</v>
      </c>
      <c r="S40" s="5" t="s">
        <v>180</v>
      </c>
    </row>
    <row r="41" spans="1:19" ht="15" thickBot="1" x14ac:dyDescent="0.35">
      <c r="I41" t="s">
        <v>105</v>
      </c>
      <c r="J41" s="2" t="s">
        <v>116</v>
      </c>
      <c r="K41" s="5" t="s">
        <v>106</v>
      </c>
      <c r="L41" t="str">
        <f t="shared" si="0"/>
        <v>santiago</v>
      </c>
      <c r="M41" t="s">
        <v>137</v>
      </c>
      <c r="N41" s="2" t="s">
        <v>65</v>
      </c>
      <c r="O41">
        <v>153</v>
      </c>
      <c r="P41" t="s">
        <v>140</v>
      </c>
      <c r="Q41" t="s">
        <v>210</v>
      </c>
      <c r="R41" t="s">
        <v>207</v>
      </c>
      <c r="S41" s="5" t="s">
        <v>180</v>
      </c>
    </row>
    <row r="42" spans="1:19" ht="15" thickBot="1" x14ac:dyDescent="0.35">
      <c r="A42" s="26" t="s">
        <v>70</v>
      </c>
      <c r="B42" s="28" t="s">
        <v>71</v>
      </c>
      <c r="I42" t="s">
        <v>105</v>
      </c>
      <c r="J42" s="2" t="s">
        <v>135</v>
      </c>
      <c r="K42" s="5" t="s">
        <v>106</v>
      </c>
      <c r="L42" t="str">
        <f t="shared" si="0"/>
        <v>santiago_rodriguez</v>
      </c>
      <c r="M42" t="s">
        <v>137</v>
      </c>
      <c r="N42" s="2" t="s">
        <v>66</v>
      </c>
      <c r="O42">
        <v>256</v>
      </c>
      <c r="P42" t="s">
        <v>140</v>
      </c>
      <c r="Q42" t="s">
        <v>210</v>
      </c>
      <c r="R42" t="s">
        <v>208</v>
      </c>
      <c r="S42" s="5" t="s">
        <v>180</v>
      </c>
    </row>
    <row r="43" spans="1:19" ht="15" thickBot="1" x14ac:dyDescent="0.35">
      <c r="A43" s="27"/>
      <c r="B43" s="29"/>
      <c r="I43" t="s">
        <v>105</v>
      </c>
      <c r="J43" s="2" t="s">
        <v>117</v>
      </c>
      <c r="K43" s="5" t="s">
        <v>106</v>
      </c>
      <c r="L43" t="str">
        <f t="shared" si="0"/>
        <v>valverde</v>
      </c>
      <c r="M43" t="s">
        <v>137</v>
      </c>
      <c r="N43" s="2" t="s">
        <v>68</v>
      </c>
      <c r="O43">
        <v>194</v>
      </c>
      <c r="P43" t="s">
        <v>140</v>
      </c>
      <c r="Q43" t="s">
        <v>210</v>
      </c>
      <c r="R43" t="s">
        <v>209</v>
      </c>
      <c r="S43" s="5" t="s">
        <v>180</v>
      </c>
    </row>
    <row r="44" spans="1:19" ht="15" thickBot="1" x14ac:dyDescent="0.35">
      <c r="A44" s="3" t="s">
        <v>72</v>
      </c>
      <c r="B44" s="2" t="s">
        <v>67</v>
      </c>
    </row>
    <row r="45" spans="1:19" ht="15" thickBot="1" x14ac:dyDescent="0.35">
      <c r="A45" s="3" t="s">
        <v>73</v>
      </c>
      <c r="B45" s="2" t="s">
        <v>69</v>
      </c>
    </row>
    <row r="46" spans="1:19" ht="15" thickBot="1" x14ac:dyDescent="0.35">
      <c r="A46" s="3" t="s">
        <v>74</v>
      </c>
      <c r="B46" s="2" t="s">
        <v>65</v>
      </c>
    </row>
    <row r="47" spans="1:19" ht="15" thickBot="1" x14ac:dyDescent="0.35">
      <c r="A47" s="3" t="s">
        <v>75</v>
      </c>
      <c r="B47" s="2" t="s">
        <v>60</v>
      </c>
    </row>
    <row r="48" spans="1:19" ht="15" thickBot="1" x14ac:dyDescent="0.35">
      <c r="A48" s="3" t="s">
        <v>76</v>
      </c>
      <c r="B48" s="2" t="s">
        <v>52</v>
      </c>
    </row>
    <row r="49" spans="1:2" ht="15" thickBot="1" x14ac:dyDescent="0.35">
      <c r="A49" s="3" t="s">
        <v>77</v>
      </c>
      <c r="B49" s="2" t="s">
        <v>58</v>
      </c>
    </row>
    <row r="50" spans="1:2" ht="15" thickBot="1" x14ac:dyDescent="0.35">
      <c r="A50" s="3" t="s">
        <v>78</v>
      </c>
      <c r="B50" s="2" t="s">
        <v>63</v>
      </c>
    </row>
    <row r="51" spans="1:2" ht="15" thickBot="1" x14ac:dyDescent="0.35">
      <c r="A51" s="3" t="s">
        <v>79</v>
      </c>
      <c r="B51" s="2" t="s">
        <v>43</v>
      </c>
    </row>
    <row r="52" spans="1:2" ht="15" thickBot="1" x14ac:dyDescent="0.35">
      <c r="A52" s="3" t="s">
        <v>80</v>
      </c>
      <c r="B52" s="2" t="s">
        <v>50</v>
      </c>
    </row>
    <row r="53" spans="1:2" ht="15" thickBot="1" x14ac:dyDescent="0.35">
      <c r="A53" s="3" t="s">
        <v>81</v>
      </c>
      <c r="B53" s="2" t="s">
        <v>51</v>
      </c>
    </row>
    <row r="54" spans="1:2" ht="15" thickBot="1" x14ac:dyDescent="0.35">
      <c r="A54" s="3" t="s">
        <v>82</v>
      </c>
      <c r="B54" s="2" t="s">
        <v>62</v>
      </c>
    </row>
    <row r="55" spans="1:2" ht="15" thickBot="1" x14ac:dyDescent="0.35">
      <c r="A55" s="3" t="s">
        <v>83</v>
      </c>
      <c r="B55" s="2" t="s">
        <v>46</v>
      </c>
    </row>
    <row r="56" spans="1:2" ht="15" thickBot="1" x14ac:dyDescent="0.35">
      <c r="A56" s="3" t="s">
        <v>84</v>
      </c>
      <c r="B56" s="2" t="s">
        <v>39</v>
      </c>
    </row>
    <row r="57" spans="1:2" ht="15" thickBot="1" x14ac:dyDescent="0.35">
      <c r="A57" s="3" t="s">
        <v>85</v>
      </c>
      <c r="B57" s="2" t="s">
        <v>41</v>
      </c>
    </row>
    <row r="58" spans="1:2" ht="15" thickBot="1" x14ac:dyDescent="0.35">
      <c r="A58" s="3" t="s">
        <v>86</v>
      </c>
      <c r="B58" s="2" t="s">
        <v>55</v>
      </c>
    </row>
    <row r="59" spans="1:2" ht="15" thickBot="1" x14ac:dyDescent="0.35">
      <c r="A59" s="3" t="s">
        <v>87</v>
      </c>
      <c r="B59" s="2" t="s">
        <v>57</v>
      </c>
    </row>
    <row r="60" spans="1:2" ht="15" thickBot="1" x14ac:dyDescent="0.35">
      <c r="A60" s="3" t="s">
        <v>88</v>
      </c>
      <c r="B60" s="2" t="s">
        <v>54</v>
      </c>
    </row>
    <row r="61" spans="1:2" ht="15" thickBot="1" x14ac:dyDescent="0.35">
      <c r="A61" s="3" t="s">
        <v>89</v>
      </c>
      <c r="B61" s="2" t="s">
        <v>68</v>
      </c>
    </row>
    <row r="62" spans="1:2" ht="15" thickBot="1" x14ac:dyDescent="0.35">
      <c r="A62" s="3" t="s">
        <v>90</v>
      </c>
      <c r="B62" s="2" t="s">
        <v>64</v>
      </c>
    </row>
    <row r="63" spans="1:2" ht="15" thickBot="1" x14ac:dyDescent="0.35">
      <c r="A63" s="3" t="s">
        <v>91</v>
      </c>
      <c r="B63" s="2" t="s">
        <v>53</v>
      </c>
    </row>
    <row r="64" spans="1:2" ht="15" thickBot="1" x14ac:dyDescent="0.35">
      <c r="A64" s="3" t="s">
        <v>92</v>
      </c>
      <c r="B64" s="2" t="s">
        <v>93</v>
      </c>
    </row>
    <row r="65" spans="1:2" ht="15" thickBot="1" x14ac:dyDescent="0.35">
      <c r="A65" s="3" t="s">
        <v>94</v>
      </c>
      <c r="B65" s="2" t="s">
        <v>59</v>
      </c>
    </row>
    <row r="66" spans="1:2" ht="15" thickBot="1" x14ac:dyDescent="0.35">
      <c r="A66" s="3" t="s">
        <v>95</v>
      </c>
      <c r="B66" s="2" t="s">
        <v>40</v>
      </c>
    </row>
    <row r="67" spans="1:2" ht="15" thickBot="1" x14ac:dyDescent="0.35">
      <c r="A67" s="3" t="s">
        <v>96</v>
      </c>
      <c r="B67" s="2" t="s">
        <v>48</v>
      </c>
    </row>
    <row r="68" spans="1:2" ht="15" thickBot="1" x14ac:dyDescent="0.35">
      <c r="A68" s="3" t="s">
        <v>97</v>
      </c>
      <c r="B68" s="2" t="s">
        <v>44</v>
      </c>
    </row>
    <row r="69" spans="1:2" ht="15" thickBot="1" x14ac:dyDescent="0.35">
      <c r="A69" s="3" t="s">
        <v>98</v>
      </c>
      <c r="B69" s="2" t="s">
        <v>47</v>
      </c>
    </row>
    <row r="70" spans="1:2" ht="15" thickBot="1" x14ac:dyDescent="0.35">
      <c r="A70" s="3" t="s">
        <v>99</v>
      </c>
      <c r="B70" s="2" t="s">
        <v>42</v>
      </c>
    </row>
    <row r="71" spans="1:2" ht="15" thickBot="1" x14ac:dyDescent="0.35">
      <c r="A71" s="3" t="s">
        <v>100</v>
      </c>
      <c r="B71" s="2" t="s">
        <v>45</v>
      </c>
    </row>
    <row r="72" spans="1:2" ht="15" thickBot="1" x14ac:dyDescent="0.35">
      <c r="A72" s="3" t="s">
        <v>101</v>
      </c>
      <c r="B72" s="2" t="s">
        <v>61</v>
      </c>
    </row>
    <row r="73" spans="1:2" ht="15" thickBot="1" x14ac:dyDescent="0.35">
      <c r="A73" s="3" t="s">
        <v>102</v>
      </c>
      <c r="B73" s="2" t="s">
        <v>66</v>
      </c>
    </row>
    <row r="74" spans="1:2" ht="15" thickBot="1" x14ac:dyDescent="0.35">
      <c r="A74" s="3" t="s">
        <v>103</v>
      </c>
      <c r="B74" s="2" t="s">
        <v>49</v>
      </c>
    </row>
    <row r="75" spans="1:2" ht="15" thickBot="1" x14ac:dyDescent="0.35">
      <c r="A75" s="3" t="s">
        <v>104</v>
      </c>
      <c r="B75" s="2" t="s">
        <v>56</v>
      </c>
    </row>
  </sheetData>
  <autoFilter ref="I13:Q13" xr:uid="{00000000-0001-0000-0000-000000000000}"/>
  <mergeCells count="2">
    <mergeCell ref="A42:A43"/>
    <mergeCell ref="B42:B4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66F3-FB67-4590-877B-2B26491E9AA9}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421</v>
      </c>
      <c r="B1" s="18">
        <f>FIND(",", A1)-1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437-1394-43AF-9047-104C735422D7}">
  <dimension ref="A1:F46"/>
  <sheetViews>
    <sheetView workbookViewId="0">
      <selection activeCell="C2" sqref="C2:C31"/>
    </sheetView>
  </sheetViews>
  <sheetFormatPr baseColWidth="10" defaultRowHeight="14.4" x14ac:dyDescent="0.3"/>
  <cols>
    <col min="1" max="1" width="79.88671875" customWidth="1"/>
    <col min="2" max="2" width="19.21875" customWidth="1"/>
    <col min="6" max="6" width="17.44140625" bestFit="1" customWidth="1"/>
  </cols>
  <sheetData>
    <row r="1" spans="1:6" x14ac:dyDescent="0.3">
      <c r="A1" s="15"/>
      <c r="B1" s="15"/>
      <c r="C1" t="s">
        <v>430</v>
      </c>
      <c r="E1" t="s">
        <v>429</v>
      </c>
      <c r="F1" t="s">
        <v>428</v>
      </c>
    </row>
    <row r="2" spans="1:6" x14ac:dyDescent="0.3">
      <c r="A2" s="14" t="s">
        <v>381</v>
      </c>
      <c r="B2" s="14"/>
      <c r="C2" t="s">
        <v>107</v>
      </c>
      <c r="E2">
        <v>1</v>
      </c>
      <c r="F2" t="s">
        <v>422</v>
      </c>
    </row>
    <row r="3" spans="1:6" x14ac:dyDescent="0.3">
      <c r="A3" s="14" t="s">
        <v>380</v>
      </c>
      <c r="B3" s="14"/>
      <c r="C3" t="s">
        <v>108</v>
      </c>
      <c r="E3">
        <v>2</v>
      </c>
      <c r="F3" t="s">
        <v>423</v>
      </c>
    </row>
    <row r="4" spans="1:6" x14ac:dyDescent="0.3">
      <c r="A4" s="14" t="s">
        <v>383</v>
      </c>
      <c r="B4" s="14"/>
      <c r="C4" t="s">
        <v>109</v>
      </c>
      <c r="E4">
        <v>3</v>
      </c>
      <c r="F4" t="s">
        <v>422</v>
      </c>
    </row>
    <row r="5" spans="1:6" x14ac:dyDescent="0.3">
      <c r="A5" s="14" t="s">
        <v>390</v>
      </c>
      <c r="B5" s="14"/>
      <c r="C5" t="s">
        <v>118</v>
      </c>
      <c r="E5">
        <v>4</v>
      </c>
      <c r="F5" t="s">
        <v>422</v>
      </c>
    </row>
    <row r="6" spans="1:6" x14ac:dyDescent="0.3">
      <c r="A6" s="14" t="s">
        <v>413</v>
      </c>
      <c r="B6" s="14"/>
      <c r="C6" t="s">
        <v>110</v>
      </c>
      <c r="E6">
        <v>5</v>
      </c>
      <c r="F6" t="s">
        <v>423</v>
      </c>
    </row>
    <row r="7" spans="1:6" x14ac:dyDescent="0.3">
      <c r="A7" s="14" t="s">
        <v>391</v>
      </c>
      <c r="B7" s="14"/>
      <c r="C7" t="s">
        <v>121</v>
      </c>
      <c r="E7">
        <v>6</v>
      </c>
      <c r="F7" t="s">
        <v>423</v>
      </c>
    </row>
    <row r="8" spans="1:6" x14ac:dyDescent="0.3">
      <c r="A8" s="14" t="s">
        <v>392</v>
      </c>
      <c r="B8" s="14"/>
      <c r="C8" t="s">
        <v>139</v>
      </c>
      <c r="E8">
        <v>7</v>
      </c>
      <c r="F8" t="s">
        <v>422</v>
      </c>
    </row>
    <row r="9" spans="1:6" x14ac:dyDescent="0.3">
      <c r="A9" s="14" t="s">
        <v>402</v>
      </c>
      <c r="B9" s="14"/>
      <c r="C9" t="s">
        <v>111</v>
      </c>
      <c r="E9">
        <v>8</v>
      </c>
      <c r="F9" t="s">
        <v>423</v>
      </c>
    </row>
    <row r="10" spans="1:6" x14ac:dyDescent="0.3">
      <c r="A10" s="14" t="s">
        <v>393</v>
      </c>
      <c r="B10" s="14"/>
      <c r="C10" t="s">
        <v>122</v>
      </c>
      <c r="E10">
        <v>9</v>
      </c>
      <c r="F10" t="s">
        <v>423</v>
      </c>
    </row>
    <row r="11" spans="1:6" x14ac:dyDescent="0.3">
      <c r="A11" s="14" t="s">
        <v>411</v>
      </c>
      <c r="B11" s="14"/>
      <c r="C11" t="s">
        <v>123</v>
      </c>
      <c r="E11">
        <v>10</v>
      </c>
      <c r="F11" t="s">
        <v>423</v>
      </c>
    </row>
    <row r="12" spans="1:6" x14ac:dyDescent="0.3">
      <c r="A12" s="14" t="s">
        <v>396</v>
      </c>
      <c r="B12" s="14"/>
      <c r="C12" t="s">
        <v>112</v>
      </c>
      <c r="E12">
        <v>11</v>
      </c>
      <c r="F12" t="s">
        <v>422</v>
      </c>
    </row>
    <row r="13" spans="1:6" x14ac:dyDescent="0.3">
      <c r="A13" s="14" t="s">
        <v>384</v>
      </c>
      <c r="B13" s="14"/>
      <c r="C13" t="s">
        <v>124</v>
      </c>
      <c r="E13">
        <v>12</v>
      </c>
      <c r="F13" t="s">
        <v>424</v>
      </c>
    </row>
    <row r="14" spans="1:6" x14ac:dyDescent="0.3">
      <c r="A14" s="14" t="s">
        <v>398</v>
      </c>
      <c r="B14" s="14"/>
      <c r="C14" t="s">
        <v>125</v>
      </c>
      <c r="E14">
        <v>13</v>
      </c>
      <c r="F14" t="s">
        <v>425</v>
      </c>
    </row>
    <row r="15" spans="1:6" x14ac:dyDescent="0.3">
      <c r="A15" s="14" t="s">
        <v>399</v>
      </c>
      <c r="B15" s="14"/>
      <c r="C15" t="s">
        <v>126</v>
      </c>
      <c r="E15">
        <v>14</v>
      </c>
      <c r="F15" t="s">
        <v>423</v>
      </c>
    </row>
    <row r="16" spans="1:6" x14ac:dyDescent="0.3">
      <c r="A16" s="14" t="s">
        <v>405</v>
      </c>
      <c r="B16" s="14"/>
      <c r="C16" t="s">
        <v>138</v>
      </c>
      <c r="E16">
        <v>15</v>
      </c>
      <c r="F16" t="s">
        <v>426</v>
      </c>
    </row>
    <row r="17" spans="1:6" x14ac:dyDescent="0.3">
      <c r="A17" s="14" t="s">
        <v>386</v>
      </c>
      <c r="B17" s="14"/>
      <c r="C17" t="s">
        <v>127</v>
      </c>
      <c r="E17">
        <v>16</v>
      </c>
      <c r="F17" t="s">
        <v>423</v>
      </c>
    </row>
    <row r="18" spans="1:6" x14ac:dyDescent="0.3">
      <c r="A18" s="14" t="s">
        <v>403</v>
      </c>
      <c r="B18" s="14"/>
      <c r="C18" t="s">
        <v>128</v>
      </c>
      <c r="E18">
        <v>17</v>
      </c>
      <c r="F18" t="s">
        <v>422</v>
      </c>
    </row>
    <row r="19" spans="1:6" x14ac:dyDescent="0.3">
      <c r="A19" s="14" t="s">
        <v>404</v>
      </c>
      <c r="B19" s="14"/>
      <c r="C19" t="s">
        <v>113</v>
      </c>
      <c r="E19">
        <v>18</v>
      </c>
      <c r="F19" t="s">
        <v>425</v>
      </c>
    </row>
    <row r="20" spans="1:6" x14ac:dyDescent="0.3">
      <c r="A20" s="14" t="s">
        <v>408</v>
      </c>
      <c r="B20" s="14"/>
      <c r="C20" t="s">
        <v>114</v>
      </c>
      <c r="E20">
        <v>19</v>
      </c>
      <c r="F20" t="s">
        <v>422</v>
      </c>
    </row>
    <row r="21" spans="1:6" x14ac:dyDescent="0.3">
      <c r="A21" s="14" t="s">
        <v>382</v>
      </c>
      <c r="B21" s="14"/>
      <c r="C21" t="s">
        <v>115</v>
      </c>
      <c r="E21">
        <v>20</v>
      </c>
      <c r="F21" t="s">
        <v>422</v>
      </c>
    </row>
    <row r="22" spans="1:6" x14ac:dyDescent="0.3">
      <c r="A22" s="14" t="s">
        <v>409</v>
      </c>
      <c r="B22" s="14"/>
      <c r="C22" t="s">
        <v>129</v>
      </c>
      <c r="E22">
        <v>21</v>
      </c>
      <c r="F22" t="s">
        <v>425</v>
      </c>
    </row>
    <row r="23" spans="1:6" x14ac:dyDescent="0.3">
      <c r="A23" s="14" t="s">
        <v>400</v>
      </c>
      <c r="B23" s="14"/>
      <c r="C23" t="s">
        <v>119</v>
      </c>
      <c r="E23">
        <v>22</v>
      </c>
      <c r="F23" t="s">
        <v>427</v>
      </c>
    </row>
    <row r="24" spans="1:6" x14ac:dyDescent="0.3">
      <c r="A24" s="14" t="s">
        <v>378</v>
      </c>
      <c r="B24" s="14"/>
      <c r="C24" t="s">
        <v>130</v>
      </c>
      <c r="E24">
        <v>23</v>
      </c>
      <c r="F24" t="s">
        <v>422</v>
      </c>
    </row>
    <row r="25" spans="1:6" x14ac:dyDescent="0.3">
      <c r="A25" s="14" t="s">
        <v>407</v>
      </c>
      <c r="B25" s="14"/>
      <c r="C25" t="s">
        <v>131</v>
      </c>
      <c r="E25">
        <v>24</v>
      </c>
      <c r="F25" t="s">
        <v>422</v>
      </c>
    </row>
    <row r="26" spans="1:6" x14ac:dyDescent="0.3">
      <c r="A26" s="14" t="s">
        <v>414</v>
      </c>
      <c r="B26" s="14"/>
      <c r="C26" t="s">
        <v>132</v>
      </c>
      <c r="E26">
        <v>25</v>
      </c>
      <c r="F26" t="s">
        <v>422</v>
      </c>
    </row>
    <row r="27" spans="1:6" x14ac:dyDescent="0.3">
      <c r="A27" s="14" t="s">
        <v>415</v>
      </c>
      <c r="B27" s="14"/>
      <c r="C27" t="s">
        <v>133</v>
      </c>
      <c r="E27">
        <v>26</v>
      </c>
      <c r="F27" t="s">
        <v>423</v>
      </c>
    </row>
    <row r="28" spans="1:6" x14ac:dyDescent="0.3">
      <c r="A28" s="14" t="s">
        <v>388</v>
      </c>
      <c r="B28" s="14"/>
      <c r="C28" t="s">
        <v>134</v>
      </c>
      <c r="E28">
        <v>27</v>
      </c>
      <c r="F28" t="s">
        <v>423</v>
      </c>
    </row>
    <row r="29" spans="1:6" x14ac:dyDescent="0.3">
      <c r="A29" s="14" t="s">
        <v>416</v>
      </c>
      <c r="B29" s="14"/>
      <c r="C29" t="s">
        <v>116</v>
      </c>
      <c r="E29">
        <v>28</v>
      </c>
      <c r="F29" t="s">
        <v>423</v>
      </c>
    </row>
    <row r="30" spans="1:6" x14ac:dyDescent="0.3">
      <c r="A30" s="14" t="s">
        <v>417</v>
      </c>
      <c r="B30" s="14"/>
      <c r="C30" t="s">
        <v>135</v>
      </c>
      <c r="E30">
        <v>29</v>
      </c>
      <c r="F30" t="s">
        <v>423</v>
      </c>
    </row>
    <row r="31" spans="1:6" x14ac:dyDescent="0.3">
      <c r="A31" s="14" t="s">
        <v>401</v>
      </c>
      <c r="B31" s="14"/>
      <c r="C31" t="s">
        <v>117</v>
      </c>
      <c r="E31">
        <v>30</v>
      </c>
      <c r="F31" t="s">
        <v>425</v>
      </c>
    </row>
    <row r="32" spans="1:6" x14ac:dyDescent="0.3">
      <c r="A32" s="16" t="s">
        <v>385</v>
      </c>
      <c r="B32" s="16"/>
      <c r="C32" s="17"/>
      <c r="D32" s="17"/>
      <c r="E32" s="17"/>
    </row>
    <row r="33" spans="1:5" x14ac:dyDescent="0.3">
      <c r="A33" s="14" t="s">
        <v>387</v>
      </c>
      <c r="B33" s="14"/>
    </row>
    <row r="34" spans="1:5" x14ac:dyDescent="0.3">
      <c r="A34" s="14" t="s">
        <v>389</v>
      </c>
      <c r="B34" s="14"/>
    </row>
    <row r="35" spans="1:5" x14ac:dyDescent="0.3">
      <c r="A35" s="14" t="s">
        <v>376</v>
      </c>
      <c r="B35" s="14"/>
    </row>
    <row r="36" spans="1:5" x14ac:dyDescent="0.3">
      <c r="A36" s="14" t="s">
        <v>394</v>
      </c>
      <c r="B36" s="14"/>
    </row>
    <row r="37" spans="1:5" x14ac:dyDescent="0.3">
      <c r="A37" s="14" t="s">
        <v>395</v>
      </c>
      <c r="B37" s="14"/>
    </row>
    <row r="38" spans="1:5" x14ac:dyDescent="0.3">
      <c r="A38" s="14" t="s">
        <v>397</v>
      </c>
      <c r="B38" s="14"/>
    </row>
    <row r="39" spans="1:5" x14ac:dyDescent="0.3">
      <c r="A39" s="14" t="s">
        <v>406</v>
      </c>
      <c r="B39" s="14"/>
    </row>
    <row r="40" spans="1:5" x14ac:dyDescent="0.3">
      <c r="A40" s="14" t="s">
        <v>377</v>
      </c>
      <c r="B40" s="14"/>
    </row>
    <row r="41" spans="1:5" x14ac:dyDescent="0.3">
      <c r="A41" s="16" t="s">
        <v>410</v>
      </c>
      <c r="B41" s="16"/>
      <c r="C41" s="17"/>
      <c r="D41" s="17"/>
      <c r="E41" s="17"/>
    </row>
    <row r="42" spans="1:5" x14ac:dyDescent="0.3">
      <c r="A42" s="14" t="s">
        <v>412</v>
      </c>
      <c r="B42" s="14"/>
    </row>
    <row r="43" spans="1:5" x14ac:dyDescent="0.3">
      <c r="A43" s="14" t="s">
        <v>418</v>
      </c>
      <c r="B43" s="14"/>
    </row>
    <row r="44" spans="1:5" x14ac:dyDescent="0.3">
      <c r="A44" s="14" t="s">
        <v>419</v>
      </c>
      <c r="B44" s="14"/>
    </row>
    <row r="45" spans="1:5" x14ac:dyDescent="0.3">
      <c r="A45" s="14" t="s">
        <v>420</v>
      </c>
      <c r="B45" s="14"/>
    </row>
    <row r="46" spans="1:5" x14ac:dyDescent="0.3">
      <c r="A46" s="14" t="s">
        <v>379</v>
      </c>
      <c r="B46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FB51-4983-4039-B7F0-0130FA874B45}">
  <dimension ref="A1:P49"/>
  <sheetViews>
    <sheetView topLeftCell="C1" workbookViewId="0">
      <selection activeCell="C1" sqref="A1:XFD1048576"/>
    </sheetView>
  </sheetViews>
  <sheetFormatPr baseColWidth="10" defaultRowHeight="14.4" x14ac:dyDescent="0.3"/>
  <cols>
    <col min="1" max="6" width="11.5546875" style="21"/>
    <col min="7" max="7" width="15.77734375" style="21" customWidth="1"/>
    <col min="8" max="8" width="5.77734375" style="21" customWidth="1"/>
    <col min="9" max="16384" width="11.5546875" style="21"/>
  </cols>
  <sheetData>
    <row r="1" spans="1:16" x14ac:dyDescent="0.3">
      <c r="A1" s="19" t="s">
        <v>142</v>
      </c>
      <c r="B1" s="20" t="s">
        <v>143</v>
      </c>
      <c r="C1" s="20"/>
      <c r="D1" s="19" t="s">
        <v>144</v>
      </c>
      <c r="E1" s="19" t="s">
        <v>145</v>
      </c>
      <c r="F1" s="19" t="s">
        <v>146</v>
      </c>
      <c r="G1" s="19" t="s">
        <v>147</v>
      </c>
      <c r="H1" s="19"/>
      <c r="I1" s="19" t="s">
        <v>148</v>
      </c>
      <c r="J1" s="19" t="s">
        <v>149</v>
      </c>
      <c r="K1" s="19" t="s">
        <v>150</v>
      </c>
    </row>
    <row r="2" spans="1:16" x14ac:dyDescent="0.3">
      <c r="A2" s="21" t="s">
        <v>211</v>
      </c>
      <c r="B2" s="22" t="s">
        <v>107</v>
      </c>
      <c r="C2" s="22" t="s">
        <v>212</v>
      </c>
      <c r="D2" s="23" t="s">
        <v>213</v>
      </c>
      <c r="E2" s="21" t="str">
        <f t="shared" ref="E2:E31" si="0">+B2</f>
        <v>azua</v>
      </c>
      <c r="F2" s="21" t="s">
        <v>214</v>
      </c>
      <c r="G2" s="22" t="s">
        <v>39</v>
      </c>
      <c r="H2" s="24" t="s">
        <v>137</v>
      </c>
      <c r="I2">
        <v>114</v>
      </c>
      <c r="J2" s="21" t="s">
        <v>215</v>
      </c>
      <c r="K2" s="21" t="s">
        <v>216</v>
      </c>
      <c r="L2" t="s">
        <v>431</v>
      </c>
      <c r="M2" s="23" t="s">
        <v>217</v>
      </c>
      <c r="N2" s="21" t="str">
        <f>+CONCATENATE(B2,C2,D2,E2,F2,G2,H2,I2,J2,K2,L2,M2)</f>
        <v>azua = new Destino("azua","Azua",114,"provincia",null,null,"https://www.google.com/maps/embed?pb=!1m28!1m12!1m3!1d484216.0981105487!2d-70.56353554185088!3d18.5316916526794!2m3!1f0!2f0!3f0!3m2!1i1024!2i768!4f13.1!4m13!3e0!4m5!1s0x8eaf884535825449%3A0x9bbf0c5fa608b988!2sPyL%20Decoraciones%2C%20Srl%2C%20Calle%20Josefa%20Brea%2C%20Santo%20Domingo!3m2!1d18.4944079!2d-69.8950073!4m5!1s0x8eba97d23fd11607%3A0x559ad671c7feaa7b!2sAzua%20Province!3m2!1d18.4552709!2d-70.73809279999999!5e0!3m2!1sen!2sdo!4v1676863781883!5m2!1sen!2sdo")</v>
      </c>
      <c r="O2" s="21" t="s">
        <v>460</v>
      </c>
      <c r="P2"/>
    </row>
    <row r="3" spans="1:16" x14ac:dyDescent="0.3">
      <c r="A3" s="21" t="s">
        <v>211</v>
      </c>
      <c r="B3" s="22" t="s">
        <v>108</v>
      </c>
      <c r="C3" s="22" t="s">
        <v>212</v>
      </c>
      <c r="D3" s="23" t="s">
        <v>213</v>
      </c>
      <c r="E3" s="21" t="str">
        <f t="shared" si="0"/>
        <v>bahoruco</v>
      </c>
      <c r="F3" s="21" t="s">
        <v>214</v>
      </c>
      <c r="G3" s="22" t="s">
        <v>40</v>
      </c>
      <c r="H3" s="24" t="s">
        <v>137</v>
      </c>
      <c r="I3">
        <v>205</v>
      </c>
      <c r="J3" s="21" t="s">
        <v>215</v>
      </c>
      <c r="K3" s="21" t="s">
        <v>216</v>
      </c>
      <c r="L3" t="s">
        <v>432</v>
      </c>
      <c r="M3" s="23" t="s">
        <v>217</v>
      </c>
      <c r="N3" s="21" t="str">
        <f t="shared" ref="N3:N30" si="1">+CONCATENATE(B3,C3,D3,E3,F3,G3,H3,I3,J3,K3,L3,M3)</f>
        <v>bahoruco = new Destino("bahoruco","Bahoruco",205,"provincia",null,null,"https://www.google.com/maps/embed?pb=!1m28!1m12!1m3!1d969291.7904909919!2d-71.21410033100986!3d18.3793721843427!2m3!1f0!2f0!3f0!3m2!1i1024!2i768!4f13.1!4m13!3e0!4m5!1s0x8eaf884535825449%3A0x9bbf0c5fa608b988!2sPyL%20Decoraciones%2C%20Srl%2C%20Calle%20Josefa%20Brea%2C%20Santo%20Domingo!3m2!1d18.4944079!2d-69.8950073!4m5!1s0x8eba70f875da17bb%3A0x197457425521e956!2sBahoruco!3m2!1d18.487989799999998!2d-71.4182249!5e0!3m2!1sen!2sdo!4v1676863818948!5m2!1sen!2sdo")</v>
      </c>
      <c r="O3" s="21" t="s">
        <v>461</v>
      </c>
      <c r="P3"/>
    </row>
    <row r="4" spans="1:16" x14ac:dyDescent="0.3">
      <c r="A4" s="21" t="s">
        <v>211</v>
      </c>
      <c r="B4" s="22" t="s">
        <v>109</v>
      </c>
      <c r="C4" s="22" t="s">
        <v>212</v>
      </c>
      <c r="D4" s="23" t="s">
        <v>213</v>
      </c>
      <c r="E4" s="21" t="str">
        <f t="shared" si="0"/>
        <v>barahona</v>
      </c>
      <c r="F4" s="21" t="s">
        <v>214</v>
      </c>
      <c r="G4" s="22" t="s">
        <v>41</v>
      </c>
      <c r="H4" s="24" t="s">
        <v>137</v>
      </c>
      <c r="I4">
        <v>187</v>
      </c>
      <c r="J4" s="21" t="s">
        <v>215</v>
      </c>
      <c r="K4" s="21" t="s">
        <v>216</v>
      </c>
      <c r="L4" t="s">
        <v>433</v>
      </c>
      <c r="M4" s="23" t="s">
        <v>217</v>
      </c>
      <c r="N4" s="21" t="str">
        <f t="shared" si="1"/>
        <v>barahona = new Destino("barahona","Barahona",187,"provincia",null,null,"https://www.google.com/maps/embed?pb=!1m28!1m12!1m3!1d484723.42426382954!2d-70.80957175092252!3d18.351766107658765!2m3!1f0!2f0!3f0!3m2!1i1024!2i768!4f13.1!4m13!3e0!4m5!1s0x8eaf884535825449%3A0x9bbf0c5fa608b988!2sPyL%20Decoraciones%2C%20Srl%2C%20Calle%20Josefa%20Brea%2C%20Santo%20Domingo!3m2!1d18.4944079!2d-69.8950073!4m5!1s0x8ebaf4a722a12925%3A0x66ea9bf624b43bfe!2sBarahona!3m2!1d18.212080699999998!2d-71.10240759999999!5e0!3m2!1sen!2sdo!4v1676863848093!5m2!1sen!2sdo")</v>
      </c>
      <c r="O4" s="21" t="s">
        <v>462</v>
      </c>
      <c r="P4"/>
    </row>
    <row r="5" spans="1:16" ht="15" customHeight="1" x14ac:dyDescent="0.3">
      <c r="A5" s="21" t="s">
        <v>211</v>
      </c>
      <c r="B5" s="22" t="s">
        <v>118</v>
      </c>
      <c r="C5" s="22" t="s">
        <v>212</v>
      </c>
      <c r="D5" s="23" t="s">
        <v>213</v>
      </c>
      <c r="E5" s="21" t="str">
        <f t="shared" si="0"/>
        <v>dajabon</v>
      </c>
      <c r="F5" s="21" t="s">
        <v>214</v>
      </c>
      <c r="G5" s="22" t="s">
        <v>42</v>
      </c>
      <c r="H5" s="24" t="s">
        <v>137</v>
      </c>
      <c r="I5">
        <v>312</v>
      </c>
      <c r="J5" s="21" t="s">
        <v>215</v>
      </c>
      <c r="K5" s="21" t="s">
        <v>216</v>
      </c>
      <c r="L5" t="s">
        <v>434</v>
      </c>
      <c r="M5" s="23" t="s">
        <v>217</v>
      </c>
      <c r="N5" s="21" t="str">
        <f t="shared" si="1"/>
        <v>dajabon = new Destino("dajabon","Dajabón",312,"provincia",null,null,"https://www.google.com/maps/embed?pb=!1m28!1m12!1m3!1d964795.8827830742!2d-71.36167035616413!3d19.16312115432632!2m3!1f0!2f0!3f0!3m2!1i1024!2i768!4f13.1!4m13!3e0!4m5!1s0x8eaf884535825449%3A0x9bbf0c5fa608b988!2sPyL%20Decoraciones%2C%20Srl%2C%20Calle%20Josefa%20Brea%2C%20Santo%20Domingo!3m2!1d18.4944079!2d-69.8950073!4m5!1s0x8eb124dc9e1e1d27%3A0x29098fe5a1031b4b!2sDajabon!3m2!1d19.5499241!2d-71.7086514!5e0!3m2!1sen!2sdo!4v1676863877222!5m2!1sen!2sdo")</v>
      </c>
      <c r="O5" s="21" t="s">
        <v>463</v>
      </c>
      <c r="P5"/>
    </row>
    <row r="6" spans="1:16" x14ac:dyDescent="0.3">
      <c r="A6" s="21" t="s">
        <v>211</v>
      </c>
      <c r="B6" s="22" t="s">
        <v>110</v>
      </c>
      <c r="C6" s="22" t="s">
        <v>212</v>
      </c>
      <c r="D6" s="23" t="s">
        <v>213</v>
      </c>
      <c r="E6" s="21" t="str">
        <f t="shared" si="0"/>
        <v>duarte</v>
      </c>
      <c r="F6" s="21" t="s">
        <v>214</v>
      </c>
      <c r="G6" s="22" t="s">
        <v>43</v>
      </c>
      <c r="H6" s="24" t="s">
        <v>137</v>
      </c>
      <c r="I6">
        <v>138</v>
      </c>
      <c r="J6" s="21" t="s">
        <v>215</v>
      </c>
      <c r="K6" s="21" t="s">
        <v>216</v>
      </c>
      <c r="L6" t="s">
        <v>435</v>
      </c>
      <c r="M6" s="23" t="s">
        <v>217</v>
      </c>
      <c r="N6" s="21" t="str">
        <f t="shared" si="1"/>
        <v>duarte = new Destino("duarte","Duarte",138,"provincia",null,null,"https://www.google.com/maps/embed?pb=!1m28!1m12!1m3!1d483234.5662641445!2d-70.37015814982746!3d18.875097325157835!2m3!1f0!2f0!3f0!3m2!1i1024!2i768!4f13.1!4m13!3e0!4m5!1s0x8eaf884535825449%3A0x9bbf0c5fa608b988!2sPyL%20Decoraciones%2C%20Srl%2C%20Calle%20Josefa%20Brea%2C%20Santo%20Domingo!3m2!1d18.4944079!2d-69.8950073!4m5!1s0x8eae2dee3ffb7057%3A0xd95e284daea547d0!2sDuarte%20Province!3m2!1d19.2090823!2d-70.02700039999999!5e0!3m2!1sen!2sdo!4v1676863901159!5m2!1sen!2sdo")</v>
      </c>
      <c r="O6" s="21" t="s">
        <v>464</v>
      </c>
      <c r="P6"/>
    </row>
    <row r="7" spans="1:16" x14ac:dyDescent="0.3">
      <c r="A7" s="21" t="s">
        <v>211</v>
      </c>
      <c r="B7" s="22" t="s">
        <v>121</v>
      </c>
      <c r="C7" s="22" t="s">
        <v>212</v>
      </c>
      <c r="D7" s="23" t="s">
        <v>213</v>
      </c>
      <c r="E7" s="21" t="str">
        <f t="shared" si="0"/>
        <v>el_seibo</v>
      </c>
      <c r="F7" s="21" t="s">
        <v>214</v>
      </c>
      <c r="G7" s="22" t="s">
        <v>44</v>
      </c>
      <c r="H7" s="24" t="s">
        <v>137</v>
      </c>
      <c r="I7">
        <v>135</v>
      </c>
      <c r="J7" s="21" t="s">
        <v>215</v>
      </c>
      <c r="K7" s="21" t="s">
        <v>216</v>
      </c>
      <c r="L7" t="s">
        <v>436</v>
      </c>
      <c r="M7" s="23" t="s">
        <v>217</v>
      </c>
      <c r="N7" s="21" t="str">
        <f t="shared" si="1"/>
        <v>el_seibo = new Destino("el_seibo","El Seibo",135,"provincia",null,null,"https://www.google.com/maps/embed?pb=!1m28!1m12!1m3!1d484050.55067419127!2d-69.70362863262963!3d18.590040080539193!2m3!1f0!2f0!3f0!3m2!1i1024!2i768!4f13.1!4m13!3e0!4m5!1s0x8eaf884535825449%3A0x9bbf0c5fa608b988!2sPyL%20Decoraciones%2C%20Srl%2C%20Calle%20Josefa%20Brea%2C%20Santo%20Domingo!3m2!1d18.4944079!2d-69.8950073!4m5!1s0x8eaf365985be47ef%3A0x2e08729a0a7da94c!2sEl%20Seibo!3m2!1d18.7653036!2d-69.0389048!5e0!3m2!1sen!2sdo!4v1676863926620!5m2!1sen!2sdo")</v>
      </c>
      <c r="O7" s="21" t="s">
        <v>465</v>
      </c>
      <c r="P7"/>
    </row>
    <row r="8" spans="1:16" x14ac:dyDescent="0.3">
      <c r="A8" s="21" t="s">
        <v>211</v>
      </c>
      <c r="B8" s="22" t="s">
        <v>139</v>
      </c>
      <c r="C8" s="22" t="s">
        <v>212</v>
      </c>
      <c r="D8" s="23" t="s">
        <v>213</v>
      </c>
      <c r="E8" s="21" t="str">
        <f t="shared" si="0"/>
        <v>elias_pina</v>
      </c>
      <c r="F8" s="21" t="s">
        <v>214</v>
      </c>
      <c r="G8" s="22" t="s">
        <v>45</v>
      </c>
      <c r="H8" s="24" t="s">
        <v>137</v>
      </c>
      <c r="I8">
        <v>246</v>
      </c>
      <c r="J8" s="21" t="s">
        <v>215</v>
      </c>
      <c r="K8" s="21" t="s">
        <v>216</v>
      </c>
      <c r="L8" t="s">
        <v>437</v>
      </c>
      <c r="M8" s="23" t="s">
        <v>217</v>
      </c>
      <c r="N8" s="21" t="str">
        <f t="shared" si="1"/>
        <v>elias_pina = new Destino("elias_pina","Elías Piña",246,"provincia",null,null,"https://www.google.com/maps/embed?pb=!1m28!1m12!1m3!1d968189.4388306567!2d-71.35719832963096!3d18.574489774626183!2m3!1f0!2f0!3f0!3m2!1i1024!2i768!4f13.1!4m13!3e0!4m5!1s0x8eaf884535825449%3A0x9bbf0c5fa608b988!2sPyL%20Decoraciones%2C%20Srl%2C%20Calle%20Josefa%20Brea%2C%20Santo%20Domingo!3m2!1d18.4944079!2d-69.8950073!4m5!1s0x8eb0bb070f953767%3A0xb14c33e611e79982!2sElias%20Pina!3m2!1d18.8766964!2d-71.7044138!5e0!3m2!1sen!2sdo!4v1676863971347!5m2!1sen!2sdo")</v>
      </c>
      <c r="O8" s="21" t="s">
        <v>466</v>
      </c>
      <c r="P8"/>
    </row>
    <row r="9" spans="1:16" x14ac:dyDescent="0.3">
      <c r="A9" s="21" t="s">
        <v>211</v>
      </c>
      <c r="B9" s="22" t="s">
        <v>111</v>
      </c>
      <c r="C9" s="22" t="s">
        <v>212</v>
      </c>
      <c r="D9" s="23" t="s">
        <v>213</v>
      </c>
      <c r="E9" s="21" t="str">
        <f t="shared" si="0"/>
        <v>espaillat</v>
      </c>
      <c r="F9" s="21" t="s">
        <v>214</v>
      </c>
      <c r="G9" s="22" t="s">
        <v>46</v>
      </c>
      <c r="H9" s="24" t="s">
        <v>137</v>
      </c>
      <c r="I9">
        <v>188</v>
      </c>
      <c r="J9" s="21" t="s">
        <v>215</v>
      </c>
      <c r="K9" s="21" t="s">
        <v>216</v>
      </c>
      <c r="L9" t="s">
        <v>437</v>
      </c>
      <c r="M9" s="23" t="s">
        <v>217</v>
      </c>
      <c r="N9" s="21" t="str">
        <f t="shared" si="1"/>
        <v>espaillat = new Destino("espaillat","Espaillat",188,"provincia",null,null,"https://www.google.com/maps/embed?pb=!1m28!1m12!1m3!1d968189.4388306567!2d-71.35719832963096!3d18.574489774626183!2m3!1f0!2f0!3f0!3m2!1i1024!2i768!4f13.1!4m13!3e0!4m5!1s0x8eaf884535825449%3A0x9bbf0c5fa608b988!2sPyL%20Decoraciones%2C%20Srl%2C%20Calle%20Josefa%20Brea%2C%20Santo%20Domingo!3m2!1d18.4944079!2d-69.8950073!4m5!1s0x8eb0bb070f953767%3A0xb14c33e611e79982!2sElias%20Pina!3m2!1d18.8766964!2d-71.7044138!5e0!3m2!1sen!2sdo!4v1676863971347!5m2!1sen!2sdo")</v>
      </c>
      <c r="O9" s="21" t="s">
        <v>467</v>
      </c>
      <c r="P9"/>
    </row>
    <row r="10" spans="1:16" x14ac:dyDescent="0.3">
      <c r="A10" s="21" t="s">
        <v>211</v>
      </c>
      <c r="B10" s="22" t="s">
        <v>122</v>
      </c>
      <c r="C10" s="22" t="s">
        <v>212</v>
      </c>
      <c r="D10" s="23" t="s">
        <v>213</v>
      </c>
      <c r="E10" s="21" t="str">
        <f t="shared" si="0"/>
        <v>hato_mayor</v>
      </c>
      <c r="F10" s="21" t="s">
        <v>214</v>
      </c>
      <c r="G10" s="22" t="s">
        <v>47</v>
      </c>
      <c r="H10" s="24" t="s">
        <v>137</v>
      </c>
      <c r="I10">
        <v>109</v>
      </c>
      <c r="J10" s="21" t="s">
        <v>215</v>
      </c>
      <c r="K10" s="21" t="s">
        <v>216</v>
      </c>
      <c r="L10" t="s">
        <v>438</v>
      </c>
      <c r="M10" s="23" t="s">
        <v>217</v>
      </c>
      <c r="N10" s="21" t="str">
        <f t="shared" si="1"/>
        <v>hato_mayor = new Destino("hato_mayor","Hato Mayor",109,"provincia",null,null,"https://www.google.com/maps/embed?pb=!1m28!1m12!1m3!1d484066.98333640356!2d-69.84708337261735!3d18.584256167424066!2m3!1f0!2f0!3f0!3m2!1i1024!2i768!4f13.1!4m13!3e0!4m5!1s0x8eaf884535825449%3A0x9bbf0c5fa608b988!2sPyL%20Decoraciones%2C%20Srl%2C%20Calle%20Josefa%20Brea%2C%20Santo%20Domingo!3m2!1d18.4944079!2d-69.8950073!4m5!1s0x8eaf14741a9332ad%3A0x72d454e8f7e0588d!2sHato%20Mayor%20Province!3m2!1d18.7635799!2d-69.2557637!5e0!3m2!1sen!2sdo!4v1676864035974!5m2!1sen!2sdo")</v>
      </c>
      <c r="O10" s="21" t="s">
        <v>468</v>
      </c>
      <c r="P10"/>
    </row>
    <row r="11" spans="1:16" x14ac:dyDescent="0.3">
      <c r="A11" s="21" t="s">
        <v>211</v>
      </c>
      <c r="B11" s="22" t="s">
        <v>123</v>
      </c>
      <c r="C11" s="22" t="s">
        <v>212</v>
      </c>
      <c r="D11" s="23" t="s">
        <v>213</v>
      </c>
      <c r="E11" s="21" t="str">
        <f t="shared" si="0"/>
        <v>hermanas_mirabal</v>
      </c>
      <c r="F11" s="21" t="s">
        <v>214</v>
      </c>
      <c r="G11" s="22" t="s">
        <v>48</v>
      </c>
      <c r="H11" s="24" t="s">
        <v>137</v>
      </c>
      <c r="I11">
        <v>145</v>
      </c>
      <c r="J11" s="21" t="s">
        <v>215</v>
      </c>
      <c r="K11" s="21" t="s">
        <v>216</v>
      </c>
      <c r="L11" t="s">
        <v>439</v>
      </c>
      <c r="M11" s="23" t="s">
        <v>217</v>
      </c>
      <c r="N11" s="21" t="str">
        <f t="shared" si="1"/>
        <v>hermanas_mirabal = new Destino("hermanas_mirabal","Hermanas Mirabal",145,"provincia",null,null,"https://www.google.com/maps/embed?pb=!1m28!1m12!1m3!1d966159.8093992785!2d-70.75636842618269!3d18.928660469118228!2m3!1f0!2f0!3f0!3m2!1i1024!2i768!4f13.1!4m13!3e0!4m5!1s0x8eaf884535825449%3A0x9bbf0c5fa608b988!2sPyL%20Decoraciones%2C%20Srl%2C%20Calle%20Josefa%20Brea%2C%20Santo%20Domingo!3m2!1d18.4944079!2d-69.8950073!4m5!1s0x8eae28a6dfa8ee83%3A0x6ac685def5196033!2sHermanas%20Mirabal%20Province!3m2!1d19.3747559!2d-70.35132349999999!5e0!3m2!1sen!2sdo!4v1676864071461!5m2!1sen!2sdo")</v>
      </c>
      <c r="O11" s="21" t="s">
        <v>469</v>
      </c>
      <c r="P11"/>
    </row>
    <row r="12" spans="1:16" x14ac:dyDescent="0.3">
      <c r="A12" s="21" t="s">
        <v>211</v>
      </c>
      <c r="B12" s="22" t="s">
        <v>112</v>
      </c>
      <c r="C12" s="22" t="s">
        <v>212</v>
      </c>
      <c r="D12" s="23" t="s">
        <v>213</v>
      </c>
      <c r="E12" s="21" t="str">
        <f t="shared" si="0"/>
        <v>independencia</v>
      </c>
      <c r="F12" s="21" t="s">
        <v>214</v>
      </c>
      <c r="G12" s="22" t="s">
        <v>49</v>
      </c>
      <c r="H12" s="24" t="s">
        <v>137</v>
      </c>
      <c r="I12">
        <v>221</v>
      </c>
      <c r="J12" s="21" t="s">
        <v>215</v>
      </c>
      <c r="K12" s="21" t="s">
        <v>216</v>
      </c>
      <c r="L12" t="s">
        <v>440</v>
      </c>
      <c r="M12" s="23" t="s">
        <v>217</v>
      </c>
      <c r="N12" s="21" t="str">
        <f t="shared" si="1"/>
        <v>independencia = new Destino("independencia","Independencia",221,"provincia",null,null,"https://www.google.com/maps/embed?pb=!1m28!1m12!1m3!1d969345.3018862685!2d-71.26663159321413!3d18.36984969938268!2m3!1f0!2f0!3f0!3m2!1i1024!2i768!4f13.1!4m13!3e0!4m5!1s0x8eaf884535825449%3A0x9bbf0c5fa608b988!2sPyL%20Decoraciones%2C%20Srl%2C%20Calle%20Josefa%20Brea%2C%20Santo%20Domingo!3m2!1d18.4944079!2d-69.8950073!4m5!1s0x8eba12f367b8b02b%3A0x16db87f341dc1241!2sIndependencia%20Province!3m2!1d18.3785651!2d-71.5232874!5e0!3m2!1sen!2sdo!4v1676864097522!5m2!1sen!2sdo")</v>
      </c>
      <c r="O12" s="21" t="s">
        <v>470</v>
      </c>
      <c r="P12"/>
    </row>
    <row r="13" spans="1:16" x14ac:dyDescent="0.3">
      <c r="A13" s="21" t="s">
        <v>211</v>
      </c>
      <c r="B13" s="22" t="s">
        <v>124</v>
      </c>
      <c r="C13" s="22" t="s">
        <v>212</v>
      </c>
      <c r="D13" s="23" t="s">
        <v>213</v>
      </c>
      <c r="E13" s="21" t="str">
        <f t="shared" si="0"/>
        <v>la_altagracia</v>
      </c>
      <c r="F13" s="21" t="s">
        <v>214</v>
      </c>
      <c r="G13" s="22" t="s">
        <v>50</v>
      </c>
      <c r="H13" s="24" t="s">
        <v>137</v>
      </c>
      <c r="I13">
        <v>195</v>
      </c>
      <c r="J13" s="21" t="s">
        <v>215</v>
      </c>
      <c r="K13" s="21" t="s">
        <v>216</v>
      </c>
      <c r="L13" t="s">
        <v>441</v>
      </c>
      <c r="M13" s="23" t="s">
        <v>217</v>
      </c>
      <c r="N13" s="21" t="str">
        <f t="shared" si="1"/>
        <v>la_altagracia = new Destino("la_altagracia","La Altagracia",195,"provincia",null,null,"https://www.google.com/maps/embed?pb=!1m26!1m12!1m3!1d780879.3022867908!2d-69.49821728718833!3d18.520601852085512!2m3!1f0!2f0!3f0!3m2!1i1024!2i768!4f13.1!4m11!3e0!4m5!1s0x8eaf884535825449%3A0x9bbf0c5fa608b988!2sPyL%20Decoraciones%2C%20Srl%2C%20Calle%20Josefa%20Brea%2C%20Santo%20Domingo!3m2!1d18.4944079!2d-69.8950073!4m3!3m2!1d18.60166!2d-68.4774394!5e0!3m2!1sen!2sdo!4v1676864184313!5m2!1sen!2sdo")</v>
      </c>
      <c r="O13" s="21" t="s">
        <v>471</v>
      </c>
      <c r="P13"/>
    </row>
    <row r="14" spans="1:16" x14ac:dyDescent="0.3">
      <c r="A14" s="21" t="s">
        <v>211</v>
      </c>
      <c r="B14" s="22" t="s">
        <v>125</v>
      </c>
      <c r="C14" s="22" t="s">
        <v>212</v>
      </c>
      <c r="D14" s="23" t="s">
        <v>213</v>
      </c>
      <c r="E14" s="21" t="str">
        <f t="shared" si="0"/>
        <v>la_romana</v>
      </c>
      <c r="F14" s="21" t="s">
        <v>214</v>
      </c>
      <c r="G14" s="22" t="s">
        <v>51</v>
      </c>
      <c r="H14" s="24" t="s">
        <v>137</v>
      </c>
      <c r="I14">
        <v>117</v>
      </c>
      <c r="J14" s="21" t="s">
        <v>215</v>
      </c>
      <c r="K14" s="21" t="s">
        <v>216</v>
      </c>
      <c r="L14" t="s">
        <v>442</v>
      </c>
      <c r="M14" s="23" t="s">
        <v>217</v>
      </c>
      <c r="N14" s="21" t="str">
        <f t="shared" si="1"/>
        <v>la_romana = new Destino("la_romana","La Romana",117,"provincia",null,null,"https://www.google.com/maps/embed?pb=!1m28!1m12!1m3!1d484402.2925067805!2d-69.71061571832799!3d18.465853515578992!2m3!1f0!2f0!3f0!3m2!1i1024!2i768!4f13.1!4m13!3e0!4m5!1s0x8eaf884535825449%3A0x9bbf0c5fa608b988!2sPyL%20Decoraciones%2C%20Srl%2C%20Calle%20Josefa%20Brea%2C%20Santo%20Domingo!3m2!1d18.4944079!2d-69.8950073!4m5!1s0x8eaf5468f250cc2b%3A0x174be55fc8eb99d9!2sLa%20Romana!3m2!1d18.4338645!2d-68.9658817!5e0!3m2!1sen!2sdo!4v1676864218918!5m2!1sen!2sdo")</v>
      </c>
      <c r="O14" s="21" t="s">
        <v>472</v>
      </c>
      <c r="P14"/>
    </row>
    <row r="15" spans="1:16" x14ac:dyDescent="0.3">
      <c r="A15" s="21" t="s">
        <v>211</v>
      </c>
      <c r="B15" s="22" t="s">
        <v>126</v>
      </c>
      <c r="C15" s="22" t="s">
        <v>212</v>
      </c>
      <c r="D15" s="23" t="s">
        <v>213</v>
      </c>
      <c r="E15" s="21" t="str">
        <f t="shared" si="0"/>
        <v>la_vega</v>
      </c>
      <c r="F15" s="21" t="s">
        <v>214</v>
      </c>
      <c r="G15" s="22" t="s">
        <v>52</v>
      </c>
      <c r="H15" s="24" t="s">
        <v>137</v>
      </c>
      <c r="I15">
        <v>121</v>
      </c>
      <c r="J15" s="21" t="s">
        <v>215</v>
      </c>
      <c r="K15" s="21" t="s">
        <v>216</v>
      </c>
      <c r="L15" t="s">
        <v>443</v>
      </c>
      <c r="M15" s="23" t="s">
        <v>217</v>
      </c>
      <c r="N15" s="21" t="str">
        <f t="shared" si="1"/>
        <v>la_vega = new Destino("la_vega","La Vega",121,"provincia",null,null,"https://www.google.com/maps/embed?pb=!1m28!1m12!1m3!1d483310.5349458457!2d-70.48900660753579!3d18.848733774497788!2m3!1f0!2f0!3f0!3m2!1i1024!2i768!4f13.1!4m13!3e0!4m5!1s0x8eaf884535825449%3A0x9bbf0c5fa608b988!2sPyL%20Decoraciones%2C%20Srl%2C%20Calle%20Josefa%20Brea%2C%20Santo%20Domingo!3m2!1d18.4944079!2d-69.8950073!4m5!1s0x8eb02b63a789839f%3A0xc6e5e3cbe8b2f96!2sLa%20Vega!3m2!1d19.218854699999998!2d-70.5238948!5e0!3m2!1sen!2sdo!4v1676864249146!5m2!1sen!2sdo")</v>
      </c>
      <c r="O15" s="21" t="s">
        <v>473</v>
      </c>
      <c r="P15"/>
    </row>
    <row r="16" spans="1:16" x14ac:dyDescent="0.3">
      <c r="A16" s="21" t="s">
        <v>211</v>
      </c>
      <c r="B16" s="22" t="s">
        <v>138</v>
      </c>
      <c r="C16" s="22" t="s">
        <v>212</v>
      </c>
      <c r="D16" s="23" t="s">
        <v>213</v>
      </c>
      <c r="E16" s="21" t="str">
        <f t="shared" si="0"/>
        <v>maria_trinidad_sanchez</v>
      </c>
      <c r="F16" s="21" t="s">
        <v>214</v>
      </c>
      <c r="G16" s="22" t="s">
        <v>53</v>
      </c>
      <c r="H16" s="24" t="s">
        <v>137</v>
      </c>
      <c r="I16">
        <v>140</v>
      </c>
      <c r="J16" s="21" t="s">
        <v>215</v>
      </c>
      <c r="K16" s="21" t="s">
        <v>216</v>
      </c>
      <c r="L16" t="s">
        <v>444</v>
      </c>
      <c r="M16" s="23" t="s">
        <v>217</v>
      </c>
      <c r="N16" s="21" t="str">
        <f t="shared" si="1"/>
        <v>maria_trinidad_sanchez = new Destino("maria_trinidad_sanchez","María Trinidad Sánchez",140,"provincia",null,null,"https://www.google.com/maps/embed?pb=!1m28!1m12!1m3!1d966234.764125679!2d-70.36872362998527!3d18.915694541546916!2m3!1f0!2f0!3f0!3m2!1i1024!2i768!4f13.1!4m13!3e0!4m5!1s0x8eaf884535825449%3A0x9bbf0c5fa608b988!2sPyL%20Decoraciones%2C%20Srl%2C%20Calle%20Josefa%20Brea%2C%20Santo%20Domingo!3m2!1d18.4944079!2d-69.8950073!4m5!1s0x8eae469a760ea1c3%3A0xde270504a6ff4531!2sMaria%20Trinidad%20Sanchez!3m2!1d19.373459699999998!2d-69.85144389999999!5e0!3m2!1sen!2sdo!4v1676864283897!5m2!1sen!2sdo")</v>
      </c>
      <c r="O16" s="21" t="s">
        <v>474</v>
      </c>
      <c r="P16"/>
    </row>
    <row r="17" spans="1:16" x14ac:dyDescent="0.3">
      <c r="A17" s="21" t="s">
        <v>211</v>
      </c>
      <c r="B17" s="22" t="s">
        <v>127</v>
      </c>
      <c r="C17" s="22" t="s">
        <v>212</v>
      </c>
      <c r="D17" s="23" t="s">
        <v>213</v>
      </c>
      <c r="E17" s="21" t="str">
        <f t="shared" si="0"/>
        <v>monsenor_nouel</v>
      </c>
      <c r="F17" s="21" t="s">
        <v>214</v>
      </c>
      <c r="G17" s="22" t="s">
        <v>54</v>
      </c>
      <c r="H17" s="24" t="s">
        <v>137</v>
      </c>
      <c r="I17">
        <v>82</v>
      </c>
      <c r="J17" s="21" t="s">
        <v>215</v>
      </c>
      <c r="K17" s="21" t="s">
        <v>216</v>
      </c>
      <c r="L17" t="s">
        <v>445</v>
      </c>
      <c r="M17" s="23" t="s">
        <v>217</v>
      </c>
      <c r="N17" s="21" t="str">
        <f t="shared" si="1"/>
        <v>monsenor_nouel = new Destino("monsenor_nouel","Monseñor Nouel",82,"provincia",null,null,"https://www.google.com/maps/embed?pb=!1m28!1m12!1m3!1d483734.35433234856!2d-70.41914886469816!3d18.70099773980766!2m3!1f0!2f0!3f0!3m2!1i1024!2i768!4f13.1!4m13!3e0!4m5!1s0x8eaf884535825449%3A0x9bbf0c5fa608b988!2sPyL%20Decoraciones%2C%20Srl%2C%20Calle%20Josefa%20Brea%2C%20Santo%20Domingo!3m2!1d18.4944079!2d-69.8950073!4m5!1s0x8eafde3435e95489%3A0x5a72182177f9a7b7!2sMonse%C3%B1or%20Nouel%20Province!3m2!1d18.921523399999998!2d-70.3836815!5e0!3m2!1sen!2sdo!4v1676864320098!5m2!1sen!2sdo")</v>
      </c>
      <c r="O17" s="21" t="s">
        <v>475</v>
      </c>
      <c r="P17"/>
    </row>
    <row r="18" spans="1:16" x14ac:dyDescent="0.3">
      <c r="A18" s="21" t="s">
        <v>211</v>
      </c>
      <c r="B18" s="22" t="s">
        <v>128</v>
      </c>
      <c r="C18" s="22" t="s">
        <v>212</v>
      </c>
      <c r="D18" s="23" t="s">
        <v>213</v>
      </c>
      <c r="E18" s="21" t="str">
        <f t="shared" si="0"/>
        <v>monte_plata</v>
      </c>
      <c r="F18" s="21" t="s">
        <v>214</v>
      </c>
      <c r="G18" s="22" t="s">
        <v>55</v>
      </c>
      <c r="H18" s="24" t="s">
        <v>137</v>
      </c>
      <c r="I18">
        <v>63.2</v>
      </c>
      <c r="J18" s="21" t="s">
        <v>215</v>
      </c>
      <c r="K18" s="21" t="s">
        <v>216</v>
      </c>
      <c r="L18" t="s">
        <v>446</v>
      </c>
      <c r="M18" s="23" t="s">
        <v>217</v>
      </c>
      <c r="N18" s="21" t="str">
        <f t="shared" si="1"/>
        <v>monte_plata = new Destino("monte_plata","Monte Plata",63.2,"provincia",null,null,"https://www.google.com/maps/embed?pb=!1m28!1m12!1m3!1d241963.93390232432!2d-69.9484636982815!3d18.63316685100754!2m3!1f0!2f0!3f0!3m2!1i1024!2i768!4f13.1!4m13!3e0!4m5!1s0x8eaf884535825449%3A0x9bbf0c5fa608b988!2sPyL%20Decoraciones%2C%20Srl%2C%20Calle%20Josefa%20Brea%2C%20Santo%20Domingo!3m2!1d18.4944079!2d-69.8950073!4m5!1s0x8eaf98a11d0c8123%3A0x18fb4bd03d6f498a!2sMonte%20Plata%20Province!3m2!1d18.8080878!2d-69.7869146!5e0!3m2!1sen!2sdo!4v1676864351161!5m2!1sen!2sdo")</v>
      </c>
      <c r="O18" s="21" t="s">
        <v>476</v>
      </c>
      <c r="P18"/>
    </row>
    <row r="19" spans="1:16" x14ac:dyDescent="0.3">
      <c r="A19" s="21" t="s">
        <v>211</v>
      </c>
      <c r="B19" s="22" t="s">
        <v>113</v>
      </c>
      <c r="C19" s="22" t="s">
        <v>212</v>
      </c>
      <c r="D19" s="23" t="s">
        <v>213</v>
      </c>
      <c r="E19" s="21" t="str">
        <f t="shared" si="0"/>
        <v>montecristi</v>
      </c>
      <c r="F19" s="21" t="s">
        <v>214</v>
      </c>
      <c r="G19" s="22" t="s">
        <v>93</v>
      </c>
      <c r="H19" s="24" t="s">
        <v>137</v>
      </c>
      <c r="I19">
        <v>277</v>
      </c>
      <c r="J19" s="21" t="s">
        <v>215</v>
      </c>
      <c r="K19" s="21" t="s">
        <v>216</v>
      </c>
      <c r="L19" t="s">
        <v>447</v>
      </c>
      <c r="M19" s="23" t="s">
        <v>217</v>
      </c>
      <c r="N19" s="21" t="str">
        <f t="shared" si="1"/>
        <v>montecristi = new Destino("montecristi","Montecristi",277,"provincia",null,null,"https://www.google.com/maps/embed?pb=!1m28!1m12!1m3!1d964795.8827830742!2d-71.32766385616414!3d19.16312115432632!2m3!1f0!2f0!3f0!3m2!1i1024!2i768!4f13.1!4m13!3e0!4m5!1s0x8eaf884535825449%3A0x9bbf0c5fa608b988!2sPyL%20Decoraciones%2C%20Srl%2C%20Calle%20Josefa%20Brea%2C%20Santo%20Domingo!3m2!1d18.4944079!2d-69.8950073!4m5!1s0x8eb143e98a5e0a53%3A0x7cec19fc8b92807e!2sMonte%20Cristi!3m2!1d19.8473452!2d-71.6406361!5e0!3m2!1sen!2sdo!4v1676864393282!5m2!1sen!2sdo")</v>
      </c>
      <c r="O19" s="21" t="s">
        <v>477</v>
      </c>
      <c r="P19"/>
    </row>
    <row r="20" spans="1:16" x14ac:dyDescent="0.3">
      <c r="A20" s="21" t="s">
        <v>211</v>
      </c>
      <c r="B20" s="22" t="s">
        <v>114</v>
      </c>
      <c r="C20" s="22" t="s">
        <v>212</v>
      </c>
      <c r="D20" s="23" t="s">
        <v>213</v>
      </c>
      <c r="E20" s="21" t="str">
        <f t="shared" si="0"/>
        <v>pedernales</v>
      </c>
      <c r="F20" s="21" t="s">
        <v>214</v>
      </c>
      <c r="G20" s="22" t="s">
        <v>56</v>
      </c>
      <c r="H20" s="24" t="s">
        <v>137</v>
      </c>
      <c r="I20">
        <v>310</v>
      </c>
      <c r="J20" s="21" t="s">
        <v>215</v>
      </c>
      <c r="K20" s="21" t="s">
        <v>216</v>
      </c>
      <c r="L20" t="s">
        <v>448</v>
      </c>
      <c r="M20" s="23" t="s">
        <v>217</v>
      </c>
      <c r="N20" s="21" t="str">
        <f t="shared" si="1"/>
        <v>pedernales = new Destino("pedernales","Pedernales",310,"provincia",null,null,"https://www.google.com/maps/embed?pb=!1m28!1m12!1m3!1d970594.1286717306!2d-71.37797652807463!3d18.146247797024852!2m3!1f0!2f0!3f0!3m2!1i1024!2i768!4f13.1!4m13!3e0!4m5!1s0x8eaf884535825449%3A0x9bbf0c5fa608b988!2sPyL%20Decoraciones%2C%20Srl%2C%20Calle%20Josefa%20Brea%2C%20Santo%20Domingo!3m2!1d18.4944079!2d-69.8950073!4m5!1s0x8eba31c0325eee77%3A0xe914a9533c22d29a!2sPedernales!3m2!1d18.0368683!2d-71.7454674!5e0!3m2!1sen!2sdo!4v1676864428653!5m2!1sen!2sdo")</v>
      </c>
      <c r="O20" s="21" t="s">
        <v>478</v>
      </c>
      <c r="P20"/>
    </row>
    <row r="21" spans="1:16" x14ac:dyDescent="0.3">
      <c r="A21" s="21" t="s">
        <v>211</v>
      </c>
      <c r="B21" s="22" t="s">
        <v>115</v>
      </c>
      <c r="C21" s="22" t="s">
        <v>212</v>
      </c>
      <c r="D21" s="23" t="s">
        <v>213</v>
      </c>
      <c r="E21" s="21" t="str">
        <f t="shared" si="0"/>
        <v>peravia</v>
      </c>
      <c r="F21" s="21" t="s">
        <v>214</v>
      </c>
      <c r="G21" s="22" t="s">
        <v>57</v>
      </c>
      <c r="H21" s="24" t="s">
        <v>137</v>
      </c>
      <c r="I21">
        <v>62.7</v>
      </c>
      <c r="J21" s="21" t="s">
        <v>215</v>
      </c>
      <c r="K21" s="21" t="s">
        <v>216</v>
      </c>
      <c r="L21" t="s">
        <v>449</v>
      </c>
      <c r="M21" s="23" t="s">
        <v>217</v>
      </c>
      <c r="N21" s="21" t="str">
        <f t="shared" si="1"/>
        <v>peravia = new Destino("peravia","Peravia",62.7,"provincia",null,null,"https://www.google.com/maps/embed?pb=!1m28!1m12!1m3!1d242279.61871870668!2d-70.25150756331405!3d18.41018148297536!2m3!1f0!2f0!3f0!3m2!1i1024!2i768!4f13.1!4m13!3e0!4m5!1s0x8eaf884535825449%3A0x9bbf0c5fa608b988!2sPyL%20Decoraciones%2C%20Srl%2C%20Calle%20Josefa%20Brea%2C%20Santo%20Domingo!3m2!1d18.4944079!2d-69.8950073!4m5!1s0x8ea54e7e1f15ff13%3A0x559273a9339c6271!2sPeravia%20Province!3m2!1d18.2786594!2d-70.33358869999999!5e0!3m2!1sen!2sdo!4v1676864459042!5m2!1sen!2sdo")</v>
      </c>
      <c r="O21" s="21" t="s">
        <v>479</v>
      </c>
      <c r="P21"/>
    </row>
    <row r="22" spans="1:16" x14ac:dyDescent="0.3">
      <c r="A22" s="21" t="s">
        <v>211</v>
      </c>
      <c r="B22" s="22" t="s">
        <v>129</v>
      </c>
      <c r="C22" s="22" t="s">
        <v>212</v>
      </c>
      <c r="D22" s="23" t="s">
        <v>213</v>
      </c>
      <c r="E22" s="21" t="str">
        <f t="shared" si="0"/>
        <v>puerto_plata</v>
      </c>
      <c r="F22" s="21" t="s">
        <v>214</v>
      </c>
      <c r="G22" s="22" t="s">
        <v>58</v>
      </c>
      <c r="H22" s="24" t="s">
        <v>137</v>
      </c>
      <c r="I22">
        <v>212</v>
      </c>
      <c r="J22" s="21" t="s">
        <v>215</v>
      </c>
      <c r="K22" s="21" t="s">
        <v>216</v>
      </c>
      <c r="L22" t="s">
        <v>450</v>
      </c>
      <c r="M22" s="23" t="s">
        <v>217</v>
      </c>
      <c r="N22" s="21" t="str">
        <f t="shared" si="1"/>
        <v>puerto_plata = new Destino("puerto_plata","Puerto Plata",212,"provincia",null,null,"https://www.google.com/maps/embed?pb=!1m28!1m12!1m3!1d964986.5888691319!2d-70.8509987996144!3d19.130504929018638!2m3!1f0!2f0!3f0!3m2!1i1024!2i768!4f13.1!4m13!3e0!4m5!1s0x8eaf884535825449%3A0x9bbf0c5fa608b988!2sPyL%20Decoraciones%2C%20Srl%2C%20Calle%20Josefa%20Brea%2C%20Santo%20Domingo!3m2!1d18.4944079!2d-69.8950073!4m5!1s0x8eb1ee3f0046fa75%3A0x10c1300286d97467!2sPuerto%20Plata!3m2!1d19.7807686!2d-70.6871091!5e0!3m2!1sen!2sdo!4v1676864486701!5m2!1sen!2sdo")</v>
      </c>
      <c r="O22" s="21" t="s">
        <v>480</v>
      </c>
      <c r="P22"/>
    </row>
    <row r="23" spans="1:16" x14ac:dyDescent="0.3">
      <c r="A23" s="21" t="s">
        <v>211</v>
      </c>
      <c r="B23" s="22" t="s">
        <v>119</v>
      </c>
      <c r="C23" s="22" t="s">
        <v>212</v>
      </c>
      <c r="D23" s="23" t="s">
        <v>213</v>
      </c>
      <c r="E23" s="21" t="str">
        <f t="shared" si="0"/>
        <v>samana</v>
      </c>
      <c r="F23" s="21" t="s">
        <v>214</v>
      </c>
      <c r="G23" s="22" t="s">
        <v>59</v>
      </c>
      <c r="H23" s="24" t="s">
        <v>137</v>
      </c>
      <c r="I23">
        <v>173</v>
      </c>
      <c r="J23" s="21" t="s">
        <v>215</v>
      </c>
      <c r="K23" s="21" t="s">
        <v>216</v>
      </c>
      <c r="L23" t="s">
        <v>451</v>
      </c>
      <c r="M23" s="23" t="s">
        <v>217</v>
      </c>
      <c r="N23" s="21" t="str">
        <f t="shared" si="1"/>
        <v>samana = new Destino("samana","Samaná",173,"provincia",null,null,"https://www.google.com/maps/embed?pb=!1m28!1m12!1m3!1d483285.9021101846!2d-69.89708200503635!3d18.857286043593067!2m3!1f0!2f0!3f0!3m2!1i1024!2i768!4f13.1!4m13!3e0!4m5!1s0x8eaf884535825449%3A0x9bbf0c5fa608b988!2sPyL%20Decoraciones%2C%20Srl%2C%20Calle%20Josefa%20Brea%2C%20Santo%20Domingo!3m2!1d18.4944079!2d-69.8950073!4m5!1s0x8eaee72b27c60421%3A0xde564e1f6d9013!2sSamana!3m2!1d19.2030757!2d-69.3387664!5e0!3m2!1sen!2sdo!4v1676864521953!5m2!1sen!2sdo")</v>
      </c>
      <c r="O23" s="21" t="s">
        <v>481</v>
      </c>
      <c r="P23"/>
    </row>
    <row r="24" spans="1:16" x14ac:dyDescent="0.3">
      <c r="A24" s="21" t="s">
        <v>211</v>
      </c>
      <c r="B24" s="22" t="s">
        <v>130</v>
      </c>
      <c r="C24" s="22" t="s">
        <v>212</v>
      </c>
      <c r="D24" s="23" t="s">
        <v>213</v>
      </c>
      <c r="E24" s="21" t="str">
        <f t="shared" si="0"/>
        <v>san_cristobal</v>
      </c>
      <c r="F24" s="21" t="s">
        <v>214</v>
      </c>
      <c r="G24" s="22" t="s">
        <v>60</v>
      </c>
      <c r="H24" s="24" t="s">
        <v>137</v>
      </c>
      <c r="I24">
        <v>30.5</v>
      </c>
      <c r="J24" s="21" t="s">
        <v>215</v>
      </c>
      <c r="K24" s="21" t="s">
        <v>216</v>
      </c>
      <c r="L24" t="s">
        <v>452</v>
      </c>
      <c r="M24" s="23" t="s">
        <v>217</v>
      </c>
      <c r="N24" s="21" t="str">
        <f t="shared" si="1"/>
        <v>san_cristobal = new Destino("san_cristobal","San Cristóbal",30.5,"provincia",null,null,"https://www.google.com/maps/embed?pb=!1m28!1m12!1m3!1d121107.82637343464!2d-70.07543274855347!3d18.455574144631527!2m3!1f0!2f0!3f0!3m2!1i1024!2i768!4f13.1!4m13!3e0!4m5!1s0x8eaf884535825449%3A0x9bbf0c5fa608b988!2sPyL%20Decoraciones%2C%20Srl%2C%20Calle%20Josefa%20Brea%2C%20Santo%20Domingo!3m2!1d18.4944079!2d-69.8950073!4m5!1s0x8ea55ef2a2764f53%3A0xe5e76058f4325896!2sSan%20Crist%C3%B3bal!3m2!1d18.4169111!2d-70.1072502!5e0!3m2!1sen!2sdo!4v1676864551937!5m2!1sen!2sdo")</v>
      </c>
      <c r="O24" s="21" t="s">
        <v>482</v>
      </c>
      <c r="P24"/>
    </row>
    <row r="25" spans="1:16" x14ac:dyDescent="0.3">
      <c r="A25" s="21" t="s">
        <v>211</v>
      </c>
      <c r="B25" s="22" t="s">
        <v>131</v>
      </c>
      <c r="C25" s="22" t="s">
        <v>212</v>
      </c>
      <c r="D25" s="23" t="s">
        <v>213</v>
      </c>
      <c r="E25" s="21" t="str">
        <f t="shared" si="0"/>
        <v>san_jose_de_ocoa</v>
      </c>
      <c r="F25" s="21" t="s">
        <v>214</v>
      </c>
      <c r="G25" s="22" t="s">
        <v>61</v>
      </c>
      <c r="H25" s="24" t="s">
        <v>137</v>
      </c>
      <c r="I25">
        <v>107</v>
      </c>
      <c r="J25" s="21" t="s">
        <v>215</v>
      </c>
      <c r="K25" s="21" t="s">
        <v>216</v>
      </c>
      <c r="L25" t="s">
        <v>453</v>
      </c>
      <c r="M25" s="23" t="s">
        <v>217</v>
      </c>
      <c r="N25" s="21" t="str">
        <f t="shared" si="1"/>
        <v>san_jose_de_ocoa = new Destino("san_jose_de_ocoa","San José de Ocoa",107,"provincia",null,null,"https://www.google.com/maps/embed?pb=!1m28!1m12!1m3!1d242293.2119255671!2d-70.34080341396135!3d18.400521306091797!2m3!1f0!2f0!3f0!3m2!1i1024!2i768!4f13.1!4m13!3e0!4m5!1s0x8eaf884535825449%3A0x9bbf0c5fa608b988!2sPyL%20Decoraciones%2C%20Srl%2C%20Calle%20Josefa%20Brea%2C%20Santo%20Domingo!3m2!1d18.4944079!2d-69.8950073!4m5!1s0x8eb000eab15607e1%3A0xdbc41b6c29ec2e75!2sSan%20Jose%20de%20Ocoa!3m2!1d18.543858!2d-70.5041816!5e0!3m2!1sen!2sdo!4v1676864581781!5m2!1sen!2sdo")</v>
      </c>
      <c r="O25" s="21" t="s">
        <v>483</v>
      </c>
      <c r="P25"/>
    </row>
    <row r="26" spans="1:16" x14ac:dyDescent="0.3">
      <c r="A26" s="21" t="s">
        <v>211</v>
      </c>
      <c r="B26" s="22" t="s">
        <v>132</v>
      </c>
      <c r="C26" s="22" t="s">
        <v>212</v>
      </c>
      <c r="D26" s="23" t="s">
        <v>213</v>
      </c>
      <c r="E26" s="21" t="str">
        <f t="shared" si="0"/>
        <v>san_juan</v>
      </c>
      <c r="F26" s="21" t="s">
        <v>214</v>
      </c>
      <c r="G26" s="22" t="s">
        <v>62</v>
      </c>
      <c r="H26" s="24" t="s">
        <v>137</v>
      </c>
      <c r="I26">
        <v>193</v>
      </c>
      <c r="J26" s="21" t="s">
        <v>215</v>
      </c>
      <c r="K26" s="21" t="s">
        <v>216</v>
      </c>
      <c r="L26" t="s">
        <v>454</v>
      </c>
      <c r="M26" s="23" t="s">
        <v>217</v>
      </c>
      <c r="N26" s="21" t="str">
        <f t="shared" si="1"/>
        <v>san_juan = new Destino("san_juan","San Juan",193,"provincia",null,null,"https://www.google.com/maps/embed?pb=!1m28!1m12!1m3!1d968367.9740067782!2d-71.10992246196685!3d18.54302329879722!2m3!1f0!2f0!3f0!3m2!1i1024!2i768!4f13.1!4m13!3e0!4m5!1s0x8eaf884535825449%3A0x9bbf0c5fa608b988!2sPyL%20Decoraciones%2C%20Srl%2C%20Calle%20Josefa%20Brea%2C%20Santo%20Domingo!3m2!1d18.4944079!2d-69.8950073!4m5!1s0x8eb088427d7e2c7f%3A0xaab559e428da2932!2sSan%20Juan%20de%20la%20Maguana!3m2!1d18.8096268!2d-71.2309935!5e0!3m2!1sen!2sdo!4v1676864624134!5m2!1sen!2sdo")</v>
      </c>
      <c r="O26" s="21" t="s">
        <v>484</v>
      </c>
      <c r="P26"/>
    </row>
    <row r="27" spans="1:16" x14ac:dyDescent="0.3">
      <c r="A27" s="21" t="s">
        <v>211</v>
      </c>
      <c r="B27" s="22" t="s">
        <v>133</v>
      </c>
      <c r="C27" s="22" t="s">
        <v>212</v>
      </c>
      <c r="D27" s="23" t="s">
        <v>213</v>
      </c>
      <c r="E27" s="21" t="str">
        <f t="shared" si="0"/>
        <v>san_pedro_de_macoris</v>
      </c>
      <c r="F27" s="21" t="s">
        <v>214</v>
      </c>
      <c r="G27" s="22" t="s">
        <v>63</v>
      </c>
      <c r="H27" s="24" t="s">
        <v>137</v>
      </c>
      <c r="I27">
        <v>69.8</v>
      </c>
      <c r="J27" s="21" t="s">
        <v>215</v>
      </c>
      <c r="K27" s="21" t="s">
        <v>216</v>
      </c>
      <c r="L27" t="s">
        <v>455</v>
      </c>
      <c r="M27" s="23" t="s">
        <v>217</v>
      </c>
      <c r="N27" s="21" t="str">
        <f t="shared" si="1"/>
        <v>san_pedro_de_macoris = new Destino("san_pedro_de_macoris","San Pedro de Macorís",69.8,"provincia",null,null,"https://www.google.com/maps/embed?pb=!1m28!1m12!1m3!1d242224.3026668252!2d-69.7401514606799!3d18.449442139086244!2m3!1f0!2f0!3f0!3m2!1i1024!2i768!4f13.1!4m13!3e0!4m5!1s0x8eaf884535825449%3A0x9bbf0c5fa608b988!2sPyL%20Decoraciones%2C%20Srl%2C%20Calle%20Josefa%20Brea%2C%20Santo%20Domingo!3m2!1d18.4944079!2d-69.8950073!4m5!1s0x8eaf609388bba20d%3A0x5a0142fce45d04c4!2sSan%20Pedro%20De%20Macoris!3m2!1d18.46266!2d-69.3051234!5e0!3m2!1sen!2sdo!4v1676864652882!5m2!1sen!2sdo")</v>
      </c>
      <c r="O27" s="21" t="s">
        <v>485</v>
      </c>
      <c r="P27"/>
    </row>
    <row r="28" spans="1:16" x14ac:dyDescent="0.3">
      <c r="A28" s="21" t="s">
        <v>211</v>
      </c>
      <c r="B28" s="22" t="s">
        <v>134</v>
      </c>
      <c r="C28" s="22" t="s">
        <v>212</v>
      </c>
      <c r="D28" s="23" t="s">
        <v>213</v>
      </c>
      <c r="E28" s="21" t="str">
        <f t="shared" si="0"/>
        <v>sanchez_ramirez</v>
      </c>
      <c r="F28" s="21" t="s">
        <v>214</v>
      </c>
      <c r="G28" s="22" t="s">
        <v>64</v>
      </c>
      <c r="H28" s="24" t="s">
        <v>137</v>
      </c>
      <c r="I28">
        <v>111</v>
      </c>
      <c r="J28" s="21" t="s">
        <v>215</v>
      </c>
      <c r="K28" s="21" t="s">
        <v>216</v>
      </c>
      <c r="L28" t="s">
        <v>456</v>
      </c>
      <c r="M28" s="23" t="s">
        <v>217</v>
      </c>
      <c r="N28" s="21" t="str">
        <f t="shared" si="1"/>
        <v>sanchez_ramirez = new Destino("sanchez_ramirez","Sánchez Ramírez",111,"provincia",null,null,"https://www.google.com/maps/embed?pb=!1m28!1m12!1m3!1d483549.30969008413!2d-70.38704853176411!3d18.765638961548046!2m3!1f0!2f0!3f0!3m2!1i1024!2i768!4f13.1!4m13!3e0!4m5!1s0x8eaf884535825449%3A0x9bbf0c5fa608b988!2sPyL%20Decoraciones%2C%20Srl%2C%20Calle%20Josefa%20Brea%2C%20Santo%20Domingo!3m2!1d18.4944079!2d-69.8950073!4m5!1s0x8eafc60e3306e8c3%3A0x4c64eeb1faf6d3c5!2sS%C3%A1nchez%20Ram%C3%ADrez%20Province%2C%2043000!3m2!1d19.052706!2d-70.1492264!5e0!3m2!1sen!2sdo!4v1676864821511!5m2!1sen!2sdo")</v>
      </c>
      <c r="O28" s="21" t="s">
        <v>486</v>
      </c>
      <c r="P28"/>
    </row>
    <row r="29" spans="1:16" x14ac:dyDescent="0.3">
      <c r="A29" s="21" t="s">
        <v>211</v>
      </c>
      <c r="B29" s="22" t="s">
        <v>116</v>
      </c>
      <c r="C29" s="22" t="s">
        <v>212</v>
      </c>
      <c r="D29" s="23" t="s">
        <v>213</v>
      </c>
      <c r="E29" s="21" t="str">
        <f t="shared" si="0"/>
        <v>santiago</v>
      </c>
      <c r="F29" s="21" t="s">
        <v>214</v>
      </c>
      <c r="G29" s="22" t="s">
        <v>65</v>
      </c>
      <c r="H29" s="24" t="s">
        <v>137</v>
      </c>
      <c r="I29">
        <v>159</v>
      </c>
      <c r="J29" s="21" t="s">
        <v>215</v>
      </c>
      <c r="K29" s="21" t="s">
        <v>216</v>
      </c>
      <c r="L29" t="s">
        <v>457</v>
      </c>
      <c r="M29" s="23" t="s">
        <v>217</v>
      </c>
      <c r="N29" s="21" t="str">
        <f t="shared" si="1"/>
        <v>santiago = new Destino("santiago","Santiago",159,"provincia",null,null,"https://www.google.com/maps/embed?pb=!1m28!1m12!1m3!1d965869.4519956749!2d-70.85721910078986!3d18.97880693950195!2m3!1f0!2f0!3f0!3m2!1i1024!2i768!4f13.1!4m13!3e0!4m5!1s0x8eaf884535825449%3A0x9bbf0c5fa608b988!2sPyL%20Decoraciones%2C%20Srl%2C%20Calle%20Josefa%20Brea%2C%20Santo%20Domingo!3m2!1d18.4944079!2d-69.8950073!4m5!1s0x8eb1c5c838e5899f%3A0x75d4b059b8768429!2sSantiago%20De%20Los%20Caballeros!3m2!1d19.479196299999998!2d-70.6930568!5e0!3m2!1sen!2sdo!4v1676864847706!5m2!1sen!2sdo")</v>
      </c>
      <c r="O29" s="21" t="s">
        <v>487</v>
      </c>
      <c r="P29"/>
    </row>
    <row r="30" spans="1:16" x14ac:dyDescent="0.3">
      <c r="A30" s="21" t="s">
        <v>211</v>
      </c>
      <c r="B30" s="22" t="s">
        <v>135</v>
      </c>
      <c r="C30" s="22" t="s">
        <v>212</v>
      </c>
      <c r="D30" s="23" t="s">
        <v>213</v>
      </c>
      <c r="E30" s="21" t="str">
        <f t="shared" si="0"/>
        <v>santiago_rodriguez</v>
      </c>
      <c r="F30" s="21" t="s">
        <v>214</v>
      </c>
      <c r="G30" s="22" t="s">
        <v>66</v>
      </c>
      <c r="H30" s="24" t="s">
        <v>137</v>
      </c>
      <c r="I30">
        <v>263</v>
      </c>
      <c r="J30" s="21" t="s">
        <v>215</v>
      </c>
      <c r="K30" s="21" t="s">
        <v>216</v>
      </c>
      <c r="L30" t="s">
        <v>458</v>
      </c>
      <c r="M30" s="23" t="s">
        <v>217</v>
      </c>
      <c r="N30" s="21" t="str">
        <f t="shared" si="1"/>
        <v>santiago_rodriguez = new Destino("santiago_rodriguez","Santiago Rodríguez",263,"provincia",null,null,"https://www.google.com/maps/embed?pb=!1m28!1m12!1m3!1d965502.623785914!2d-71.1862542671969!3d19.041978508602888!2m3!1f0!2f0!3f0!3m2!1i1024!2i768!4f13.1!4m13!3e0!4m5!1s0x8eaf884535825449%3A0x9bbf0c5fa608b988!2sPyL%20Decoraciones%2C%20Srl%2C%20Calle%20Josefa%20Brea%2C%20Santo%20Domingo!3m2!1d18.4944079!2d-69.8950073!4m5!1s0x8eb104fa2c41f3ff%3A0x967ee3cf50117836!2sSantiago%20Rodr%C3%ADguez!3m2!1d19.471318099999998!2d-71.33958009999999!5e0!3m2!1sen!2sdo!4v1676864878089!5m2!1sen!2sdo")</v>
      </c>
      <c r="O30" s="21" t="s">
        <v>488</v>
      </c>
      <c r="P30"/>
    </row>
    <row r="31" spans="1:16" x14ac:dyDescent="0.3">
      <c r="A31" s="21" t="s">
        <v>211</v>
      </c>
      <c r="B31" s="22" t="s">
        <v>117</v>
      </c>
      <c r="C31" s="22" t="s">
        <v>212</v>
      </c>
      <c r="D31" s="23" t="s">
        <v>213</v>
      </c>
      <c r="E31" s="21" t="str">
        <f t="shared" si="0"/>
        <v>valverde</v>
      </c>
      <c r="F31" s="21" t="s">
        <v>214</v>
      </c>
      <c r="G31" s="22" t="s">
        <v>68</v>
      </c>
      <c r="H31" s="24" t="s">
        <v>137</v>
      </c>
      <c r="I31">
        <v>200</v>
      </c>
      <c r="J31" s="21" t="s">
        <v>215</v>
      </c>
      <c r="K31" s="21" t="s">
        <v>216</v>
      </c>
      <c r="L31" t="s">
        <v>459</v>
      </c>
      <c r="M31" s="23" t="s">
        <v>217</v>
      </c>
      <c r="N31" s="21" t="str">
        <f>+CONCATENATE(B31,C31,D31,E31,F31,G31,H31,I31,J31,K31,L31,M31)</f>
        <v>valverde = new Destino("valverde","Valverde",200,"provincia",null,null,"https://www.google.com/maps/embed?pb=!1m28!1m12!1m3!1d965502.623785914!2d-70.99792176719691!3d19.041978508602888!2m3!1f0!2f0!3f0!3m2!1i1024!2i768!4f13.1!4m13!3e0!4m5!1s0x8eaf884535825449%3A0x9bbf0c5fa608b988!2sPyL%20Decoraciones%2C%20Srl%2C%20Calle%20Josefa%20Brea%2C%20Santo%20Domingo!3m2!1d18.4944079!2d-69.8950073!4m5!1s0x8eb1a30092515e67%3A0xfc0da5a2c1231d1f!2sValverde%20Province!3m2!1d19.5881221!2d-70.98033099999999!5e0!3m2!1sen!2sdo!4v1676864904936!5m2!1sen!2sdo")</v>
      </c>
      <c r="O31" s="21" t="s">
        <v>489</v>
      </c>
      <c r="P31"/>
    </row>
    <row r="32" spans="1:16" x14ac:dyDescent="0.3">
      <c r="B32" s="22"/>
      <c r="C32" s="22"/>
      <c r="D32" s="23"/>
      <c r="G32" s="22"/>
      <c r="H32" s="24"/>
      <c r="N32" s="21" t="str">
        <f t="shared" ref="N32:N40" si="2">+CONCATENATE(B32,C32,D32,E32,F32,G32,H32,I32,J32,K32,L32,M32)</f>
        <v/>
      </c>
    </row>
    <row r="33" spans="1:15" x14ac:dyDescent="0.3">
      <c r="B33" s="22"/>
      <c r="C33" s="22"/>
      <c r="D33" s="23"/>
      <c r="G33" s="22"/>
      <c r="H33" s="24"/>
      <c r="N33" s="21" t="str">
        <f t="shared" si="2"/>
        <v/>
      </c>
    </row>
    <row r="34" spans="1:15" x14ac:dyDescent="0.3">
      <c r="A34" s="21" t="s">
        <v>211</v>
      </c>
      <c r="B34" s="22" t="s">
        <v>509</v>
      </c>
      <c r="C34" s="22" t="s">
        <v>212</v>
      </c>
      <c r="D34" s="23" t="s">
        <v>213</v>
      </c>
      <c r="E34" s="23" t="s">
        <v>495</v>
      </c>
      <c r="F34" s="21" t="s">
        <v>214</v>
      </c>
      <c r="G34" s="22" t="s">
        <v>502</v>
      </c>
      <c r="H34" s="24" t="s">
        <v>137</v>
      </c>
      <c r="I34" s="21" t="s">
        <v>516</v>
      </c>
      <c r="J34" s="21" t="s">
        <v>523</v>
      </c>
      <c r="K34" s="21" t="s">
        <v>524</v>
      </c>
      <c r="L34" s="21" t="s">
        <v>490</v>
      </c>
      <c r="M34" s="21" t="s">
        <v>217</v>
      </c>
      <c r="N34" s="21" t="str">
        <f t="shared" si="2"/>
        <v>anillo1 = new Destino("radio1_0a2","Radio de 0 a 2km","De 0 a 2km","anillo",0,1.99,"https://www.google.com/maps/embed?pb=!1m18!1m12!1m3!1d7607.098948932349!2d-69.89771320745126!3d18.495148085860873!2m3!1f0!2f0!3f0!3m2!1i1024!2i768!4f13.1!3m3!1m2!1s0x8eaf884535825449%3A0x9bbf0c5fa608b988!2sPyL%20Decoraciones%2C%20Srl!5e0!3m2!1sen!2sdo!4v1676865438956!5m2!1sen!2sdo")</v>
      </c>
      <c r="O34" s="21" t="s">
        <v>531</v>
      </c>
    </row>
    <row r="35" spans="1:15" x14ac:dyDescent="0.3">
      <c r="A35" s="21" t="s">
        <v>211</v>
      </c>
      <c r="B35" s="22" t="s">
        <v>510</v>
      </c>
      <c r="C35" s="22" t="s">
        <v>212</v>
      </c>
      <c r="D35" s="23" t="s">
        <v>213</v>
      </c>
      <c r="E35" s="23" t="s">
        <v>496</v>
      </c>
      <c r="F35" s="21" t="s">
        <v>214</v>
      </c>
      <c r="G35" s="22" t="s">
        <v>503</v>
      </c>
      <c r="H35" s="24" t="s">
        <v>137</v>
      </c>
      <c r="I35" s="21" t="s">
        <v>517</v>
      </c>
      <c r="J35" s="21" t="s">
        <v>523</v>
      </c>
      <c r="K35" s="21" t="s">
        <v>525</v>
      </c>
      <c r="L35" s="21" t="s">
        <v>491</v>
      </c>
      <c r="M35" s="21" t="s">
        <v>217</v>
      </c>
      <c r="N35" s="21" t="str">
        <f t="shared" si="2"/>
        <v>anillo2 = new Destino("radio2_2a4","Radio de 2 a 4km","De 2 a 4km","anillo",2,3.99,"https://www.google.com/maps/embed?pb=!1m18!1m12!1m3!1d15214.197897864698!2d-69.90211348221091!3d18.495148085860873!2m3!1f0!2f0!3f0!3m2!1i1024!2i768!4f13.1!3m3!1m2!1s0x8eaf884535825449%3A0x9bbf0c5fa608b988!2sPyL%20Decoraciones%2C%20Srl!5e0!3m2!1sen!2sdo!4v1676865465765!5m2!1sen!2sdo")</v>
      </c>
      <c r="O35" s="21" t="s">
        <v>532</v>
      </c>
    </row>
    <row r="36" spans="1:15" x14ac:dyDescent="0.3">
      <c r="A36" s="21" t="s">
        <v>211</v>
      </c>
      <c r="B36" s="22" t="s">
        <v>511</v>
      </c>
      <c r="C36" s="22" t="s">
        <v>212</v>
      </c>
      <c r="D36" s="23" t="s">
        <v>213</v>
      </c>
      <c r="E36" s="23" t="s">
        <v>497</v>
      </c>
      <c r="F36" s="21" t="s">
        <v>214</v>
      </c>
      <c r="G36" s="22" t="s">
        <v>504</v>
      </c>
      <c r="H36" s="24" t="s">
        <v>137</v>
      </c>
      <c r="I36" s="21" t="s">
        <v>518</v>
      </c>
      <c r="J36" s="21" t="s">
        <v>523</v>
      </c>
      <c r="K36" s="21" t="s">
        <v>526</v>
      </c>
      <c r="L36" s="21" t="s">
        <v>492</v>
      </c>
      <c r="M36" s="21" t="s">
        <v>217</v>
      </c>
      <c r="N36" s="21" t="str">
        <f t="shared" si="2"/>
        <v>anillo3 = new Destino("radio3_4a6","Radio de 4 a 6km","De 4 a 6km","anillo",4,5.99,"https://www.google.com/maps/embed?pb=!1m18!1m12!1m3!1d30428.395795729397!2d-69.91091403173019!3d18.495148085860873!2m3!1f0!2f0!3f0!3m2!1i1024!2i768!4f13.1!3m3!1m2!1s0x8eaf884535825449%3A0x9bbf0c5fa608b988!2sPyL%20Decoraciones%2C%20Srl!5e0!3m2!1sen!2sdo!4v1676865480730!5m2!1sen!2sdo")</v>
      </c>
      <c r="O36" s="21" t="s">
        <v>533</v>
      </c>
    </row>
    <row r="37" spans="1:15" x14ac:dyDescent="0.3">
      <c r="A37" s="21" t="s">
        <v>211</v>
      </c>
      <c r="B37" s="22" t="s">
        <v>512</v>
      </c>
      <c r="C37" s="22" t="s">
        <v>212</v>
      </c>
      <c r="D37" s="23" t="s">
        <v>213</v>
      </c>
      <c r="E37" s="23" t="s">
        <v>498</v>
      </c>
      <c r="F37" s="21" t="s">
        <v>214</v>
      </c>
      <c r="G37" s="22" t="s">
        <v>505</v>
      </c>
      <c r="H37" s="24" t="s">
        <v>137</v>
      </c>
      <c r="I37" s="21" t="s">
        <v>519</v>
      </c>
      <c r="J37" s="21" t="s">
        <v>523</v>
      </c>
      <c r="K37" s="21" t="s">
        <v>527</v>
      </c>
      <c r="L37" s="21" t="s">
        <v>492</v>
      </c>
      <c r="M37" s="21" t="s">
        <v>217</v>
      </c>
      <c r="N37" s="21" t="str">
        <f t="shared" si="2"/>
        <v>anillo4 = new Destino("radio4_6a9","Radio de 6 a 9km","De 6 a 9km","anillo",6,8.99,"https://www.google.com/maps/embed?pb=!1m18!1m12!1m3!1d30428.395795729397!2d-69.91091403173019!3d18.495148085860873!2m3!1f0!2f0!3f0!3m2!1i1024!2i768!4f13.1!3m3!1m2!1s0x8eaf884535825449%3A0x9bbf0c5fa608b988!2sPyL%20Decoraciones%2C%20Srl!5e0!3m2!1sen!2sdo!4v1676865480730!5m2!1sen!2sdo")</v>
      </c>
      <c r="O37" s="21" t="s">
        <v>534</v>
      </c>
    </row>
    <row r="38" spans="1:15" x14ac:dyDescent="0.3">
      <c r="A38" s="21" t="s">
        <v>211</v>
      </c>
      <c r="B38" s="22" t="s">
        <v>513</v>
      </c>
      <c r="C38" s="22" t="s">
        <v>212</v>
      </c>
      <c r="D38" s="23" t="s">
        <v>213</v>
      </c>
      <c r="E38" s="23" t="s">
        <v>499</v>
      </c>
      <c r="F38" s="21" t="s">
        <v>214</v>
      </c>
      <c r="G38" s="22" t="s">
        <v>506</v>
      </c>
      <c r="H38" s="24" t="s">
        <v>137</v>
      </c>
      <c r="I38" s="21" t="s">
        <v>520</v>
      </c>
      <c r="J38" s="21" t="s">
        <v>523</v>
      </c>
      <c r="K38" s="21" t="s">
        <v>530</v>
      </c>
      <c r="L38" s="21" t="s">
        <v>493</v>
      </c>
      <c r="M38" s="21" t="s">
        <v>217</v>
      </c>
      <c r="N38" s="21" t="str">
        <f t="shared" si="2"/>
        <v>anillo5 = new Destino("radio5_9a15","Radio de 9 a 15km","De 9 a 15km","anillo",9,14.99,"https://www.google.com/maps/embed?pb=!1m18!1m12!1m3!1d60856.791591458794!2d-69.92851513076874!3d18.495148085860873!2m3!1f0!2f0!3f0!3m2!1i1024!2i768!4f13.1!3m3!1m2!1s0x8eaf884535825449%3A0x9bbf0c5fa608b988!2sPyL%20Decoraciones%2C%20Srl!5e0!3m2!1sen!2sdo!4v1676865495166!5m2!1sen!2sdo")</v>
      </c>
      <c r="O38" s="21" t="s">
        <v>535</v>
      </c>
    </row>
    <row r="39" spans="1:15" x14ac:dyDescent="0.3">
      <c r="A39" s="21" t="s">
        <v>211</v>
      </c>
      <c r="B39" s="22" t="s">
        <v>514</v>
      </c>
      <c r="C39" s="22" t="s">
        <v>212</v>
      </c>
      <c r="D39" s="23" t="s">
        <v>213</v>
      </c>
      <c r="E39" s="23" t="s">
        <v>500</v>
      </c>
      <c r="F39" s="21" t="s">
        <v>214</v>
      </c>
      <c r="G39" s="22" t="s">
        <v>507</v>
      </c>
      <c r="H39" s="24" t="s">
        <v>137</v>
      </c>
      <c r="I39" s="21" t="s">
        <v>521</v>
      </c>
      <c r="J39" s="21" t="s">
        <v>523</v>
      </c>
      <c r="K39" s="21" t="s">
        <v>528</v>
      </c>
      <c r="L39" s="21" t="s">
        <v>494</v>
      </c>
      <c r="M39" s="21" t="s">
        <v>217</v>
      </c>
      <c r="N39" s="21" t="str">
        <f t="shared" si="2"/>
        <v>anillo6 = new Destino("radio6_15a20","Radio de 15 a 20km","De 15 a 20km","anillo",15,19.99,"https://www.google.com/maps/embed?pb=!1m18!1m12!1m3!1d121713.58318291759!2d-69.96371732884583!3d18.495148085860873!2m3!1f0!2f0!3f0!3m2!1i1024!2i768!4f13.1!3m3!1m2!1s0x8eaf884535825449%3A0x9bbf0c5fa608b988!2sPyL%20Decoraciones%2C%20Srl!5e0!3m2!1sen!2sdo!4v1676865516133!5m2!1sen!2sdo")</v>
      </c>
      <c r="O39" s="21" t="s">
        <v>536</v>
      </c>
    </row>
    <row r="40" spans="1:15" x14ac:dyDescent="0.3">
      <c r="A40" s="21" t="s">
        <v>211</v>
      </c>
      <c r="B40" s="22" t="s">
        <v>515</v>
      </c>
      <c r="C40" s="22" t="s">
        <v>212</v>
      </c>
      <c r="D40" s="23" t="s">
        <v>213</v>
      </c>
      <c r="E40" s="23" t="s">
        <v>501</v>
      </c>
      <c r="F40" s="21" t="s">
        <v>214</v>
      </c>
      <c r="G40" s="22" t="s">
        <v>508</v>
      </c>
      <c r="H40" s="24" t="s">
        <v>137</v>
      </c>
      <c r="I40" s="21" t="s">
        <v>522</v>
      </c>
      <c r="J40" s="21" t="s">
        <v>523</v>
      </c>
      <c r="K40" s="21" t="s">
        <v>529</v>
      </c>
      <c r="L40" s="21" t="s">
        <v>494</v>
      </c>
      <c r="M40" s="21" t="s">
        <v>217</v>
      </c>
      <c r="N40" s="21" t="str">
        <f t="shared" si="2"/>
        <v>anillo7 = new Destino("radio7_20a30","Radio de 20 a 30km","De 20 a 30km","anillo",20,29.99,"https://www.google.com/maps/embed?pb=!1m18!1m12!1m3!1d121713.58318291759!2d-69.96371732884583!3d18.495148085860873!2m3!1f0!2f0!3f0!3m2!1i1024!2i768!4f13.1!3m3!1m2!1s0x8eaf884535825449%3A0x9bbf0c5fa608b988!2sPyL%20Decoraciones%2C%20Srl!5e0!3m2!1sen!2sdo!4v1676865516133!5m2!1sen!2sdo")</v>
      </c>
      <c r="O40" s="21" t="s">
        <v>537</v>
      </c>
    </row>
    <row r="42" spans="1:15" ht="15.6" x14ac:dyDescent="0.3">
      <c r="D42" s="25"/>
    </row>
    <row r="43" spans="1:15" ht="15.6" x14ac:dyDescent="0.3">
      <c r="D43" s="25"/>
    </row>
    <row r="44" spans="1:15" ht="15.6" x14ac:dyDescent="0.3">
      <c r="D44" s="25"/>
    </row>
    <row r="45" spans="1:15" ht="15.6" x14ac:dyDescent="0.3">
      <c r="D45" s="25"/>
    </row>
    <row r="46" spans="1:15" ht="15.6" x14ac:dyDescent="0.3">
      <c r="D46" s="25"/>
    </row>
    <row r="47" spans="1:15" ht="15.6" x14ac:dyDescent="0.3">
      <c r="D47" s="25"/>
    </row>
    <row r="48" spans="1:15" ht="15.6" x14ac:dyDescent="0.3">
      <c r="D48" s="25"/>
    </row>
    <row r="49" spans="4:4" ht="15.6" x14ac:dyDescent="0.3">
      <c r="D49" s="2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91E-3B68-4192-9B21-B3B90032DB19}">
  <dimension ref="A1:C30"/>
  <sheetViews>
    <sheetView workbookViewId="0">
      <selection sqref="A1:XFD1048576"/>
    </sheetView>
  </sheetViews>
  <sheetFormatPr baseColWidth="10" defaultRowHeight="14.4" x14ac:dyDescent="0.3"/>
  <cols>
    <col min="1" max="1" width="20.44140625" bestFit="1" customWidth="1"/>
  </cols>
  <sheetData>
    <row r="1" spans="1:3" x14ac:dyDescent="0.3">
      <c r="A1" t="s">
        <v>107</v>
      </c>
      <c r="B1">
        <v>114</v>
      </c>
      <c r="C1" t="s">
        <v>431</v>
      </c>
    </row>
    <row r="2" spans="1:3" x14ac:dyDescent="0.3">
      <c r="A2" t="s">
        <v>108</v>
      </c>
      <c r="B2">
        <v>205</v>
      </c>
      <c r="C2" t="s">
        <v>432</v>
      </c>
    </row>
    <row r="3" spans="1:3" x14ac:dyDescent="0.3">
      <c r="A3" t="s">
        <v>109</v>
      </c>
      <c r="B3">
        <v>187</v>
      </c>
      <c r="C3" t="s">
        <v>433</v>
      </c>
    </row>
    <row r="4" spans="1:3" x14ac:dyDescent="0.3">
      <c r="A4" t="s">
        <v>118</v>
      </c>
      <c r="B4">
        <v>312</v>
      </c>
      <c r="C4" t="s">
        <v>434</v>
      </c>
    </row>
    <row r="5" spans="1:3" x14ac:dyDescent="0.3">
      <c r="A5" t="s">
        <v>110</v>
      </c>
      <c r="B5">
        <v>138</v>
      </c>
      <c r="C5" t="s">
        <v>435</v>
      </c>
    </row>
    <row r="6" spans="1:3" x14ac:dyDescent="0.3">
      <c r="A6" t="s">
        <v>121</v>
      </c>
      <c r="B6">
        <v>135</v>
      </c>
      <c r="C6" t="s">
        <v>436</v>
      </c>
    </row>
    <row r="7" spans="1:3" x14ac:dyDescent="0.3">
      <c r="A7" t="s">
        <v>139</v>
      </c>
      <c r="B7">
        <v>246</v>
      </c>
      <c r="C7" t="s">
        <v>437</v>
      </c>
    </row>
    <row r="8" spans="1:3" x14ac:dyDescent="0.3">
      <c r="A8" t="s">
        <v>111</v>
      </c>
      <c r="B8">
        <v>188</v>
      </c>
      <c r="C8" t="s">
        <v>437</v>
      </c>
    </row>
    <row r="9" spans="1:3" x14ac:dyDescent="0.3">
      <c r="A9" t="s">
        <v>122</v>
      </c>
      <c r="B9">
        <v>109</v>
      </c>
      <c r="C9" t="s">
        <v>438</v>
      </c>
    </row>
    <row r="10" spans="1:3" x14ac:dyDescent="0.3">
      <c r="A10" t="s">
        <v>123</v>
      </c>
      <c r="B10">
        <v>145</v>
      </c>
      <c r="C10" t="s">
        <v>439</v>
      </c>
    </row>
    <row r="11" spans="1:3" x14ac:dyDescent="0.3">
      <c r="A11" t="s">
        <v>112</v>
      </c>
      <c r="B11">
        <v>221</v>
      </c>
      <c r="C11" t="s">
        <v>440</v>
      </c>
    </row>
    <row r="12" spans="1:3" x14ac:dyDescent="0.3">
      <c r="A12" t="s">
        <v>124</v>
      </c>
      <c r="B12">
        <v>195</v>
      </c>
      <c r="C12" t="s">
        <v>441</v>
      </c>
    </row>
    <row r="13" spans="1:3" x14ac:dyDescent="0.3">
      <c r="A13" t="s">
        <v>125</v>
      </c>
      <c r="B13">
        <v>117</v>
      </c>
      <c r="C13" t="s">
        <v>442</v>
      </c>
    </row>
    <row r="14" spans="1:3" x14ac:dyDescent="0.3">
      <c r="A14" t="s">
        <v>126</v>
      </c>
      <c r="B14">
        <v>121</v>
      </c>
      <c r="C14" t="s">
        <v>443</v>
      </c>
    </row>
    <row r="15" spans="1:3" x14ac:dyDescent="0.3">
      <c r="A15" t="s">
        <v>138</v>
      </c>
      <c r="B15">
        <v>140</v>
      </c>
      <c r="C15" t="s">
        <v>444</v>
      </c>
    </row>
    <row r="16" spans="1:3" x14ac:dyDescent="0.3">
      <c r="A16" t="s">
        <v>127</v>
      </c>
      <c r="B16">
        <v>82</v>
      </c>
      <c r="C16" t="s">
        <v>445</v>
      </c>
    </row>
    <row r="17" spans="1:3" x14ac:dyDescent="0.3">
      <c r="A17" t="s">
        <v>128</v>
      </c>
      <c r="B17">
        <v>63.2</v>
      </c>
      <c r="C17" t="s">
        <v>446</v>
      </c>
    </row>
    <row r="18" spans="1:3" x14ac:dyDescent="0.3">
      <c r="A18" t="s">
        <v>113</v>
      </c>
      <c r="B18">
        <v>277</v>
      </c>
      <c r="C18" t="s">
        <v>447</v>
      </c>
    </row>
    <row r="19" spans="1:3" x14ac:dyDescent="0.3">
      <c r="A19" t="s">
        <v>114</v>
      </c>
      <c r="B19">
        <v>310</v>
      </c>
      <c r="C19" t="s">
        <v>448</v>
      </c>
    </row>
    <row r="20" spans="1:3" x14ac:dyDescent="0.3">
      <c r="A20" t="s">
        <v>115</v>
      </c>
      <c r="B20">
        <v>62.7</v>
      </c>
      <c r="C20" t="s">
        <v>449</v>
      </c>
    </row>
    <row r="21" spans="1:3" x14ac:dyDescent="0.3">
      <c r="A21" t="s">
        <v>129</v>
      </c>
      <c r="B21">
        <v>212</v>
      </c>
      <c r="C21" t="s">
        <v>450</v>
      </c>
    </row>
    <row r="22" spans="1:3" x14ac:dyDescent="0.3">
      <c r="A22" t="s">
        <v>119</v>
      </c>
      <c r="B22">
        <v>173</v>
      </c>
      <c r="C22" t="s">
        <v>451</v>
      </c>
    </row>
    <row r="23" spans="1:3" x14ac:dyDescent="0.3">
      <c r="A23" t="s">
        <v>130</v>
      </c>
      <c r="B23">
        <v>30.5</v>
      </c>
      <c r="C23" t="s">
        <v>452</v>
      </c>
    </row>
    <row r="24" spans="1:3" x14ac:dyDescent="0.3">
      <c r="A24" t="s">
        <v>131</v>
      </c>
      <c r="B24">
        <v>107</v>
      </c>
      <c r="C24" t="s">
        <v>453</v>
      </c>
    </row>
    <row r="25" spans="1:3" x14ac:dyDescent="0.3">
      <c r="A25" t="s">
        <v>132</v>
      </c>
      <c r="B25">
        <v>193</v>
      </c>
      <c r="C25" t="s">
        <v>454</v>
      </c>
    </row>
    <row r="26" spans="1:3" x14ac:dyDescent="0.3">
      <c r="A26" t="s">
        <v>133</v>
      </c>
      <c r="B26">
        <v>69.8</v>
      </c>
      <c r="C26" t="s">
        <v>455</v>
      </c>
    </row>
    <row r="27" spans="1:3" x14ac:dyDescent="0.3">
      <c r="A27" t="s">
        <v>134</v>
      </c>
      <c r="B27">
        <v>111</v>
      </c>
      <c r="C27" t="s">
        <v>456</v>
      </c>
    </row>
    <row r="28" spans="1:3" x14ac:dyDescent="0.3">
      <c r="A28" t="s">
        <v>116</v>
      </c>
      <c r="B28">
        <v>159</v>
      </c>
      <c r="C28" t="s">
        <v>457</v>
      </c>
    </row>
    <row r="29" spans="1:3" x14ac:dyDescent="0.3">
      <c r="A29" t="s">
        <v>135</v>
      </c>
      <c r="B29">
        <v>263</v>
      </c>
      <c r="C29" t="s">
        <v>458</v>
      </c>
    </row>
    <row r="30" spans="1:3" x14ac:dyDescent="0.3">
      <c r="A30" t="s">
        <v>117</v>
      </c>
      <c r="B30">
        <v>200</v>
      </c>
      <c r="C30" t="s">
        <v>459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3A1C-EF65-4279-A6E2-E11CB8ECEC69}">
  <dimension ref="A1:C30"/>
  <sheetViews>
    <sheetView workbookViewId="0">
      <selection sqref="A1:XFD1048576"/>
    </sheetView>
  </sheetViews>
  <sheetFormatPr baseColWidth="10" defaultRowHeight="14.4" x14ac:dyDescent="0.3"/>
  <cols>
    <col min="1" max="1" width="20.44140625" bestFit="1" customWidth="1"/>
  </cols>
  <sheetData>
    <row r="1" spans="1:3" x14ac:dyDescent="0.3">
      <c r="A1" t="s">
        <v>107</v>
      </c>
      <c r="B1">
        <v>250</v>
      </c>
      <c r="C1" t="s">
        <v>539</v>
      </c>
    </row>
    <row r="2" spans="1:3" x14ac:dyDescent="0.3">
      <c r="A2" t="s">
        <v>108</v>
      </c>
      <c r="B2">
        <v>342</v>
      </c>
      <c r="C2" t="s">
        <v>540</v>
      </c>
    </row>
    <row r="3" spans="1:3" x14ac:dyDescent="0.3">
      <c r="A3" t="s">
        <v>109</v>
      </c>
      <c r="B3">
        <v>324</v>
      </c>
      <c r="C3" t="s">
        <v>541</v>
      </c>
    </row>
    <row r="4" spans="1:3" x14ac:dyDescent="0.3">
      <c r="A4" t="s">
        <v>118</v>
      </c>
      <c r="B4">
        <v>140</v>
      </c>
      <c r="C4" t="s">
        <v>542</v>
      </c>
    </row>
    <row r="5" spans="1:3" x14ac:dyDescent="0.3">
      <c r="A5" t="s">
        <v>110</v>
      </c>
      <c r="B5">
        <v>115</v>
      </c>
      <c r="C5" t="s">
        <v>543</v>
      </c>
    </row>
    <row r="6" spans="1:3" x14ac:dyDescent="0.3">
      <c r="A6" t="s">
        <v>121</v>
      </c>
      <c r="B6">
        <v>299</v>
      </c>
      <c r="C6" t="s">
        <v>544</v>
      </c>
    </row>
    <row r="7" spans="1:3" x14ac:dyDescent="0.3">
      <c r="A7" t="s">
        <v>139</v>
      </c>
      <c r="B7">
        <v>382</v>
      </c>
      <c r="C7" t="s">
        <v>545</v>
      </c>
    </row>
    <row r="8" spans="1:3" x14ac:dyDescent="0.3">
      <c r="A8" t="s">
        <v>111</v>
      </c>
      <c r="B8">
        <v>86.2</v>
      </c>
      <c r="C8" t="s">
        <v>546</v>
      </c>
    </row>
    <row r="9" spans="1:3" x14ac:dyDescent="0.3">
      <c r="A9" t="s">
        <v>122</v>
      </c>
      <c r="B9">
        <v>276</v>
      </c>
      <c r="C9" t="s">
        <v>547</v>
      </c>
    </row>
    <row r="10" spans="1:3" x14ac:dyDescent="0.3">
      <c r="A10" t="s">
        <v>123</v>
      </c>
      <c r="B10">
        <v>52.3</v>
      </c>
      <c r="C10" t="s">
        <v>548</v>
      </c>
    </row>
    <row r="11" spans="1:3" x14ac:dyDescent="0.3">
      <c r="A11" t="s">
        <v>112</v>
      </c>
      <c r="B11">
        <v>358</v>
      </c>
      <c r="C11" t="s">
        <v>549</v>
      </c>
    </row>
    <row r="12" spans="1:3" x14ac:dyDescent="0.3">
      <c r="A12" t="s">
        <v>124</v>
      </c>
      <c r="B12">
        <v>364</v>
      </c>
      <c r="C12" t="s">
        <v>550</v>
      </c>
    </row>
    <row r="13" spans="1:3" x14ac:dyDescent="0.3">
      <c r="A13" t="s">
        <v>125</v>
      </c>
      <c r="B13">
        <v>285</v>
      </c>
      <c r="C13" t="s">
        <v>551</v>
      </c>
    </row>
    <row r="14" spans="1:3" x14ac:dyDescent="0.3">
      <c r="A14" t="s">
        <v>126</v>
      </c>
      <c r="B14">
        <v>40</v>
      </c>
      <c r="C14" t="s">
        <v>552</v>
      </c>
    </row>
    <row r="15" spans="1:3" x14ac:dyDescent="0.3">
      <c r="A15" t="s">
        <v>138</v>
      </c>
      <c r="B15">
        <v>115</v>
      </c>
      <c r="C15" t="s">
        <v>553</v>
      </c>
    </row>
    <row r="16" spans="1:3" x14ac:dyDescent="0.3">
      <c r="A16" t="s">
        <v>127</v>
      </c>
      <c r="B16">
        <v>80.2</v>
      </c>
      <c r="C16" t="s">
        <v>554</v>
      </c>
    </row>
    <row r="17" spans="1:3" x14ac:dyDescent="0.3">
      <c r="A17" t="s">
        <v>128</v>
      </c>
      <c r="B17">
        <v>206</v>
      </c>
      <c r="C17" t="s">
        <v>555</v>
      </c>
    </row>
    <row r="18" spans="1:3" x14ac:dyDescent="0.3">
      <c r="A18" t="s">
        <v>113</v>
      </c>
      <c r="B18">
        <v>112</v>
      </c>
      <c r="C18" t="s">
        <v>556</v>
      </c>
    </row>
    <row r="19" spans="1:3" x14ac:dyDescent="0.3">
      <c r="A19" t="s">
        <v>114</v>
      </c>
      <c r="B19">
        <v>446</v>
      </c>
      <c r="C19" t="s">
        <v>557</v>
      </c>
    </row>
    <row r="20" spans="1:3" x14ac:dyDescent="0.3">
      <c r="A20" t="s">
        <v>115</v>
      </c>
      <c r="B20">
        <v>197</v>
      </c>
      <c r="C20" t="s">
        <v>558</v>
      </c>
    </row>
    <row r="21" spans="1:3" x14ac:dyDescent="0.3">
      <c r="A21" t="s">
        <v>129</v>
      </c>
      <c r="B21">
        <v>70.7</v>
      </c>
      <c r="C21" t="s">
        <v>559</v>
      </c>
    </row>
    <row r="22" spans="1:3" x14ac:dyDescent="0.3">
      <c r="A22" t="s">
        <v>119</v>
      </c>
      <c r="B22">
        <v>200</v>
      </c>
      <c r="C22" t="s">
        <v>560</v>
      </c>
    </row>
    <row r="23" spans="1:3" x14ac:dyDescent="0.3">
      <c r="A23" t="s">
        <v>130</v>
      </c>
      <c r="B23">
        <v>162</v>
      </c>
      <c r="C23" t="s">
        <v>561</v>
      </c>
    </row>
    <row r="24" spans="1:3" x14ac:dyDescent="0.3">
      <c r="A24" t="s">
        <v>131</v>
      </c>
      <c r="B24">
        <v>150</v>
      </c>
      <c r="C24" t="s">
        <v>562</v>
      </c>
    </row>
    <row r="25" spans="1:3" x14ac:dyDescent="0.3">
      <c r="A25" t="s">
        <v>132</v>
      </c>
      <c r="B25">
        <v>329</v>
      </c>
      <c r="C25" t="s">
        <v>563</v>
      </c>
    </row>
    <row r="26" spans="1:3" x14ac:dyDescent="0.3">
      <c r="A26" t="s">
        <v>133</v>
      </c>
      <c r="B26">
        <v>237</v>
      </c>
      <c r="C26" t="s">
        <v>564</v>
      </c>
    </row>
    <row r="27" spans="1:3" x14ac:dyDescent="0.3">
      <c r="A27" t="s">
        <v>134</v>
      </c>
      <c r="B27">
        <v>97.6</v>
      </c>
      <c r="C27" t="s">
        <v>565</v>
      </c>
    </row>
    <row r="28" spans="1:3" x14ac:dyDescent="0.3">
      <c r="A28" t="s">
        <v>116</v>
      </c>
      <c r="C28" t="s">
        <v>538</v>
      </c>
    </row>
    <row r="29" spans="1:3" x14ac:dyDescent="0.3">
      <c r="A29" t="s">
        <v>135</v>
      </c>
      <c r="B29">
        <v>97.7</v>
      </c>
      <c r="C29" t="s">
        <v>566</v>
      </c>
    </row>
    <row r="30" spans="1:3" x14ac:dyDescent="0.3">
      <c r="A30" t="s">
        <v>117</v>
      </c>
      <c r="B30">
        <v>35.4</v>
      </c>
      <c r="C30" t="s">
        <v>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019F-9918-4044-AED2-FCC885332CD2}">
  <dimension ref="A1:P50"/>
  <sheetViews>
    <sheetView workbookViewId="0">
      <selection sqref="A1:XFD1048576"/>
    </sheetView>
  </sheetViews>
  <sheetFormatPr baseColWidth="10" defaultRowHeight="14.4" x14ac:dyDescent="0.3"/>
  <cols>
    <col min="1" max="6" width="11.5546875" style="21"/>
    <col min="7" max="7" width="15.77734375" style="21" customWidth="1"/>
    <col min="8" max="8" width="5.77734375" style="21" customWidth="1"/>
    <col min="9" max="16384" width="11.5546875" style="21"/>
  </cols>
  <sheetData>
    <row r="1" spans="1:16" x14ac:dyDescent="0.3">
      <c r="A1" s="19" t="s">
        <v>142</v>
      </c>
      <c r="B1" s="20" t="s">
        <v>143</v>
      </c>
      <c r="C1" s="20"/>
      <c r="D1" s="19" t="s">
        <v>144</v>
      </c>
      <c r="E1" s="19" t="s">
        <v>145</v>
      </c>
      <c r="F1" s="19" t="s">
        <v>146</v>
      </c>
      <c r="G1" s="19" t="s">
        <v>147</v>
      </c>
      <c r="H1" s="19"/>
      <c r="I1" s="19" t="s">
        <v>148</v>
      </c>
      <c r="J1" s="19" t="s">
        <v>149</v>
      </c>
      <c r="K1" s="19" t="s">
        <v>150</v>
      </c>
    </row>
    <row r="2" spans="1:16" x14ac:dyDescent="0.3">
      <c r="A2" s="21" t="s">
        <v>211</v>
      </c>
      <c r="B2" s="22" t="s">
        <v>107</v>
      </c>
      <c r="C2" t="s">
        <v>212</v>
      </c>
      <c r="D2" s="23" t="s">
        <v>213</v>
      </c>
      <c r="E2" s="21" t="str">
        <f>+B2</f>
        <v>azua</v>
      </c>
      <c r="F2" s="21" t="s">
        <v>214</v>
      </c>
      <c r="G2" s="22" t="s">
        <v>39</v>
      </c>
      <c r="H2" s="24" t="s">
        <v>137</v>
      </c>
      <c r="I2" s="17">
        <v>250</v>
      </c>
      <c r="J2" s="21" t="s">
        <v>215</v>
      </c>
      <c r="K2" s="21" t="s">
        <v>216</v>
      </c>
      <c r="L2" s="17" t="s">
        <v>539</v>
      </c>
      <c r="M2" s="23" t="s">
        <v>217</v>
      </c>
      <c r="N2" s="21" t="str">
        <f>+CONCATENATE(B2,C2,D2,E2,F2,G2,H2,I2,J2,K2,L2,M2)</f>
        <v>azua = new Destino("azua","Azua",250,"provincia",null,null,"https://www.google.com/maps/embed?pb=!1m28!1m12!1m3!1d966515.6817707429!2d-70.95033714806989!3d18.867024062576583!2m3!1f0!2f0!3f0!3m2!1i1024!2i768!4f13.1!4m13!3e0!4m5!1s0x8eb1c57f4648eed1%3A0xcb796fb2340ace6c!2sCielos%20Acusticos%2C%20C-11%2C%20Santiago%20De%20Los%20Caballeros!3m2!1d19.479089899999998!2d-70.722788!4m5!1s0x8ebaa3e331114e5f%3A0x5d27855c0b125837!2sAzua!3m2!1d18.4531742!2d-70.73468869999999!5e0!3m2!1sen!2sdo!4v1677416299397!5m2!1sen!2sdo")</v>
      </c>
      <c r="O2" s="21" t="s">
        <v>568</v>
      </c>
      <c r="P2"/>
    </row>
    <row r="3" spans="1:16" x14ac:dyDescent="0.3">
      <c r="A3" s="21" t="s">
        <v>211</v>
      </c>
      <c r="B3" s="22" t="s">
        <v>108</v>
      </c>
      <c r="C3" t="s">
        <v>212</v>
      </c>
      <c r="D3" s="23" t="s">
        <v>213</v>
      </c>
      <c r="E3" s="21" t="str">
        <f>+B3</f>
        <v>bahoruco</v>
      </c>
      <c r="F3" s="21" t="s">
        <v>214</v>
      </c>
      <c r="G3" s="22" t="s">
        <v>40</v>
      </c>
      <c r="H3" s="24" t="s">
        <v>137</v>
      </c>
      <c r="I3" s="17">
        <v>342</v>
      </c>
      <c r="J3" s="21" t="s">
        <v>215</v>
      </c>
      <c r="K3" s="21" t="s">
        <v>216</v>
      </c>
      <c r="L3" s="17" t="s">
        <v>540</v>
      </c>
      <c r="M3" s="23" t="s">
        <v>217</v>
      </c>
      <c r="N3" s="21" t="str">
        <f>+CONCATENATE(B3,C3,D3,E3,F3,G3,H3,I3,J3,K3,L3,M3)</f>
        <v>bahoruco = new Destino("bahoruco","Bahoruco",342,"provincia",null,null,"https://www.google.com/maps/embed?pb=!1m28!1m12!1m3!1d966515.6817707429!2d-71.29186634806989!3d18.867024062576583!2m3!1f0!2f0!3f0!3m2!1i1024!2i768!4f13.1!4m13!3e0!4m5!1s0x8eb1c57f4648eed1%3A0xcb796fb2340ace6c!2sCielos%20Acusticos%2C%20C-11%2C%20Santiago%20De%20Los%20Caballeros!3m2!1d19.479089899999998!2d-70.722788!4m5!1s0x8eba70f875da17bb%3A0x197457425521e956!2sBahoruco!3m2!1d18.487989799999998!2d-71.4182249!5e0!3m2!1sen!2sdo!4v1677294393606!5m2!1sen!2sdo")</v>
      </c>
      <c r="O3" s="21" t="s">
        <v>569</v>
      </c>
      <c r="P3"/>
    </row>
    <row r="4" spans="1:16" x14ac:dyDescent="0.3">
      <c r="A4" s="21" t="s">
        <v>211</v>
      </c>
      <c r="B4" s="22" t="s">
        <v>109</v>
      </c>
      <c r="C4" t="s">
        <v>212</v>
      </c>
      <c r="D4" s="23" t="s">
        <v>213</v>
      </c>
      <c r="E4" s="21" t="str">
        <f>+B4</f>
        <v>barahona</v>
      </c>
      <c r="F4" s="21" t="s">
        <v>214</v>
      </c>
      <c r="G4" s="22" t="s">
        <v>41</v>
      </c>
      <c r="H4" s="24" t="s">
        <v>137</v>
      </c>
      <c r="I4" s="17">
        <v>324</v>
      </c>
      <c r="J4" s="21" t="s">
        <v>215</v>
      </c>
      <c r="K4" s="21" t="s">
        <v>216</v>
      </c>
      <c r="L4" s="17" t="s">
        <v>541</v>
      </c>
      <c r="M4" s="23" t="s">
        <v>217</v>
      </c>
      <c r="N4" s="21" t="str">
        <f>+CONCATENATE(B4,C4,D4,E4,F4,G4,H4,I4,J4,K4,L4,M4)</f>
        <v>barahona = new Destino("barahona","Barahona",324,"provincia",null,null,"https://www.google.com/maps/embed?pb=!1m28!1m12!1m3!1d966651.6669068398!2d-71.16762412906459!3d18.84342040594167!2m3!1f0!2f0!3f0!3m2!1i1024!2i768!4f13.1!4m13!3e0!4m5!1s0x8eb1c57f4648eed1%3A0xcb796fb2340ace6c!2sCielos%20Acusticos%2C%20C-11%2C%20Santiago%20De%20Los%20Caballeros!3m2!1d19.479089899999998!2d-70.722788!4m5!1s0x8ebaf4a722a12925%3A0x66ea9bf624b43bfe!2sBarahona!3m2!1d18.212080699999998!2d-71.10240759999999!5e0!3m2!1sen!2sdo!4v1677294420085!5m2!1sen!2sdo")</v>
      </c>
      <c r="O4" s="21" t="s">
        <v>570</v>
      </c>
      <c r="P4"/>
    </row>
    <row r="5" spans="1:16" ht="15" customHeight="1" x14ac:dyDescent="0.3">
      <c r="A5" s="21" t="s">
        <v>211</v>
      </c>
      <c r="B5" s="22" t="s">
        <v>118</v>
      </c>
      <c r="C5" t="s">
        <v>212</v>
      </c>
      <c r="D5" s="23" t="s">
        <v>213</v>
      </c>
      <c r="E5" s="21" t="str">
        <f>+B5</f>
        <v>dajabon</v>
      </c>
      <c r="F5" s="21" t="s">
        <v>214</v>
      </c>
      <c r="G5" s="22" t="s">
        <v>42</v>
      </c>
      <c r="H5" s="24" t="s">
        <v>137</v>
      </c>
      <c r="I5" s="17">
        <v>140</v>
      </c>
      <c r="J5" s="21" t="s">
        <v>215</v>
      </c>
      <c r="K5" s="21" t="s">
        <v>216</v>
      </c>
      <c r="L5" s="17" t="s">
        <v>542</v>
      </c>
      <c r="M5" s="23" t="s">
        <v>217</v>
      </c>
      <c r="N5" s="21" t="str">
        <f>+CONCATENATE(B5,C5,D5,E5,F5,G5,H5,I5,J5,K5,L5,M5)</f>
        <v>dajabon = new Destino("dajabon","Dajabón",140,"provincia",null,null,"https://www.google.com/maps/embed?pb=!1m28!1m12!1m3!1d481019.7336808518!2d-71.49584232516392!3d19.62872267349815!2m3!1f0!2f0!3f0!3m2!1i1024!2i768!4f13.1!4m13!3e0!4m5!1s0x8eb1c57f4648eed1%3A0xcb796fb2340ace6c!2sCielos%20Acusticos%2C%20C-11%2C%20Santiago%20De%20Los%20Caballeros!3m2!1d19.479089899999998!2d-70.722788!4m5!1s0x8eb124dc9e1e1d27%3A0x29098fe5a1031b4b!2sDajabon!3m2!1d19.5499241!2d-71.7086514!5e0!3m2!1sen!2sdo!4v1677294442411!5m2!1sen!2sdo")</v>
      </c>
      <c r="O5" s="21" t="s">
        <v>571</v>
      </c>
      <c r="P5"/>
    </row>
    <row r="6" spans="1:16" x14ac:dyDescent="0.3">
      <c r="A6" s="21" t="s">
        <v>211</v>
      </c>
      <c r="B6" s="22" t="s">
        <v>110</v>
      </c>
      <c r="C6" t="s">
        <v>212</v>
      </c>
      <c r="D6" s="23" t="s">
        <v>213</v>
      </c>
      <c r="E6" s="21" t="str">
        <f>+B6</f>
        <v>duarte</v>
      </c>
      <c r="F6" s="21" t="s">
        <v>214</v>
      </c>
      <c r="G6" s="22" t="s">
        <v>43</v>
      </c>
      <c r="H6" s="24" t="s">
        <v>137</v>
      </c>
      <c r="I6" s="17">
        <v>115</v>
      </c>
      <c r="J6" s="21" t="s">
        <v>215</v>
      </c>
      <c r="K6" s="21" t="s">
        <v>216</v>
      </c>
      <c r="L6" s="17" t="s">
        <v>543</v>
      </c>
      <c r="M6" s="23" t="s">
        <v>217</v>
      </c>
      <c r="N6" s="21" t="str">
        <f>+CONCATENATE(B6,C6,D6,E6,F6,G6,H6,I6,J6,K6,L6,M6)</f>
        <v>duarte = new Destino("duarte","Duarte",115,"provincia",null,null,"https://www.google.com/maps/embed?pb=!1m28!1m12!1m3!1d373587.9521792954!2d-70.50676827762902!3d19.360358321527777!2m3!1f0!2f0!3f0!3m2!1i1024!2i768!4f13.1!4m13!3e0!4m5!1s0x8eb1c57f4648eed1%3A0xcb796fb2340ace6c!2sCielos%20Acusticos%2C%20C-11%2C%20Santiago%20De%20Los%20Caballeros!3m2!1d19.479089899999998!2d-70.722788!4m5!1s0x8eae2dee3ffb7057%3A0xd95e284daea547d0!2sDuarte%20Province!3m2!1d19.2090823!2d-70.02700039999999!5e0!3m2!1sen!2sdo!4v1677294472238!5m2!1sen!2sdo")</v>
      </c>
      <c r="O6" s="21" t="s">
        <v>572</v>
      </c>
      <c r="P6"/>
    </row>
    <row r="7" spans="1:16" x14ac:dyDescent="0.3">
      <c r="A7" s="21" t="s">
        <v>211</v>
      </c>
      <c r="B7" s="22" t="s">
        <v>121</v>
      </c>
      <c r="C7" t="s">
        <v>212</v>
      </c>
      <c r="D7" s="23" t="s">
        <v>213</v>
      </c>
      <c r="E7" s="21" t="str">
        <f>+B7</f>
        <v>el_seibo</v>
      </c>
      <c r="F7" s="21" t="s">
        <v>214</v>
      </c>
      <c r="G7" s="22" t="s">
        <v>44</v>
      </c>
      <c r="H7" s="24" t="s">
        <v>137</v>
      </c>
      <c r="I7" s="17">
        <v>299</v>
      </c>
      <c r="J7" s="21" t="s">
        <v>215</v>
      </c>
      <c r="K7" s="21" t="s">
        <v>216</v>
      </c>
      <c r="L7" s="17" t="s">
        <v>544</v>
      </c>
      <c r="M7" s="23" t="s">
        <v>217</v>
      </c>
      <c r="N7" s="21" t="str">
        <f>+CONCATENATE(B7,C7,D7,E7,F7,G7,H7,I7,J7,K7,L7,M7)</f>
        <v>el_seibo = new Destino("el_seibo","El Seibo",299,"provincia",null,null,"https://www.google.com/maps/embed?pb=!1m28!1m12!1m3!1d966088.7804087471!2d-70.44140225077382!3d18.940939418673615!2m3!1f0!2f0!3f0!3m2!1i1024!2i768!4f13.1!4m13!3e0!4m5!1s0x8eb1c57f4648eed1%3A0xcb796fb2340ace6c!2sCielos%20Acusticos%2C%20C-11%2C%20Santiago%20De%20Los%20Caballeros!3m2!1d19.479089899999998!2d-70.722788!4m5!1s0x8eaf365985be47ef%3A0x2e08729a0a7da94c!2sEl%20Seibo!3m2!1d18.7653036!2d-69.0389048!5e0!3m2!1sen!2sdo!4v1677294499216!5m2!1sen!2sdo")</v>
      </c>
      <c r="O7" s="21" t="s">
        <v>573</v>
      </c>
      <c r="P7"/>
    </row>
    <row r="8" spans="1:16" x14ac:dyDescent="0.3">
      <c r="A8" s="21" t="s">
        <v>211</v>
      </c>
      <c r="B8" s="22" t="s">
        <v>139</v>
      </c>
      <c r="C8" t="s">
        <v>212</v>
      </c>
      <c r="D8" s="23" t="s">
        <v>213</v>
      </c>
      <c r="E8" s="21" t="str">
        <f>+B8</f>
        <v>elias_pina</v>
      </c>
      <c r="F8" s="21" t="s">
        <v>214</v>
      </c>
      <c r="G8" s="22" t="s">
        <v>45</v>
      </c>
      <c r="H8" s="24" t="s">
        <v>137</v>
      </c>
      <c r="I8" s="17">
        <v>382</v>
      </c>
      <c r="J8" s="21" t="s">
        <v>215</v>
      </c>
      <c r="K8" s="21" t="s">
        <v>216</v>
      </c>
      <c r="L8" s="17" t="s">
        <v>545</v>
      </c>
      <c r="M8" s="23" t="s">
        <v>217</v>
      </c>
      <c r="N8" s="21" t="str">
        <f>+CONCATENATE(B8,C8,D8,E8,F8,G8,H8,I8,J8,K8,L8,M8)</f>
        <v>elias_pina = new Destino("elias_pina","Elías Piña",382,"provincia",null,null,"https://www.google.com/maps/embed?pb=!1m28!1m12!1m3!1d966515.6817707429!2d-71.43496459806988!3d18.867024062576583!2m3!1f0!2f0!3f0!3m2!1i1024!2i768!4f13.1!4m13!3e0!4m5!1s0x8eb1c57f4648eed1%3A0xcb796fb2340ace6c!2sCielos%20Acusticos%2C%20C-11%2C%20Santiago%20De%20Los%20Caballeros!3m2!1d19.479089899999998!2d-70.722788!4m5!1s0x8eb0bb070f953767%3A0xb14c33e611e79982!2sElias%20Pina!3m2!1d18.8766964!2d-71.7044138!5e0!3m2!1sen!2sdo!4v1677294580704!5m2!1sen!2sdo")</v>
      </c>
      <c r="O8" s="21" t="s">
        <v>574</v>
      </c>
      <c r="P8"/>
    </row>
    <row r="9" spans="1:16" x14ac:dyDescent="0.3">
      <c r="A9" s="21" t="s">
        <v>211</v>
      </c>
      <c r="B9" s="22" t="s">
        <v>111</v>
      </c>
      <c r="C9" t="s">
        <v>212</v>
      </c>
      <c r="D9" s="23" t="s">
        <v>213</v>
      </c>
      <c r="E9" s="21" t="str">
        <f>+B9</f>
        <v>espaillat</v>
      </c>
      <c r="F9" s="21" t="s">
        <v>214</v>
      </c>
      <c r="G9" s="22" t="s">
        <v>46</v>
      </c>
      <c r="H9" s="24" t="s">
        <v>137</v>
      </c>
      <c r="I9" s="17">
        <v>86.2</v>
      </c>
      <c r="J9" s="21" t="s">
        <v>215</v>
      </c>
      <c r="K9" s="21" t="s">
        <v>216</v>
      </c>
      <c r="L9" s="17" t="s">
        <v>546</v>
      </c>
      <c r="M9" s="23" t="s">
        <v>217</v>
      </c>
      <c r="N9" s="21" t="str">
        <f>+CONCATENATE(B9,C9,D9,E9,F9,G9,H9,I9,J9,K9,L9,M9)</f>
        <v>espaillat = new Destino("espaillat","Espaillat",86.2,"provincia",null,null,"https://www.google.com/maps/embed?pb=!1m28!1m12!1m3!1d240638.38685018342!2d-70.64104718517443!3d19.542695664059565!2m3!1f0!2f0!3f0!3m2!1i1024!2i768!4f13.1!4m13!3e0!4m5!1s0x8eb1c57f4648eed1%3A0xcb796fb2340ace6c!2sCielos%20Acusticos%2C%20C-11%2C%20Santiago%20De%20Los%20Caballeros!3m2!1d19.479089899999998!2d-70.722788!4m5!1s0x8eae1497f201bbcb%3A0xddb4a3350ed35157!2sEspaillat%20Province!3m2!1d19.6277658!2d-70.2786775!5e0!3m2!1sen!2sdo!4v1677294611037!5m2!1sen!2sdo")</v>
      </c>
      <c r="O9" s="21" t="s">
        <v>575</v>
      </c>
      <c r="P9"/>
    </row>
    <row r="10" spans="1:16" x14ac:dyDescent="0.3">
      <c r="A10" s="21" t="s">
        <v>211</v>
      </c>
      <c r="B10" s="22" t="s">
        <v>122</v>
      </c>
      <c r="C10" t="s">
        <v>212</v>
      </c>
      <c r="D10" s="23" t="s">
        <v>213</v>
      </c>
      <c r="E10" s="21" t="str">
        <f>+B10</f>
        <v>hato_mayor</v>
      </c>
      <c r="F10" s="21" t="s">
        <v>214</v>
      </c>
      <c r="G10" s="22" t="s">
        <v>47</v>
      </c>
      <c r="H10" s="24" t="s">
        <v>137</v>
      </c>
      <c r="I10" s="17">
        <v>276</v>
      </c>
      <c r="J10" s="21" t="s">
        <v>215</v>
      </c>
      <c r="K10" s="21" t="s">
        <v>216</v>
      </c>
      <c r="L10" s="17" t="s">
        <v>547</v>
      </c>
      <c r="M10" s="23" t="s">
        <v>217</v>
      </c>
      <c r="N10" s="21" t="str">
        <f>+CONCATENATE(B10,C10,D10,E10,F10,G10,H10,I10,J10,K10,L10,M10)</f>
        <v>hato_mayor = new Destino("hato_mayor","Hato Mayor",276,"provincia",null,null,"https://www.google.com/maps/embed?pb=!1m28!1m12!1m3!1d966088.7804087473!2d-70.54136735077383!3d18.94093941867359!2m3!1f0!2f0!3f0!3m2!1i1024!2i768!4f13.1!4m13!3e0!4m5!1s0x8eb1c57f4648eed1%3A0xcb796fb2340ace6c!2sCielos%20Acusticos%2C%20C-11%2C%20Santiago%20De%20Los%20Caballeros!3m2!1d19.479089899999998!2d-70.722788!4m5!1s0x8eaf14741a9332ad%3A0x72d454e8f7e0588d!2sHato%20Mayor%20Province!3m2!1d18.7635799!2d-69.2557637!5e0!3m2!1sen!2sdo!4v1677294636592!5m2!1sen!2sdo")</v>
      </c>
      <c r="O10" s="21" t="s">
        <v>576</v>
      </c>
      <c r="P10"/>
    </row>
    <row r="11" spans="1:16" x14ac:dyDescent="0.3">
      <c r="A11" s="21" t="s">
        <v>211</v>
      </c>
      <c r="B11" s="22" t="s">
        <v>123</v>
      </c>
      <c r="C11" t="s">
        <v>212</v>
      </c>
      <c r="D11" s="23" t="s">
        <v>213</v>
      </c>
      <c r="E11" s="21" t="str">
        <f>+B11</f>
        <v>hermanas_mirabal</v>
      </c>
      <c r="F11" s="21" t="s">
        <v>214</v>
      </c>
      <c r="G11" s="22" t="s">
        <v>48</v>
      </c>
      <c r="H11" s="24" t="s">
        <v>137</v>
      </c>
      <c r="I11" s="17">
        <v>52.3</v>
      </c>
      <c r="J11" s="21" t="s">
        <v>215</v>
      </c>
      <c r="K11" s="21" t="s">
        <v>216</v>
      </c>
      <c r="L11" s="17" t="s">
        <v>548</v>
      </c>
      <c r="M11" s="23" t="s">
        <v>217</v>
      </c>
      <c r="N11" s="21" t="str">
        <f>+CONCATENATE(B11,C11,D11,E11,F11,G11,H11,I11,J11,K11,L11,M11)</f>
        <v>hermanas_mirabal = new Destino("hermanas_mirabal","Hermanas Mirabal",52.3,"provincia",null,null,"https://www.google.com/maps/embed?pb=!1m28!1m12!1m3!1d298543.74830036773!2d-70.6395295136498!3d19.42878375464391!2m3!1f0!2f0!3f0!3m2!1i1024!2i768!4f13.1!4m13!3e0!4m5!1s0x8eb1c57f4648eed1%3A0xcb796fb2340ace6c!2sCielos%20Acusticos%2C%20C-11%2C%20Santiago%20De%20Los%20Caballeros!3m2!1d19.479089899999998!2d-70.722788!4m5!1s0x8eae28a6dfa8ee83%3A0x6ac685def5196033!2sHermanas%20Mirabal%20Province!3m2!1d19.3747559!2d-70.35132349999999!5e0!3m2!1sen!2sdo!4v1677294707402!5m2!1sen!2sdo")</v>
      </c>
      <c r="O11" s="21" t="s">
        <v>577</v>
      </c>
      <c r="P11"/>
    </row>
    <row r="12" spans="1:16" x14ac:dyDescent="0.3">
      <c r="A12" s="21" t="s">
        <v>211</v>
      </c>
      <c r="B12" s="22" t="s">
        <v>112</v>
      </c>
      <c r="C12" t="s">
        <v>212</v>
      </c>
      <c r="D12" s="23" t="s">
        <v>213</v>
      </c>
      <c r="E12" s="21" t="str">
        <f>+B12</f>
        <v>independencia</v>
      </c>
      <c r="F12" s="21" t="s">
        <v>214</v>
      </c>
      <c r="G12" s="22" t="s">
        <v>49</v>
      </c>
      <c r="H12" s="24" t="s">
        <v>137</v>
      </c>
      <c r="I12" s="17">
        <v>358</v>
      </c>
      <c r="J12" s="21" t="s">
        <v>215</v>
      </c>
      <c r="K12" s="21" t="s">
        <v>216</v>
      </c>
      <c r="L12" s="17" t="s">
        <v>549</v>
      </c>
      <c r="M12" s="23" t="s">
        <v>217</v>
      </c>
      <c r="N12" s="21" t="str">
        <f>+CONCATENATE(B12,C12,D12,E12,F12,G12,H12,I12,J12,K12,L12,M12)</f>
        <v>independencia = new Destino("independencia","Independencia",358,"provincia",null,null,"https://www.google.com/maps/embed?pb=!1m28!1m12!1m3!1d966543.9571596187!2d-71.34439760451455!3d18.862118498198384!2m3!1f0!2f0!3f0!3m2!1i1024!2i768!4f13.1!4m13!3e0!4m5!1s0x8eb1c57f4648eed1%3A0xcb796fb2340ace6c!2sCielos%20Acusticos%2C%20C-11%2C%20Santiago%20De%20Los%20Caballeros!3m2!1d19.479089899999998!2d-70.722788!4m5!1s0x8eba12f367b8b02b%3A0x16db87f341dc1241!2sIndependencia%20Province!3m2!1d18.3785651!2d-71.5232874!5e0!3m2!1sen!2sdo!4v1677294734929!5m2!1sen!2sdo")</v>
      </c>
      <c r="O12" s="21" t="s">
        <v>578</v>
      </c>
      <c r="P12"/>
    </row>
    <row r="13" spans="1:16" x14ac:dyDescent="0.3">
      <c r="A13" s="21" t="s">
        <v>211</v>
      </c>
      <c r="B13" s="22" t="s">
        <v>124</v>
      </c>
      <c r="C13" t="s">
        <v>212</v>
      </c>
      <c r="D13" s="23" t="s">
        <v>213</v>
      </c>
      <c r="E13" s="21" t="str">
        <f>+B13</f>
        <v>la_altagracia</v>
      </c>
      <c r="F13" s="21" t="s">
        <v>214</v>
      </c>
      <c r="G13" s="22" t="s">
        <v>50</v>
      </c>
      <c r="H13" s="24" t="s">
        <v>137</v>
      </c>
      <c r="I13" s="17">
        <v>364</v>
      </c>
      <c r="J13" s="21" t="s">
        <v>215</v>
      </c>
      <c r="K13" s="21" t="s">
        <v>216</v>
      </c>
      <c r="L13" s="17" t="s">
        <v>550</v>
      </c>
      <c r="M13" s="23" t="s">
        <v>217</v>
      </c>
      <c r="N13" s="21" t="str">
        <f>+CONCATENATE(B13,C13,D13,E13,F13,G13,H13,I13,J13,K13,L13,M13)</f>
        <v>la_altagracia = new Destino("la_altagracia","La Altagracia",364,"provincia",null,null,"https://www.google.com/maps/embed?pb=!1m26!1m12!1m3!1d957970.511080335!2d-70.13431403260839!3d18.802286135288654!2m3!1f0!2f0!3f0!3m2!1i1024!2i768!4f13.1!4m11!3e0!4m5!1s0x8eb1c57f4648eed1%3A0xcb796fb2340ace6c!2sCielos%20Acusticos%2C%20C-11%2C%20Santiago%20De%20Los%20Caballeros!3m2!1d19.479089899999998!2d-70.722788!4m3!3m2!1d18.6082857!2d-68.4895706!5e0!3m2!1sen!2sdo!4v1677416470695!5m2!1sen!2sdo")</v>
      </c>
      <c r="O13" s="21" t="s">
        <v>579</v>
      </c>
      <c r="P13"/>
    </row>
    <row r="14" spans="1:16" x14ac:dyDescent="0.3">
      <c r="A14" s="21" t="s">
        <v>211</v>
      </c>
      <c r="B14" s="22" t="s">
        <v>125</v>
      </c>
      <c r="C14" t="s">
        <v>212</v>
      </c>
      <c r="D14" s="23" t="s">
        <v>213</v>
      </c>
      <c r="E14" s="21" t="str">
        <f>+B14</f>
        <v>la_romana</v>
      </c>
      <c r="F14" s="21" t="s">
        <v>214</v>
      </c>
      <c r="G14" s="22" t="s">
        <v>51</v>
      </c>
      <c r="H14" s="24" t="s">
        <v>137</v>
      </c>
      <c r="I14" s="17">
        <v>285</v>
      </c>
      <c r="J14" s="21" t="s">
        <v>215</v>
      </c>
      <c r="K14" s="21" t="s">
        <v>216</v>
      </c>
      <c r="L14" s="17" t="s">
        <v>551</v>
      </c>
      <c r="M14" s="23" t="s">
        <v>217</v>
      </c>
      <c r="N14" s="21" t="str">
        <f>+CONCATENATE(B14,C14,D14,E14,F14,G14,H14,I14,J14,K14,L14,M14)</f>
        <v>la_romana = new Destino("la_romana","La Romana",285,"provincia",null,null,"https://www.google.com/maps/embed?pb=!1m28!1m12!1m3!1d966088.7804087473!2d-70.40486665077377!3d18.94093941867359!2m3!1f0!2f0!3f0!3m2!1i1024!2i768!4f13.1!4m13!3e0!4m5!1s0x8eb1c57f4648eed1%3A0xcb796fb2340ace6c!2sCielos%20Acusticos%2C%20C-11%2C%20Santiago%20De%20Los%20Caballeros!3m2!1d19.479089899999998!2d-70.722788!4m5!1s0x8eaf5468f250cc2b%3A0x174be55fc8eb99d9!2sLa%20Romana!3m2!1d18.4338645!2d-68.9658817!5e0!3m2!1sen!2sdo!4v1677294878233!5m2!1sen!2sdo")</v>
      </c>
      <c r="O14" s="21" t="s">
        <v>580</v>
      </c>
      <c r="P14"/>
    </row>
    <row r="15" spans="1:16" x14ac:dyDescent="0.3">
      <c r="A15" s="21" t="s">
        <v>211</v>
      </c>
      <c r="B15" s="22" t="s">
        <v>126</v>
      </c>
      <c r="C15" t="s">
        <v>212</v>
      </c>
      <c r="D15" s="23" t="s">
        <v>213</v>
      </c>
      <c r="E15" s="21" t="str">
        <f>+B15</f>
        <v>la_vega</v>
      </c>
      <c r="F15" s="21" t="s">
        <v>214</v>
      </c>
      <c r="G15" s="22" t="s">
        <v>52</v>
      </c>
      <c r="H15" s="24" t="s">
        <v>137</v>
      </c>
      <c r="I15" s="17">
        <v>40</v>
      </c>
      <c r="J15" s="21" t="s">
        <v>215</v>
      </c>
      <c r="K15" s="21" t="s">
        <v>216</v>
      </c>
      <c r="L15" s="17" t="s">
        <v>552</v>
      </c>
      <c r="M15" s="23" t="s">
        <v>217</v>
      </c>
      <c r="N15" s="21" t="str">
        <f>+CONCATENATE(B15,C15,D15,E15,F15,G15,H15,I15,J15,K15,L15,M15)</f>
        <v>la_vega = new Destino("la_vega","La Vega",40,"provincia",null,null,"https://www.google.com/maps/embed?pb=!1m28!1m12!1m3!1d240900.36493883168!2d-70.76284459764497!3d19.366199324550557!2m3!1f0!2f0!3f0!3m2!1i1024!2i768!4f13.1!4m13!3e0!4m5!1s0x8eb1c57f4648eed1%3A0xcb796fb2340ace6c!2sCielos%20Acusticos%2C%20C-11%2C%20Santiago%20De%20Los%20Caballeros!3m2!1d19.479089899999998!2d-70.722788!4m5!1s0x8eb02b63a789839f%3A0xc6e5e3cbe8b2f96!2sLa%20Vega%2C%2041000!3m2!1d19.218854699999998!2d-70.5238948!5e0!3m2!1sen!2sdo!4v1677294916614!5m2!1sen!2sdo")</v>
      </c>
      <c r="O15" s="21" t="s">
        <v>581</v>
      </c>
      <c r="P15"/>
    </row>
    <row r="16" spans="1:16" x14ac:dyDescent="0.3">
      <c r="A16" s="21" t="s">
        <v>211</v>
      </c>
      <c r="B16" s="22" t="s">
        <v>138</v>
      </c>
      <c r="C16" t="s">
        <v>212</v>
      </c>
      <c r="D16" s="23" t="s">
        <v>213</v>
      </c>
      <c r="E16" s="21" t="str">
        <f>+B16</f>
        <v>maria_trinidad_sanchez</v>
      </c>
      <c r="F16" s="21" t="s">
        <v>214</v>
      </c>
      <c r="G16" s="22" t="s">
        <v>53</v>
      </c>
      <c r="H16" s="24" t="s">
        <v>137</v>
      </c>
      <c r="I16" s="17">
        <v>115</v>
      </c>
      <c r="J16" s="21" t="s">
        <v>215</v>
      </c>
      <c r="K16" s="21" t="s">
        <v>216</v>
      </c>
      <c r="L16" s="17" t="s">
        <v>553</v>
      </c>
      <c r="M16" s="23" t="s">
        <v>217</v>
      </c>
      <c r="N16" s="21" t="str">
        <f>+CONCATENATE(B16,C16,D16,E16,F16,G16,H16,I16,J16,K16,L16,M16)</f>
        <v>maria_trinidad_sanchez = new Destino("maria_trinidad_sanchez","María Trinidad Sánchez",115,"provincia",null,null,"https://www.google.com/maps/embed?pb=!1m28!1m12!1m3!1d481982.30132139294!2d-70.56722227278726!3d19.304674487506407!2m3!1f0!2f0!3f0!3m2!1i1024!2i768!4f13.1!4m13!3e0!4m5!1s0x8eb1c57f4648eed1%3A0xcb796fb2340ace6c!2sCielos%20Acusticos%2C%20C-11%2C%20Santiago%20De%20Los%20Caballeros!3m2!1d19.479089899999998!2d-70.722788!4m5!1s0x8eae469a760ea1c3%3A0xde270504a6ff4531!2sMaria%20Trinidad%20Sanchez!3m2!1d19.373459699999998!2d-69.85144389999999!5e0!3m2!1sen!2sdo!4v1677294986414!5m2!1sen!2sdo")</v>
      </c>
      <c r="O16" s="21" t="s">
        <v>582</v>
      </c>
      <c r="P16"/>
    </row>
    <row r="17" spans="1:16" x14ac:dyDescent="0.3">
      <c r="A17" s="21" t="s">
        <v>211</v>
      </c>
      <c r="B17" s="22" t="s">
        <v>127</v>
      </c>
      <c r="C17" t="s">
        <v>212</v>
      </c>
      <c r="D17" s="23" t="s">
        <v>213</v>
      </c>
      <c r="E17" s="21" t="str">
        <f>+B17</f>
        <v>monsenor_nouel</v>
      </c>
      <c r="F17" s="21" t="s">
        <v>214</v>
      </c>
      <c r="G17" s="22" t="s">
        <v>54</v>
      </c>
      <c r="H17" s="24" t="s">
        <v>137</v>
      </c>
      <c r="I17" s="17">
        <v>80.2</v>
      </c>
      <c r="J17" s="21" t="s">
        <v>215</v>
      </c>
      <c r="K17" s="21" t="s">
        <v>216</v>
      </c>
      <c r="L17" s="17" t="s">
        <v>554</v>
      </c>
      <c r="M17" s="23" t="s">
        <v>217</v>
      </c>
      <c r="N17" s="21" t="str">
        <f>+CONCATENATE(B17,C17,D17,E17,F17,G17,H17,I17,J17,K17,L17,M17)</f>
        <v>monsenor_nouel = new Destino("monsenor_nouel","Monseñor Nouel",80.2,"provincia",null,null,"https://www.google.com/maps/embed?pb=!1m28!1m12!1m3!1d482289.6631886005!2d-70.8334394539649!3d19.20009386608031!2m3!1f0!2f0!3f0!3m2!1i1024!2i768!4f13.1!4m13!3e0!4m5!1s0x8eb1c57f4648eed1%3A0xcb796fb2340ace6c!2sCielos%20Acusticos%2C%20C-11%2C%20Santiago%20De%20Los%20Caballeros!3m2!1d19.479089899999998!2d-70.722788!4m5!1s0x8eafde3435e95489%3A0x5a72182177f9a7b7!2sMonse%C3%B1or%20Nouel%20Province!3m2!1d18.921523399999998!2d-70.3836815!5e0!3m2!1sen!2sdo!4v1677295022729!5m2!1sen!2sdo")</v>
      </c>
      <c r="O17" s="21" t="s">
        <v>583</v>
      </c>
      <c r="P17"/>
    </row>
    <row r="18" spans="1:16" x14ac:dyDescent="0.3">
      <c r="A18" s="21" t="s">
        <v>211</v>
      </c>
      <c r="B18" s="22" t="s">
        <v>128</v>
      </c>
      <c r="C18" t="s">
        <v>212</v>
      </c>
      <c r="D18" s="23" t="s">
        <v>213</v>
      </c>
      <c r="E18" s="21" t="str">
        <f>+B18</f>
        <v>monte_plata</v>
      </c>
      <c r="F18" s="21" t="s">
        <v>214</v>
      </c>
      <c r="G18" s="22" t="s">
        <v>55</v>
      </c>
      <c r="H18" s="24" t="s">
        <v>137</v>
      </c>
      <c r="I18" s="17">
        <v>206</v>
      </c>
      <c r="J18" s="21" t="s">
        <v>215</v>
      </c>
      <c r="K18" s="21" t="s">
        <v>216</v>
      </c>
      <c r="L18" s="17" t="s">
        <v>555</v>
      </c>
      <c r="M18" s="23" t="s">
        <v>217</v>
      </c>
      <c r="N18" s="21" t="str">
        <f>+CONCATENATE(B18,C18,D18,E18,F18,G18,H18,I18,J18,K18,L18,M18)</f>
        <v>monte_plata = new Destino("monte_plata","Monte Plata",206,"provincia",null,null,"https://www.google.com/maps/embed?pb=!1m28!1m12!1m3!1d965638.7199190273!2d-70.78443299820967!3d19.018564940567252!2m3!1f0!2f0!3f0!3m2!1i1024!2i768!4f13.1!4m13!3e0!4m5!1s0x8eb1c57f4648eed1%3A0xcb796fb2340ace6c!2sCielos%20Acusticos%2C%20C-11%2C%20Santiago%20De%20Los%20Caballeros!3m2!1d19.479089899999998!2d-70.722788!4m5!1s0x8eaf98a11d0c8123%3A0xef4e71a6a5c3398d!2sMonte%20Plata!3m2!1d18.8069496!2d-69.7852843!5e0!3m2!1sen!2sdo!4v1677416556350!5m2!1sen!2sdo")</v>
      </c>
      <c r="O18" s="21" t="s">
        <v>584</v>
      </c>
      <c r="P18"/>
    </row>
    <row r="19" spans="1:16" x14ac:dyDescent="0.3">
      <c r="A19" s="21" t="s">
        <v>211</v>
      </c>
      <c r="B19" s="22" t="s">
        <v>113</v>
      </c>
      <c r="C19" t="s">
        <v>212</v>
      </c>
      <c r="D19" s="23" t="s">
        <v>213</v>
      </c>
      <c r="E19" s="21" t="str">
        <f>+B19</f>
        <v>montecristi</v>
      </c>
      <c r="F19" s="21" t="s">
        <v>214</v>
      </c>
      <c r="G19" s="22" t="s">
        <v>93</v>
      </c>
      <c r="H19" s="24" t="s">
        <v>137</v>
      </c>
      <c r="I19" s="17">
        <v>112</v>
      </c>
      <c r="J19" s="21" t="s">
        <v>215</v>
      </c>
      <c r="K19" s="21" t="s">
        <v>216</v>
      </c>
      <c r="L19" s="17" t="s">
        <v>556</v>
      </c>
      <c r="M19" s="23" t="s">
        <v>217</v>
      </c>
      <c r="N19" s="21" t="str">
        <f>+CONCATENATE(B19,C19,D19,E19,F19,G19,H19,I19,J19,K19,L19,M19)</f>
        <v>montecristi = new Destino("montecristi","Montecristi",112,"provincia",null,null,"https://www.google.com/maps/embed?pb=!1m28!1m12!1m3!1d480916.3741389462!2d-71.46183581468259!3d19.663213454322396!2m3!1f0!2f0!3f0!3m2!1i1024!2i768!4f13.1!4m13!3e0!4m5!1s0x8eb1c57f4648eed1%3A0xcb796fb2340ace6c!2sCielos%20Acusticos%2C%20C-11%2C%20Santiago%20De%20Los%20Caballeros!3m2!1d19.479089899999998!2d-70.722788!4m5!1s0x8eb143e98a5e0a53%3A0x7cec19fc8b92807e!2sMonte%20Cristi!3m2!1d19.8473452!2d-71.6406361!5e0!3m2!1sen!2sdo!4v1677416575277!5m2!1sen!2sdo")</v>
      </c>
      <c r="O19" s="21" t="s">
        <v>585</v>
      </c>
      <c r="P19"/>
    </row>
    <row r="20" spans="1:16" x14ac:dyDescent="0.3">
      <c r="A20" s="21" t="s">
        <v>211</v>
      </c>
      <c r="B20" s="22" t="s">
        <v>114</v>
      </c>
      <c r="C20" t="s">
        <v>212</v>
      </c>
      <c r="D20" s="23" t="s">
        <v>213</v>
      </c>
      <c r="E20" s="21" t="str">
        <f>+B20</f>
        <v>pedernales</v>
      </c>
      <c r="F20" s="21" t="s">
        <v>214</v>
      </c>
      <c r="G20" s="22" t="s">
        <v>56</v>
      </c>
      <c r="H20" s="24" t="s">
        <v>137</v>
      </c>
      <c r="I20" s="17">
        <v>446</v>
      </c>
      <c r="J20" s="21" t="s">
        <v>215</v>
      </c>
      <c r="K20" s="21" t="s">
        <v>216</v>
      </c>
      <c r="L20" s="17" t="s">
        <v>557</v>
      </c>
      <c r="M20" s="23" t="s">
        <v>217</v>
      </c>
      <c r="N20" s="21" t="str">
        <f>+CONCATENATE(B20,C20,D20,E20,F20,G20,H20,I20,J20,K20,L20,M20)</f>
        <v>pedernales = new Destino("pedernales","Pedernales",446,"provincia",null,null,"https://www.google.com/maps/embed?pb=!1m28!1m12!1m3!1d967825.2611333044!2d-71.4557425465982!3d18.638516485119023!2m3!1f0!2f0!3f0!3m2!1i1024!2i768!4f13.1!4m13!3e0!4m5!1s0x8eb1c57f4648eed1%3A0xcb796fb2340ace6c!2sCielos%20Acusticos%2C%20C-11%2C%20Santiago%20De%20Los%20Caballeros!3m2!1d19.479089899999998!2d-70.722788!4m5!1s0x8eba31c0325eee77%3A0xe914a9533c22d29a!2sPedernales!3m2!1d18.0368683!2d-71.7454674!5e0!3m2!1sen!2sdo!4v1677416601938!5m2!1sen!2sdo")</v>
      </c>
      <c r="O20" s="21" t="s">
        <v>586</v>
      </c>
      <c r="P20"/>
    </row>
    <row r="21" spans="1:16" x14ac:dyDescent="0.3">
      <c r="A21" s="21" t="s">
        <v>211</v>
      </c>
      <c r="B21" s="22" t="s">
        <v>115</v>
      </c>
      <c r="C21" t="s">
        <v>212</v>
      </c>
      <c r="D21" s="23" t="s">
        <v>213</v>
      </c>
      <c r="E21" s="21" t="str">
        <f>+B21</f>
        <v>peravia</v>
      </c>
      <c r="F21" s="21" t="s">
        <v>214</v>
      </c>
      <c r="G21" s="22" t="s">
        <v>57</v>
      </c>
      <c r="H21" s="24" t="s">
        <v>137</v>
      </c>
      <c r="I21" s="17">
        <v>197</v>
      </c>
      <c r="J21" s="21" t="s">
        <v>215</v>
      </c>
      <c r="K21" s="21" t="s">
        <v>216</v>
      </c>
      <c r="L21" s="17" t="s">
        <v>558</v>
      </c>
      <c r="M21" s="23" t="s">
        <v>217</v>
      </c>
      <c r="N21" s="21" t="str">
        <f>+CONCATENATE(B21,C21,D21,E21,F21,G21,H21,I21,J21,K21,L21,M21)</f>
        <v>peravia = new Destino("peravia","Peravia",197,"provincia",null,null,"https://www.google.com/maps/embed?pb=!1m28!1m12!1m3!1d966515.6817707429!2d-70.94422284806986!3d18.867024062576583!2m3!1f0!2f0!3f0!3m2!1i1024!2i768!4f13.1!4m13!3e0!4m5!1s0x8eb1c57f4648eed1%3A0xcb796fb2340ace6c!2sCielos%20Acusticos%2C%20C-11%2C%20Santiago%20De%20Los%20Caballeros!3m2!1d19.479089899999998!2d-70.722788!4m5!1s0x8ea54e7e1f15ff13%3A0x559273a9339c6271!2sPeravia%20Province!3m2!1d18.2786594!2d-70.33358869999999!5e0!3m2!1sen!2sdo!4v1677416656654!5m2!1sen!2sdo")</v>
      </c>
      <c r="O21" s="21" t="s">
        <v>587</v>
      </c>
      <c r="P21"/>
    </row>
    <row r="22" spans="1:16" x14ac:dyDescent="0.3">
      <c r="A22" s="21" t="s">
        <v>211</v>
      </c>
      <c r="B22" s="22" t="s">
        <v>129</v>
      </c>
      <c r="C22" t="s">
        <v>212</v>
      </c>
      <c r="D22" s="23" t="s">
        <v>213</v>
      </c>
      <c r="E22" s="21" t="str">
        <f>+B22</f>
        <v>puerto_plata</v>
      </c>
      <c r="F22" s="21" t="s">
        <v>214</v>
      </c>
      <c r="G22" s="22" t="s">
        <v>58</v>
      </c>
      <c r="H22" s="24" t="s">
        <v>137</v>
      </c>
      <c r="I22" s="17">
        <v>70.7</v>
      </c>
      <c r="J22" s="21" t="s">
        <v>215</v>
      </c>
      <c r="K22" s="21" t="s">
        <v>216</v>
      </c>
      <c r="L22" s="17" t="s">
        <v>559</v>
      </c>
      <c r="M22" s="23" t="s">
        <v>217</v>
      </c>
      <c r="N22" s="21" t="str">
        <f>+CONCATENATE(B22,C22,D22,E22,F22,G22,H22,I22,J22,K22,L22,M22)</f>
        <v>puerto_plata = new Destino("puerto_plata","Puerto Plata",70.7,"provincia",null,null,"https://www.google.com/maps/embed?pb=!1m28!1m12!1m3!1d240471.8978025961!2d-70.86273207724982!3d19.65406865608452!2m3!1f0!2f0!3f0!3m2!1i1024!2i768!4f13.1!4m13!3e0!4m5!1s0x8eb1c57f4648eed1%3A0xcb796fb2340ace6c!2sCielos%20Acusticos%2C%20C-11%2C%20Santiago%20De%20Los%20Caballeros!3m2!1d19.479089899999998!2d-70.722788!4m5!1s0x8eb1ee3f0046fa75%3A0x10c1300286d97467!2sPuerto%20Plata!3m2!1d19.7807686!2d-70.6871091!5e0!3m2!1sen!2sdo!4v1677416685178!5m2!1sen!2sdo")</v>
      </c>
      <c r="O22" s="21" t="s">
        <v>588</v>
      </c>
      <c r="P22"/>
    </row>
    <row r="23" spans="1:16" x14ac:dyDescent="0.3">
      <c r="A23" s="21" t="s">
        <v>211</v>
      </c>
      <c r="B23" s="22" t="s">
        <v>119</v>
      </c>
      <c r="C23" t="s">
        <v>212</v>
      </c>
      <c r="D23" s="23" t="s">
        <v>213</v>
      </c>
      <c r="E23" s="21" t="str">
        <f>+B23</f>
        <v>samana</v>
      </c>
      <c r="F23" s="21" t="s">
        <v>214</v>
      </c>
      <c r="G23" s="22" t="s">
        <v>59</v>
      </c>
      <c r="H23" s="24" t="s">
        <v>137</v>
      </c>
      <c r="I23" s="17">
        <v>200</v>
      </c>
      <c r="J23" s="21" t="s">
        <v>215</v>
      </c>
      <c r="K23" s="21" t="s">
        <v>216</v>
      </c>
      <c r="L23" s="17" t="s">
        <v>560</v>
      </c>
      <c r="M23" s="23" t="s">
        <v>217</v>
      </c>
      <c r="N23" s="21" t="str">
        <f>+CONCATENATE(B23,C23,D23,E23,F23,G23,H23,I23,J23,K23,L23,M23)</f>
        <v>samana = new Destino("samana","Samaná",200,"provincia",null,null,"https://www.google.com/maps/embed?pb=!1m28!1m12!1m3!1d481982.30132139294!2d-70.31104717278733!3d19.304674487506407!2m3!1f0!2f0!3f0!3m2!1i1024!2i768!4f13.1!4m13!3e0!4m5!1s0x8eb1c57f4648eed1%3A0xcb796fb2340ace6c!2sCielos%20Acusticos%2C%20C-11%2C%20Santiago%20De%20Los%20Caballeros!3m2!1d19.479089899999998!2d-70.722788!4m5!1s0x8eaee72b27c60421%3A0xde564e1f6d9013!2zU2FtYW7DoQ!3m2!1d19.2030757!2d-69.3387664!5e0!3m2!1sen!2sdo!4v1677416710404!5m2!1sen!2sdo")</v>
      </c>
      <c r="O23" s="21" t="s">
        <v>589</v>
      </c>
      <c r="P23"/>
    </row>
    <row r="24" spans="1:16" x14ac:dyDescent="0.3">
      <c r="A24" s="21" t="s">
        <v>211</v>
      </c>
      <c r="B24" s="22" t="s">
        <v>130</v>
      </c>
      <c r="C24" t="s">
        <v>212</v>
      </c>
      <c r="D24" s="23" t="s">
        <v>213</v>
      </c>
      <c r="E24" s="21" t="str">
        <f>+B24</f>
        <v>san_cristobal</v>
      </c>
      <c r="F24" s="21" t="s">
        <v>214</v>
      </c>
      <c r="G24" s="22" t="s">
        <v>60</v>
      </c>
      <c r="H24" s="24" t="s">
        <v>137</v>
      </c>
      <c r="I24" s="17">
        <v>162</v>
      </c>
      <c r="J24" s="21" t="s">
        <v>215</v>
      </c>
      <c r="K24" s="21" t="s">
        <v>216</v>
      </c>
      <c r="L24" s="17" t="s">
        <v>561</v>
      </c>
      <c r="M24" s="23" t="s">
        <v>217</v>
      </c>
      <c r="N24" s="21" t="str">
        <f>+CONCATENATE(B24,C24,D24,E24,F24,G24,H24,I24,J24,K24,L24,M24)</f>
        <v>san_cristobal = new Destino("san_cristobal","San Cristóbal",162,"provincia",null,null,"https://www.google.com/maps/embed?pb=!1m28!1m12!1m3!1d966053.1002711419!2d-70.94227859264228!3d18.947104635889588!2m3!1f0!2f0!3f0!3m2!1i1024!2i768!4f13.1!4m13!3e0!4m5!1s0x8eb1c57f4648eed1%3A0xcb796fb2340ace6c!2sCielos%20Acusticos%2C%20C-11%2C%20Santiago%20De%20Los%20Caballeros!3m2!1d19.479089899999998!2d-70.722788!4m5!1s0x8ea55ef2a2764f53%3A0xe5e76058f4325896!2sSan%20Crist%C3%B3bal!3m2!1d18.4169111!2d-70.1072502!5e0!3m2!1sen!2sdo!4v1677416008168!5m2!1sen!2sdo")</v>
      </c>
      <c r="O24" s="21" t="s">
        <v>590</v>
      </c>
      <c r="P24"/>
    </row>
    <row r="25" spans="1:16" x14ac:dyDescent="0.3">
      <c r="A25" s="21" t="s">
        <v>211</v>
      </c>
      <c r="B25" s="22" t="s">
        <v>131</v>
      </c>
      <c r="C25" t="s">
        <v>212</v>
      </c>
      <c r="D25" s="23" t="s">
        <v>213</v>
      </c>
      <c r="E25" s="21" t="str">
        <f>+B25</f>
        <v>san_jose_de_ocoa</v>
      </c>
      <c r="F25" s="21" t="s">
        <v>214</v>
      </c>
      <c r="G25" s="22" t="s">
        <v>61</v>
      </c>
      <c r="H25" s="24" t="s">
        <v>137</v>
      </c>
      <c r="I25" s="17">
        <v>150</v>
      </c>
      <c r="J25" s="21" t="s">
        <v>215</v>
      </c>
      <c r="K25" s="21" t="s">
        <v>216</v>
      </c>
      <c r="L25" s="17" t="s">
        <v>562</v>
      </c>
      <c r="M25" s="23" t="s">
        <v>217</v>
      </c>
      <c r="N25" s="21" t="str">
        <f>+CONCATENATE(B25,C25,D25,E25,F25,G25,H25,I25,J25,K25,L25,M25)</f>
        <v>san_jose_de_ocoa = new Destino("san_jose_de_ocoa","San José de Ocoa",150,"provincia",null,null,"https://www.google.com/maps/embed?pb=!1m28!1m12!1m3!1d678059.4668266907!2d-70.81751795127578!3d19.020906143116406!2m3!1f0!2f0!3f0!3m2!1i1024!2i768!4f13.1!4m13!3e0!4m5!1s0x8eb1c57f4648eed1%3A0xcb796fb2340ace6c!2sCielos%20Acusticos%2C%20C-11%2C%20Santiago%20De%20Los%20Caballeros!3m2!1d19.479089899999998!2d-70.722788!4m5!1s0x8eb000eab15607e1%3A0xdbc41b6c29ec2e75!2sSan%20Jose%20de%20Ocoa!3m2!1d18.543858!2d-70.5041816!5e0!3m2!1sen!2sdo!4v1677416034946!5m2!1sen!2sdo")</v>
      </c>
      <c r="O25" s="21" t="s">
        <v>591</v>
      </c>
      <c r="P25"/>
    </row>
    <row r="26" spans="1:16" x14ac:dyDescent="0.3">
      <c r="A26" s="21" t="s">
        <v>211</v>
      </c>
      <c r="B26" s="22" t="s">
        <v>132</v>
      </c>
      <c r="C26" t="s">
        <v>212</v>
      </c>
      <c r="D26" s="23" t="s">
        <v>213</v>
      </c>
      <c r="E26" s="21" t="str">
        <f>+B26</f>
        <v>san_juan</v>
      </c>
      <c r="F26" s="21" t="s">
        <v>214</v>
      </c>
      <c r="G26" s="22" t="s">
        <v>62</v>
      </c>
      <c r="H26" s="24" t="s">
        <v>137</v>
      </c>
      <c r="I26" s="17">
        <v>329</v>
      </c>
      <c r="J26" s="21" t="s">
        <v>215</v>
      </c>
      <c r="K26" s="21" t="s">
        <v>216</v>
      </c>
      <c r="L26" s="17" t="s">
        <v>563</v>
      </c>
      <c r="M26" s="23" t="s">
        <v>217</v>
      </c>
      <c r="N26" s="21" t="str">
        <f>+CONCATENATE(B26,C26,D26,E26,F26,G26,H26,I26,J26,K26,L26,M26)</f>
        <v>san_juan = new Destino("san_juan","San Juan",329,"provincia",null,null,"https://www.google.com/maps/embed?pb=!1m28!1m12!1m3!1d966515.681770743!2d-71.19825154806996!3d18.867024062576572!2m3!1f0!2f0!3f0!3m2!1i1024!2i768!4f13.1!4m13!3e0!4m5!1s0x8eb1c57f4648eed1%3A0xcb796fb2340ace6c!2sCielos%20Acusticos%2C%20C-11%2C%20Santiago%20De%20Los%20Caballeros!3m2!1d19.479089899999998!2d-70.722788!4m5!1s0x8eb088427d7e2c7f%3A0xaab559e428da2932!2sSan%20Juan%20de%20la%20Maguana!3m2!1d18.8096268!2d-71.2309935!5e0!3m2!1sen!2sdo!4v1677416054971!5m2!1sen!2sdo")</v>
      </c>
      <c r="O26" s="21" t="s">
        <v>592</v>
      </c>
      <c r="P26"/>
    </row>
    <row r="27" spans="1:16" x14ac:dyDescent="0.3">
      <c r="A27" s="21" t="s">
        <v>211</v>
      </c>
      <c r="B27" s="22" t="s">
        <v>133</v>
      </c>
      <c r="C27" t="s">
        <v>212</v>
      </c>
      <c r="D27" s="23" t="s">
        <v>213</v>
      </c>
      <c r="E27" s="21" t="str">
        <f>+B27</f>
        <v>san_pedro_de_macoris</v>
      </c>
      <c r="F27" s="21" t="s">
        <v>214</v>
      </c>
      <c r="G27" s="22" t="s">
        <v>63</v>
      </c>
      <c r="H27" s="24" t="s">
        <v>137</v>
      </c>
      <c r="I27" s="17">
        <v>237</v>
      </c>
      <c r="J27" s="21" t="s">
        <v>215</v>
      </c>
      <c r="K27" s="21" t="s">
        <v>216</v>
      </c>
      <c r="L27" s="17" t="s">
        <v>564</v>
      </c>
      <c r="M27" s="23" t="s">
        <v>217</v>
      </c>
      <c r="N27" s="21" t="str">
        <f>+CONCATENATE(B27,C27,D27,E27,F27,G27,H27,I27,J27,K27,L27,M27)</f>
        <v>san_pedro_de_macoris = new Destino("san_pedro_de_macoris","San Pedro de Macorís",237,"provincia",null,null,"https://www.google.com/maps/embed?pb=!1m28!1m12!1m3!1d966088.7804087471!2d-70.57451110077382!3d18.940939418673615!2m3!1f0!2f0!3f0!3m2!1i1024!2i768!4f13.1!4m13!3e0!4m5!1s0x8eb1c57f4648eed1%3A0xcb796fb2340ace6c!2sCielos%20Acusticos%2C%20C-11%2C%20Santiago%20De%20Los%20Caballeros!3m2!1d19.479089899999998!2d-70.722788!4m5!1s0x8eaf609388bba20d%3A0x5a0142fce45d04c4!2sSan%20Pedro%20De%20Macoris!3m2!1d18.46266!2d-69.3051234!5e0!3m2!1sen!2sdo!4v1677416134824!5m2!1sen!2sdo")</v>
      </c>
      <c r="O27" s="21" t="s">
        <v>593</v>
      </c>
      <c r="P27"/>
    </row>
    <row r="28" spans="1:16" x14ac:dyDescent="0.3">
      <c r="A28" s="21" t="s">
        <v>211</v>
      </c>
      <c r="B28" s="22" t="s">
        <v>134</v>
      </c>
      <c r="C28" t="s">
        <v>212</v>
      </c>
      <c r="D28" s="23" t="s">
        <v>213</v>
      </c>
      <c r="E28" s="21" t="str">
        <f>+B28</f>
        <v>sanchez_ramirez</v>
      </c>
      <c r="F28" s="21" t="s">
        <v>214</v>
      </c>
      <c r="G28" s="22" t="s">
        <v>64</v>
      </c>
      <c r="H28" s="24" t="s">
        <v>137</v>
      </c>
      <c r="I28" s="17">
        <v>97.6</v>
      </c>
      <c r="J28" s="21" t="s">
        <v>215</v>
      </c>
      <c r="K28" s="21" t="s">
        <v>216</v>
      </c>
      <c r="L28" s="17" t="s">
        <v>565</v>
      </c>
      <c r="M28" s="23" t="s">
        <v>217</v>
      </c>
      <c r="N28" s="21" t="str">
        <f>+CONCATENATE(B28,C28,D28,E28,F28,G28,H28,I28,J28,K28,L28,M28)</f>
        <v>sanchez_ramirez = new Destino("sanchez_ramirez","Sánchez Ramírez",97.6,"provincia",null,null,"https://www.google.com/maps/embed?pb=!1m28!1m12!1m3!1d482403.04602720257!2d-70.70448466546658!3d19.161376429084306!2m3!1f0!2f0!3f0!3m2!1i1024!2i768!4f13.1!4m13!3e0!4m5!1s0x8eb1c57f4648eed1%3A0xcb796fb2340ace6c!2sCielos%20Acusticos%2C%20C-11%2C%20Santiago%20De%20Los%20Caballeros!3m2!1d19.479089899999998!2d-70.722788!4m5!1s0x8eafc60e3306e8c3%3A0x4c64eeb1faf6d3c5!2sSanchez%20Ramirez!3m2!1d19.052706!2d-70.1492264!5e0!3m2!1sen!2sdo!4v1677416152496!5m2!1sen!2sdo")</v>
      </c>
      <c r="O28" s="21" t="s">
        <v>594</v>
      </c>
      <c r="P28"/>
    </row>
    <row r="29" spans="1:16" x14ac:dyDescent="0.3">
      <c r="A29" s="21" t="s">
        <v>211</v>
      </c>
      <c r="B29" s="22" t="s">
        <v>116</v>
      </c>
      <c r="C29" t="s">
        <v>212</v>
      </c>
      <c r="D29" s="23" t="s">
        <v>213</v>
      </c>
      <c r="E29" s="21" t="str">
        <f>+B29</f>
        <v>santiago</v>
      </c>
      <c r="F29" s="21" t="s">
        <v>214</v>
      </c>
      <c r="G29" s="22" t="s">
        <v>65</v>
      </c>
      <c r="H29" s="24" t="s">
        <v>137</v>
      </c>
      <c r="I29" s="17">
        <v>0</v>
      </c>
      <c r="J29" s="21" t="s">
        <v>215</v>
      </c>
      <c r="K29" s="21" t="s">
        <v>216</v>
      </c>
      <c r="L29" s="30" t="s">
        <v>598</v>
      </c>
      <c r="M29" s="23" t="s">
        <v>217</v>
      </c>
      <c r="N29" s="21" t="str">
        <f>+CONCATENATE(B29,C29,D29,E29,F29,G29,H29,I29,J29,K29,L29,M29)</f>
        <v>santiago = new Destino("santiago","Santiago",0,"provincia",null,null,"https://www.google.com/maps/embed?pb=!1m18!1m12!1m3!1d79808.0260252308!2d-70.74894125572536!3d19.49533899157349!2m3!1f0!2f0!3f0!3m2!1i1024!2i768!4f13.1!3m3!1m2!1s0x8eb1c57f4648eed1%3A0xcb796fb2340ace6c!2sCielos%20Acusticos!5e0!3m2!1sen!2sdo!4v1677417468782!5m2!1sen!2sdo")</v>
      </c>
      <c r="O29" s="21" t="s">
        <v>610</v>
      </c>
      <c r="P29"/>
    </row>
    <row r="30" spans="1:16" x14ac:dyDescent="0.3">
      <c r="A30" s="21" t="s">
        <v>211</v>
      </c>
      <c r="B30" s="22" t="s">
        <v>135</v>
      </c>
      <c r="C30" t="s">
        <v>212</v>
      </c>
      <c r="D30" s="23" t="s">
        <v>213</v>
      </c>
      <c r="E30" s="21" t="str">
        <f>+B30</f>
        <v>santiago_rodriguez</v>
      </c>
      <c r="F30" s="21" t="s">
        <v>214</v>
      </c>
      <c r="G30" s="22" t="s">
        <v>66</v>
      </c>
      <c r="H30" s="24" t="s">
        <v>137</v>
      </c>
      <c r="I30" s="17">
        <v>263</v>
      </c>
      <c r="J30" s="21" t="s">
        <v>215</v>
      </c>
      <c r="K30" s="21" t="s">
        <v>216</v>
      </c>
      <c r="L30" s="17" t="s">
        <v>566</v>
      </c>
      <c r="M30" s="23" t="s">
        <v>217</v>
      </c>
      <c r="N30" s="21" t="str">
        <f>+CONCATENATE(B30,C30,D30,E30,F30,G30,H30,I30,J30,K30,L30,M30)</f>
        <v>santiago_rodriguez = new Destino("santiago_rodriguez","Santiago Rodríguez",263,"provincia",null,null,"https://www.google.com/maps/embed?pb=!1m28!1m12!1m3!1d240580.47671274305!2d-71.20918593241802!3d19.58150372407501!2m3!1f0!2f0!3f0!3m2!1i1024!2i768!4f13.1!4m13!3e0!4m5!1s0x8eb1c57f4648eed1%3A0xcb796fb2340ace6c!2sCielos%20Acusticos%2C%20C-11%2C%20Santiago%20De%20Los%20Caballeros!3m2!1d19.479089899999998!2d-70.722788!4m5!1s0x8eb104fa2c41f3ff%3A0x967ee3cf50117836!2sSantiago%20Rodr%C3%ADguez!3m2!1d19.471318099999998!2d-71.33958009999999!5e0!3m2!1sen!2sdo!4v1677416225326!5m2!1sen!2sdo")</v>
      </c>
      <c r="O30" s="21" t="s">
        <v>595</v>
      </c>
      <c r="P30"/>
    </row>
    <row r="31" spans="1:16" x14ac:dyDescent="0.3">
      <c r="A31" s="21" t="s">
        <v>211</v>
      </c>
      <c r="B31" s="22" t="s">
        <v>117</v>
      </c>
      <c r="C31" t="s">
        <v>212</v>
      </c>
      <c r="D31" s="23" t="s">
        <v>213</v>
      </c>
      <c r="E31" s="21" t="str">
        <f>+B31</f>
        <v>valverde</v>
      </c>
      <c r="F31" s="21" t="s">
        <v>214</v>
      </c>
      <c r="G31" s="22" t="s">
        <v>68</v>
      </c>
      <c r="H31" s="24" t="s">
        <v>137</v>
      </c>
      <c r="I31" s="17">
        <v>200</v>
      </c>
      <c r="J31" s="21" t="s">
        <v>215</v>
      </c>
      <c r="K31" s="21" t="s">
        <v>216</v>
      </c>
      <c r="L31" s="17" t="s">
        <v>567</v>
      </c>
      <c r="M31" s="23" t="s">
        <v>217</v>
      </c>
      <c r="N31" s="21" t="str">
        <f>+CONCATENATE(B31,C31,D31,E31,F31,G31,H31,I31,J31,K31,L31,M31)</f>
        <v>valverde = new Destino("valverde","Valverde",200,"provincia",null,null,"https://www.google.com/maps/embed?pb=!1m28!1m12!1m3!1d120319.51081934801!2d-70.92193918040167!3d19.542269854828874!2m3!1f0!2f0!3f0!3m2!1i1024!2i768!4f13.1!4m13!3e0!4m5!1s0x8eb1c57f4648eed1%3A0xcb796fb2340ace6c!2sCielos%20Acusticos%2C%20C-11%2C%20Santiago%20De%20Los%20Caballeros!3m2!1d19.479089899999998!2d-70.722788!4m5!1s0x8eb1a30092515e67%3A0xfc0da5a2c1231d1f!2sValverde%20Province!3m2!1d19.5881221!2d-70.98033099999999!5e0!3m2!1sen!2sdo!4v1677416245276!5m2!1sen!2sdo")</v>
      </c>
      <c r="O31" s="21" t="s">
        <v>596</v>
      </c>
      <c r="P31"/>
    </row>
    <row r="32" spans="1:16" x14ac:dyDescent="0.3">
      <c r="A32" s="21" t="s">
        <v>211</v>
      </c>
      <c r="B32" s="22" t="s">
        <v>136</v>
      </c>
      <c r="C32"/>
      <c r="D32" s="23" t="s">
        <v>213</v>
      </c>
      <c r="E32" s="21" t="str">
        <f>+B32</f>
        <v>santo_domingo</v>
      </c>
      <c r="F32" s="21" t="s">
        <v>214</v>
      </c>
      <c r="G32" s="22" t="s">
        <v>67</v>
      </c>
      <c r="H32" s="24" t="s">
        <v>137</v>
      </c>
      <c r="I32" s="17">
        <v>158</v>
      </c>
      <c r="J32" s="21" t="s">
        <v>215</v>
      </c>
      <c r="K32" s="21" t="s">
        <v>216</v>
      </c>
      <c r="L32" s="17" t="s">
        <v>609</v>
      </c>
      <c r="M32" s="23"/>
      <c r="N32" s="21" t="str">
        <f>+CONCATENATE(B32,C32,D32,E32,F32,G32,H32,I32,J32,K32,L32,M32)</f>
        <v>santo_domingo= new Destino("santo_domingo","Santo Domingo",158,"provincia",null,null,"https://www.google.com/maps/embed?pb=!1m28!1m12!1m3!1d86850.079373729!2d-70.02230164643545!3d18.457163099377386!2m3!1f0!2f0!3f0!3m2!1i1024!2i768!4f13.1!4m13!3e0!4m5!1s0x8eb1c57f4648eed1%3A0xcb796fb2340ace6c!2sCielos%20Acusticos%2C%20C-11%2C%20Santiago%20De%20Los%20Caballeros!3m2!1d19.479089899999998!2d-70.722788!4m5!1s0x8eaf89f1107ea5ab%3A0xd6c587b82715c164!2sSanto%20Domingo!3m2!1d18.486057499999998!2d-69.93121169999999!5e0!3m2!1sen!2sdo!4v1677417975413!5m2!1sen!2sdo</v>
      </c>
      <c r="O32" s="21" t="s">
        <v>611</v>
      </c>
      <c r="P32"/>
    </row>
    <row r="33" spans="1:15" x14ac:dyDescent="0.3">
      <c r="B33" s="22"/>
      <c r="C33" t="s">
        <v>212</v>
      </c>
      <c r="D33" s="23"/>
      <c r="G33" s="22"/>
      <c r="H33" s="24"/>
      <c r="N33" s="21" t="str">
        <f>+CONCATENATE(B33,C33,D33,E33,F33,G33,H33,I33,J33,K33,L33,M33)</f>
        <v xml:space="preserve"> </v>
      </c>
      <c r="O33" s="21" t="s">
        <v>212</v>
      </c>
    </row>
    <row r="34" spans="1:15" x14ac:dyDescent="0.3">
      <c r="B34" s="22"/>
      <c r="C34" t="s">
        <v>212</v>
      </c>
      <c r="D34" s="23"/>
      <c r="G34" s="22"/>
      <c r="H34" s="24"/>
      <c r="N34" s="21" t="str">
        <f>+CONCATENATE(B34,C34,D34,E34,F34,G34,H34,I34,J34,K34,L34,M34)</f>
        <v xml:space="preserve"> </v>
      </c>
      <c r="O34" s="21" t="s">
        <v>212</v>
      </c>
    </row>
    <row r="35" spans="1:15" x14ac:dyDescent="0.3">
      <c r="A35" s="21" t="s">
        <v>211</v>
      </c>
      <c r="B35" s="22" t="s">
        <v>509</v>
      </c>
      <c r="C35" s="22" t="s">
        <v>212</v>
      </c>
      <c r="D35" s="23" t="s">
        <v>213</v>
      </c>
      <c r="E35" s="23" t="s">
        <v>495</v>
      </c>
      <c r="F35" s="21" t="s">
        <v>214</v>
      </c>
      <c r="G35" s="22" t="s">
        <v>502</v>
      </c>
      <c r="H35" s="24" t="s">
        <v>137</v>
      </c>
      <c r="I35" s="21" t="s">
        <v>516</v>
      </c>
      <c r="J35" s="21" t="s">
        <v>523</v>
      </c>
      <c r="K35" s="21" t="s">
        <v>524</v>
      </c>
      <c r="L35" s="30" t="s">
        <v>597</v>
      </c>
      <c r="M35" s="21" t="s">
        <v>217</v>
      </c>
      <c r="N35" s="21" t="str">
        <f>+CONCATENATE(B35,C35,D35,E35,F35,G35,H35,I35,J35,K35,L35,M35)</f>
        <v>anillo1 = new Destino("radio1_0a2","Radio de 0 a 2km","De 0 a 2km","anillo",0,1.99,"https://www.google.com/maps/embed?pb=!1m18!1m12!1m3!1d34541.765719212606!2d-70.7475396267562!3d19.476689581541407!2m3!1f0!2f0!3f0!3m2!1i1024!2i768!4f13.1!3m3!1m2!1s0x8eb1c57f4648eed1%3A0xcb796fb2340ace6c!2sCielos%20Acusticos!5e0!3m2!1sen!2sdo!4v1677417390351!5m2!1sen!2sdo")</v>
      </c>
      <c r="O35" s="21" t="s">
        <v>602</v>
      </c>
    </row>
    <row r="36" spans="1:15" x14ac:dyDescent="0.3">
      <c r="A36" s="21" t="s">
        <v>211</v>
      </c>
      <c r="B36" s="22" t="s">
        <v>510</v>
      </c>
      <c r="C36" s="22" t="s">
        <v>212</v>
      </c>
      <c r="D36" s="23" t="s">
        <v>213</v>
      </c>
      <c r="E36" s="23" t="s">
        <v>496</v>
      </c>
      <c r="F36" s="21" t="s">
        <v>214</v>
      </c>
      <c r="G36" s="22" t="s">
        <v>503</v>
      </c>
      <c r="H36" s="24" t="s">
        <v>137</v>
      </c>
      <c r="I36" s="21" t="s">
        <v>517</v>
      </c>
      <c r="J36" s="21" t="s">
        <v>523</v>
      </c>
      <c r="K36" s="21" t="s">
        <v>525</v>
      </c>
      <c r="L36" s="30" t="s">
        <v>598</v>
      </c>
      <c r="M36" s="21" t="s">
        <v>217</v>
      </c>
      <c r="N36" s="21" t="str">
        <f>+CONCATENATE(B36,C36,D36,E36,F36,G36,H36,I36,J36,K36,L36,M36)</f>
        <v>anillo2 = new Destino("radio2_2a4","Radio de 2 a 4km","De 2 a 4km","anillo",2,3.99,"https://www.google.com/maps/embed?pb=!1m18!1m12!1m3!1d79808.0260252308!2d-70.74894125572536!3d19.49533899157349!2m3!1f0!2f0!3f0!3m2!1i1024!2i768!4f13.1!3m3!1m2!1s0x8eb1c57f4648eed1%3A0xcb796fb2340ace6c!2sCielos%20Acusticos!5e0!3m2!1sen!2sdo!4v1677417468782!5m2!1sen!2sdo")</v>
      </c>
      <c r="O36" s="21" t="s">
        <v>603</v>
      </c>
    </row>
    <row r="37" spans="1:15" x14ac:dyDescent="0.3">
      <c r="A37" s="21" t="s">
        <v>211</v>
      </c>
      <c r="B37" s="22" t="s">
        <v>511</v>
      </c>
      <c r="C37" s="22" t="s">
        <v>212</v>
      </c>
      <c r="D37" s="23" t="s">
        <v>213</v>
      </c>
      <c r="E37" s="23" t="s">
        <v>497</v>
      </c>
      <c r="F37" s="21" t="s">
        <v>214</v>
      </c>
      <c r="G37" s="22" t="s">
        <v>504</v>
      </c>
      <c r="H37" s="24" t="s">
        <v>137</v>
      </c>
      <c r="I37" s="21" t="s">
        <v>518</v>
      </c>
      <c r="J37" s="21" t="s">
        <v>523</v>
      </c>
      <c r="K37" s="21" t="s">
        <v>526</v>
      </c>
      <c r="L37" s="30" t="s">
        <v>598</v>
      </c>
      <c r="M37" s="21" t="s">
        <v>217</v>
      </c>
      <c r="N37" s="21" t="str">
        <f>+CONCATENATE(B37,C37,D37,E37,F37,G37,H37,I37,J37,K37,L37,M37)</f>
        <v>anillo3 = new Destino("radio3_4a6","Radio de 4 a 6km","De 4 a 6km","anillo",4,5.99,"https://www.google.com/maps/embed?pb=!1m18!1m12!1m3!1d79808.0260252308!2d-70.74894125572536!3d19.49533899157349!2m3!1f0!2f0!3f0!3m2!1i1024!2i768!4f13.1!3m3!1m2!1s0x8eb1c57f4648eed1%3A0xcb796fb2340ace6c!2sCielos%20Acusticos!5e0!3m2!1sen!2sdo!4v1677417468782!5m2!1sen!2sdo")</v>
      </c>
      <c r="O37" s="21" t="s">
        <v>604</v>
      </c>
    </row>
    <row r="38" spans="1:15" x14ac:dyDescent="0.3">
      <c r="A38" s="21" t="s">
        <v>211</v>
      </c>
      <c r="B38" s="22" t="s">
        <v>512</v>
      </c>
      <c r="C38" s="22" t="s">
        <v>212</v>
      </c>
      <c r="D38" s="23" t="s">
        <v>213</v>
      </c>
      <c r="E38" s="23" t="s">
        <v>498</v>
      </c>
      <c r="F38" s="21" t="s">
        <v>214</v>
      </c>
      <c r="G38" s="22" t="s">
        <v>505</v>
      </c>
      <c r="H38" s="24" t="s">
        <v>137</v>
      </c>
      <c r="I38" s="21" t="s">
        <v>519</v>
      </c>
      <c r="J38" s="21" t="s">
        <v>523</v>
      </c>
      <c r="K38" s="21" t="s">
        <v>527</v>
      </c>
      <c r="L38" s="30" t="s">
        <v>599</v>
      </c>
      <c r="M38" s="21" t="s">
        <v>217</v>
      </c>
      <c r="N38" s="21" t="str">
        <f>+CONCATENATE(B38,C38,D38,E38,F38,G38,H38,I38,J38,K38,L38,M38)</f>
        <v>anillo4 = new Destino("radio4_6a9","Radio de 6 a 9km","De 6 a 9km","anillo",6,8.99,"https://www.google.com/maps/embed?pb=!1m18!1m12!1m3!1d148455.27204471338!2d-70.76225925125348!3d19.50678529809528!2m3!1f0!2f0!3f0!3m2!1i1024!2i768!4f13.1!3m3!1m2!1s0x8eb1c57f4648eed1%3A0xcb796fb2340ace6c!2sCielos%20Acusticos!5e0!3m2!1sen!2sdo!4v1677417492055!5m2!1sen!2sdo")</v>
      </c>
      <c r="O38" s="21" t="s">
        <v>605</v>
      </c>
    </row>
    <row r="39" spans="1:15" x14ac:dyDescent="0.3">
      <c r="A39" s="21" t="s">
        <v>211</v>
      </c>
      <c r="B39" s="22" t="s">
        <v>513</v>
      </c>
      <c r="C39" s="22" t="s">
        <v>212</v>
      </c>
      <c r="D39" s="23" t="s">
        <v>213</v>
      </c>
      <c r="E39" s="23" t="s">
        <v>499</v>
      </c>
      <c r="F39" s="21" t="s">
        <v>214</v>
      </c>
      <c r="G39" s="22" t="s">
        <v>506</v>
      </c>
      <c r="H39" s="24" t="s">
        <v>137</v>
      </c>
      <c r="I39" s="21" t="s">
        <v>520</v>
      </c>
      <c r="J39" s="21" t="s">
        <v>523</v>
      </c>
      <c r="K39" s="21" t="s">
        <v>530</v>
      </c>
      <c r="L39" s="30" t="s">
        <v>601</v>
      </c>
      <c r="M39" s="21" t="s">
        <v>217</v>
      </c>
      <c r="N39" s="21" t="str">
        <f>+CONCATENATE(B39,C39,D39,E39,F39,G39,H39,I39,J39,K39,L39,M39)</f>
        <v>anillo5 = new Destino("radio5_9a15","Radio de 9 a 15km","De 9 a 15km","anillo",9,14.99,"https://www.google.com/maps/embed?pb=!1m18!1m12!1m3!1d102684.51329842287!2d-70.75337723357242!3d19.49976071342101!2m3!1f0!2f0!3f0!3m2!1i1024!2i768!4f13.1!3m3!1m2!1s0x8eb1c57f4648eed1%3A0xcb796fb2340ace6c!2sCielos%20Acusticos!5e0!3m2!1sen!2sdo!4v1677417554050!5m2!1sen!2sdo")</v>
      </c>
      <c r="O39" s="21" t="s">
        <v>606</v>
      </c>
    </row>
    <row r="40" spans="1:15" x14ac:dyDescent="0.3">
      <c r="A40" s="21" t="s">
        <v>211</v>
      </c>
      <c r="B40" s="22" t="s">
        <v>514</v>
      </c>
      <c r="C40" s="22" t="s">
        <v>212</v>
      </c>
      <c r="D40" s="23" t="s">
        <v>213</v>
      </c>
      <c r="E40" s="23" t="s">
        <v>500</v>
      </c>
      <c r="F40" s="21" t="s">
        <v>214</v>
      </c>
      <c r="G40" s="22" t="s">
        <v>507</v>
      </c>
      <c r="H40" s="24" t="s">
        <v>137</v>
      </c>
      <c r="I40" s="21" t="s">
        <v>521</v>
      </c>
      <c r="J40" s="21" t="s">
        <v>523</v>
      </c>
      <c r="K40" s="21" t="s">
        <v>528</v>
      </c>
      <c r="L40" s="30" t="s">
        <v>600</v>
      </c>
      <c r="M40" s="21" t="s">
        <v>217</v>
      </c>
      <c r="N40" s="21" t="str">
        <f>+CONCATENATE(B40,C40,D40,E40,F40,G40,H40,I40,J40,K40,L40,M40)</f>
        <v>anillo6 = new Destino("radio6_15a20","Radio de 15 a 20km","De 15 a 20km","anillo",15,19.99,"https://www.google.com/maps/embed?pb=!1m18!1m12!1m3!1d197068.94449739257!2d-70.77613011670816!3d19.513584002192093!2m3!1f0!2f0!3f0!3m2!1i1024!2i768!4f13.1!3m3!1m2!1s0x8eb1c57f4648eed1%3A0xcb796fb2340ace6c!2sCielos%20Acusticos!5e0!3m2!1sen!2sdo!4v1677417518005!5m2!1sen!2sdo")</v>
      </c>
      <c r="O40" s="21" t="s">
        <v>607</v>
      </c>
    </row>
    <row r="41" spans="1:15" x14ac:dyDescent="0.3">
      <c r="A41" s="21" t="s">
        <v>211</v>
      </c>
      <c r="B41" s="22" t="s">
        <v>515</v>
      </c>
      <c r="C41" s="22" t="s">
        <v>212</v>
      </c>
      <c r="D41" s="23" t="s">
        <v>213</v>
      </c>
      <c r="E41" s="23" t="s">
        <v>501</v>
      </c>
      <c r="F41" s="21" t="s">
        <v>214</v>
      </c>
      <c r="G41" s="22" t="s">
        <v>508</v>
      </c>
      <c r="H41" s="24" t="s">
        <v>137</v>
      </c>
      <c r="I41" s="21" t="s">
        <v>522</v>
      </c>
      <c r="J41" s="21" t="s">
        <v>523</v>
      </c>
      <c r="K41" s="21" t="s">
        <v>529</v>
      </c>
      <c r="L41" s="30" t="s">
        <v>600</v>
      </c>
      <c r="M41" s="21" t="s">
        <v>217</v>
      </c>
      <c r="N41" s="21" t="str">
        <f>+CONCATENATE(B41,C41,D41,E41,F41,G41,H41,I41,J41,K41,L41,M41)</f>
        <v>anillo7 = new Destino("radio7_20a30","Radio de 20 a 30km","De 20 a 30km","anillo",20,29.99,"https://www.google.com/maps/embed?pb=!1m18!1m12!1m3!1d197068.94449739257!2d-70.77613011670816!3d19.513584002192093!2m3!1f0!2f0!3f0!3m2!1i1024!2i768!4f13.1!3m3!1m2!1s0x8eb1c57f4648eed1%3A0xcb796fb2340ace6c!2sCielos%20Acusticos!5e0!3m2!1sen!2sdo!4v1677417518005!5m2!1sen!2sdo")</v>
      </c>
      <c r="O41" s="21" t="s">
        <v>608</v>
      </c>
    </row>
    <row r="43" spans="1:15" ht="15.6" x14ac:dyDescent="0.3">
      <c r="D43" s="25"/>
    </row>
    <row r="44" spans="1:15" ht="15.6" x14ac:dyDescent="0.3">
      <c r="D44" s="25"/>
    </row>
    <row r="45" spans="1:15" ht="15.6" x14ac:dyDescent="0.3">
      <c r="D45" s="25"/>
    </row>
    <row r="46" spans="1:15" ht="15.6" x14ac:dyDescent="0.3">
      <c r="D46" s="25"/>
    </row>
    <row r="47" spans="1:15" ht="15.6" x14ac:dyDescent="0.3">
      <c r="D47" s="25"/>
    </row>
    <row r="48" spans="1:15" ht="15.6" x14ac:dyDescent="0.3">
      <c r="D48" s="25"/>
    </row>
    <row r="49" spans="4:9" ht="15.6" x14ac:dyDescent="0.3">
      <c r="D49" s="25"/>
      <c r="I49" s="21" t="s">
        <v>609</v>
      </c>
    </row>
    <row r="50" spans="4:9" ht="15.6" x14ac:dyDescent="0.3">
      <c r="D50" s="25"/>
    </row>
  </sheetData>
  <hyperlinks>
    <hyperlink ref="L35" r:id="rId1" display="https://www.google.com/maps/embed?pb=!1m18!1m12!1m3!1d34541.765719212606!2d-70.7475396267562!3d19.476689581541407!2m3!1f0!2f0!3f0!3m2!1i1024!2i768!4f13.1!3m3!1m2!1s0x8eb1c57f4648eed1%3A0xcb796fb2340ace6c!2sCielos%20Acusticos!5e0!3m2!1sen!2sdo!4v1677417390351!5m2!1sen!2sdo" xr:uid="{7B586F59-A0ED-41B3-A624-C7C6D2A30C10}"/>
    <hyperlink ref="L36" r:id="rId2" display="https://www.google.com/maps/embed?pb=!1m18!1m12!1m3!1d79808.0260252308!2d-70.74894125572536!3d19.49533899157349!2m3!1f0!2f0!3f0!3m2!1i1024!2i768!4f13.1!3m3!1m2!1s0x8eb1c57f4648eed1%3A0xcb796fb2340ace6c!2sCielos%20Acusticos!5e0!3m2!1sen!2sdo!4v1677417468782!5m2!1sen!2sdo" xr:uid="{8092C8D0-D17E-4154-99DB-DC4415DD68A8}"/>
    <hyperlink ref="L37" r:id="rId3" display="https://www.google.com/maps/embed?pb=!1m18!1m12!1m3!1d79808.0260252308!2d-70.74894125572536!3d19.49533899157349!2m3!1f0!2f0!3f0!3m2!1i1024!2i768!4f13.1!3m3!1m2!1s0x8eb1c57f4648eed1%3A0xcb796fb2340ace6c!2sCielos%20Acusticos!5e0!3m2!1sen!2sdo!4v1677417468782!5m2!1sen!2sdo" xr:uid="{679734AF-3744-48B9-A972-4626841CECE3}"/>
    <hyperlink ref="L38" r:id="rId4" display="https://www.google.com/maps/embed?pb=!1m18!1m12!1m3!1d148455.27204471338!2d-70.76225925125348!3d19.50678529809528!2m3!1f0!2f0!3f0!3m2!1i1024!2i768!4f13.1!3m3!1m2!1s0x8eb1c57f4648eed1%3A0xcb796fb2340ace6c!2sCielos%20Acusticos!5e0!3m2!1sen!2sdo!4v1677417492055!5m2!1sen!2sdo" xr:uid="{E3802838-5AF7-4DAE-AC02-25B6E82B0FE5}"/>
    <hyperlink ref="L40" r:id="rId5" display="https://www.google.com/maps/embed?pb=!1m18!1m12!1m3!1d197068.94449739257!2d-70.77613011670816!3d19.513584002192093!2m3!1f0!2f0!3f0!3m2!1i1024!2i768!4f13.1!3m3!1m2!1s0x8eb1c57f4648eed1%3A0xcb796fb2340ace6c!2sCielos%20Acusticos!5e0!3m2!1sen!2sdo!4v1677417518005!5m2!1sen!2sdo" xr:uid="{8C94BE02-A660-4BC2-A708-49BA7AD20BCD}"/>
    <hyperlink ref="L41" r:id="rId6" display="https://www.google.com/maps/embed?pb=!1m18!1m12!1m3!1d197068.94449739257!2d-70.77613011670816!3d19.513584002192093!2m3!1f0!2f0!3f0!3m2!1i1024!2i768!4f13.1!3m3!1m2!1s0x8eb1c57f4648eed1%3A0xcb796fb2340ace6c!2sCielos%20Acusticos!5e0!3m2!1sen!2sdo!4v1677417518005!5m2!1sen!2sdo" xr:uid="{21D62833-BB93-4352-BCD5-6AE1F7EBAF5F}"/>
    <hyperlink ref="L39" r:id="rId7" display="https://www.google.com/maps/embed?pb=!1m18!1m12!1m3!1d102684.51329842287!2d-70.75337723357242!3d19.49976071342101!2m3!1f0!2f0!3f0!3m2!1i1024!2i768!4f13.1!3m3!1m2!1s0x8eb1c57f4648eed1%3A0xcb796fb2340ace6c!2sCielos%20Acusticos!5e0!3m2!1sen!2sdo!4v1677417554050!5m2!1sen!2sdo" xr:uid="{2C3E9925-7599-4E34-A92B-A7FC0CDDF6DF}"/>
    <hyperlink ref="L29" r:id="rId8" display="https://www.google.com/maps/embed?pb=!1m18!1m12!1m3!1d79808.0260252308!2d-70.74894125572536!3d19.49533899157349!2m3!1f0!2f0!3f0!3m2!1i1024!2i768!4f13.1!3m3!1m2!1s0x8eb1c57f4648eed1%3A0xcb796fb2340ace6c!2sCielos%20Acusticos!5e0!3m2!1sen!2sdo!4v1677417468782!5m2!1sen!2sdo" xr:uid="{C4951CB6-4060-4892-881C-11662BBCB71A}"/>
  </hyperlinks>
  <pageMargins left="0.7" right="0.7" top="0.75" bottom="0.75" header="0.3" footer="0.3"/>
  <pageSetup orientation="portrait" r:id="rId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1ADE-E503-45D0-81D8-283878EC3BAE}">
  <dimension ref="A1:C31"/>
  <sheetViews>
    <sheetView topLeftCell="A8" workbookViewId="0">
      <selection sqref="A1:A31"/>
    </sheetView>
  </sheetViews>
  <sheetFormatPr baseColWidth="10" defaultRowHeight="14.4" x14ac:dyDescent="0.3"/>
  <cols>
    <col min="1" max="1" width="20.44140625" bestFit="1" customWidth="1"/>
  </cols>
  <sheetData>
    <row r="1" spans="1:3" x14ac:dyDescent="0.3">
      <c r="A1" t="s">
        <v>107</v>
      </c>
      <c r="B1">
        <v>130</v>
      </c>
      <c r="C1" t="s">
        <v>612</v>
      </c>
    </row>
    <row r="2" spans="1:3" x14ac:dyDescent="0.3">
      <c r="A2" t="s">
        <v>108</v>
      </c>
      <c r="B2">
        <v>222</v>
      </c>
      <c r="C2" t="s">
        <v>613</v>
      </c>
    </row>
    <row r="3" spans="1:3" x14ac:dyDescent="0.3">
      <c r="A3" t="s">
        <v>109</v>
      </c>
      <c r="B3">
        <v>204</v>
      </c>
      <c r="C3" t="s">
        <v>614</v>
      </c>
    </row>
    <row r="4" spans="1:3" x14ac:dyDescent="0.3">
      <c r="A4" t="s">
        <v>118</v>
      </c>
      <c r="B4">
        <v>322</v>
      </c>
      <c r="C4" t="s">
        <v>615</v>
      </c>
    </row>
    <row r="5" spans="1:3" x14ac:dyDescent="0.3">
      <c r="A5" t="s">
        <v>110</v>
      </c>
      <c r="B5">
        <v>128</v>
      </c>
      <c r="C5" t="s">
        <v>616</v>
      </c>
    </row>
    <row r="6" spans="1:3" x14ac:dyDescent="0.3">
      <c r="A6" t="s">
        <v>121</v>
      </c>
      <c r="B6">
        <v>132</v>
      </c>
      <c r="C6" t="s">
        <v>617</v>
      </c>
    </row>
    <row r="7" spans="1:3" x14ac:dyDescent="0.3">
      <c r="A7" t="s">
        <v>139</v>
      </c>
      <c r="B7">
        <v>262</v>
      </c>
      <c r="C7" t="s">
        <v>618</v>
      </c>
    </row>
    <row r="8" spans="1:3" x14ac:dyDescent="0.3">
      <c r="A8" t="s">
        <v>111</v>
      </c>
      <c r="B8">
        <v>198</v>
      </c>
      <c r="C8" t="s">
        <v>619</v>
      </c>
    </row>
    <row r="9" spans="1:3" x14ac:dyDescent="0.3">
      <c r="A9" t="s">
        <v>122</v>
      </c>
      <c r="B9">
        <v>109</v>
      </c>
      <c r="C9" t="s">
        <v>620</v>
      </c>
    </row>
    <row r="10" spans="1:3" x14ac:dyDescent="0.3">
      <c r="A10" t="s">
        <v>123</v>
      </c>
      <c r="B10">
        <v>155</v>
      </c>
      <c r="C10" t="s">
        <v>621</v>
      </c>
    </row>
    <row r="11" spans="1:3" x14ac:dyDescent="0.3">
      <c r="A11" t="s">
        <v>112</v>
      </c>
      <c r="B11">
        <v>238</v>
      </c>
      <c r="C11" t="s">
        <v>622</v>
      </c>
    </row>
    <row r="12" spans="1:3" x14ac:dyDescent="0.3">
      <c r="A12" t="s">
        <v>124</v>
      </c>
      <c r="B12">
        <v>195</v>
      </c>
      <c r="C12" t="s">
        <v>623</v>
      </c>
    </row>
    <row r="13" spans="1:3" x14ac:dyDescent="0.3">
      <c r="A13" t="s">
        <v>125</v>
      </c>
      <c r="B13">
        <v>118</v>
      </c>
      <c r="C13" t="s">
        <v>624</v>
      </c>
    </row>
    <row r="14" spans="1:3" x14ac:dyDescent="0.3">
      <c r="A14" t="s">
        <v>126</v>
      </c>
      <c r="B14">
        <v>132</v>
      </c>
      <c r="C14" t="s">
        <v>625</v>
      </c>
    </row>
    <row r="15" spans="1:3" x14ac:dyDescent="0.3">
      <c r="A15" t="s">
        <v>138</v>
      </c>
      <c r="B15">
        <v>130</v>
      </c>
      <c r="C15" t="s">
        <v>626</v>
      </c>
    </row>
    <row r="16" spans="1:3" x14ac:dyDescent="0.3">
      <c r="A16" t="s">
        <v>127</v>
      </c>
      <c r="B16">
        <v>92.2</v>
      </c>
      <c r="C16" t="s">
        <v>627</v>
      </c>
    </row>
    <row r="17" spans="1:3" x14ac:dyDescent="0.3">
      <c r="A17" t="s">
        <v>128</v>
      </c>
      <c r="B17">
        <v>53</v>
      </c>
      <c r="C17" t="s">
        <v>628</v>
      </c>
    </row>
    <row r="18" spans="1:3" x14ac:dyDescent="0.3">
      <c r="A18" t="s">
        <v>113</v>
      </c>
      <c r="B18">
        <v>262</v>
      </c>
      <c r="C18" t="s">
        <v>629</v>
      </c>
    </row>
    <row r="19" spans="1:3" x14ac:dyDescent="0.3">
      <c r="A19" t="s">
        <v>114</v>
      </c>
      <c r="B19">
        <v>326</v>
      </c>
      <c r="C19" t="s">
        <v>630</v>
      </c>
    </row>
    <row r="20" spans="1:3" x14ac:dyDescent="0.3">
      <c r="A20" t="s">
        <v>115</v>
      </c>
      <c r="B20">
        <v>76.599999999999994</v>
      </c>
      <c r="C20" t="s">
        <v>631</v>
      </c>
    </row>
    <row r="21" spans="1:3" x14ac:dyDescent="0.3">
      <c r="A21" t="s">
        <v>129</v>
      </c>
      <c r="B21">
        <v>223</v>
      </c>
      <c r="C21" t="s">
        <v>632</v>
      </c>
    </row>
    <row r="22" spans="1:3" x14ac:dyDescent="0.3">
      <c r="A22" t="s">
        <v>119</v>
      </c>
      <c r="B22">
        <v>163</v>
      </c>
      <c r="C22" t="s">
        <v>633</v>
      </c>
    </row>
    <row r="23" spans="1:3" x14ac:dyDescent="0.3">
      <c r="A23" t="s">
        <v>130</v>
      </c>
      <c r="B23">
        <v>44.3</v>
      </c>
      <c r="C23" t="s">
        <v>634</v>
      </c>
    </row>
    <row r="24" spans="1:3" x14ac:dyDescent="0.3">
      <c r="A24" t="s">
        <v>131</v>
      </c>
      <c r="B24">
        <v>121</v>
      </c>
      <c r="C24" t="s">
        <v>635</v>
      </c>
    </row>
    <row r="25" spans="1:3" x14ac:dyDescent="0.3">
      <c r="A25" t="s">
        <v>132</v>
      </c>
      <c r="B25">
        <v>209</v>
      </c>
      <c r="C25" t="s">
        <v>636</v>
      </c>
    </row>
    <row r="26" spans="1:3" x14ac:dyDescent="0.3">
      <c r="A26" t="s">
        <v>133</v>
      </c>
      <c r="B26">
        <v>70.2</v>
      </c>
      <c r="C26" t="s">
        <v>637</v>
      </c>
    </row>
    <row r="27" spans="1:3" x14ac:dyDescent="0.3">
      <c r="A27" t="s">
        <v>134</v>
      </c>
      <c r="B27">
        <v>121</v>
      </c>
      <c r="C27" t="s">
        <v>638</v>
      </c>
    </row>
    <row r="28" spans="1:3" x14ac:dyDescent="0.3">
      <c r="A28" t="s">
        <v>116</v>
      </c>
      <c r="B28">
        <v>170</v>
      </c>
      <c r="C28" t="s">
        <v>639</v>
      </c>
    </row>
    <row r="29" spans="1:3" x14ac:dyDescent="0.3">
      <c r="A29" t="s">
        <v>135</v>
      </c>
      <c r="B29">
        <v>273</v>
      </c>
      <c r="C29" t="s">
        <v>640</v>
      </c>
    </row>
    <row r="30" spans="1:3" x14ac:dyDescent="0.3">
      <c r="A30" t="s">
        <v>136</v>
      </c>
      <c r="B30">
        <v>0</v>
      </c>
      <c r="C30" t="s">
        <v>538</v>
      </c>
    </row>
    <row r="31" spans="1:3" x14ac:dyDescent="0.3">
      <c r="A31" t="s">
        <v>117</v>
      </c>
      <c r="B31">
        <v>211</v>
      </c>
      <c r="C31" t="s">
        <v>641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51C2-9033-4793-B10C-68C1C8C49C49}">
  <dimension ref="A1:P50"/>
  <sheetViews>
    <sheetView topLeftCell="D29" workbookViewId="0">
      <selection activeCell="D29" sqref="A1:XFD1048576"/>
    </sheetView>
  </sheetViews>
  <sheetFormatPr baseColWidth="10" defaultRowHeight="14.4" x14ac:dyDescent="0.3"/>
  <cols>
    <col min="1" max="6" width="11.5546875" style="21"/>
    <col min="7" max="7" width="15.77734375" style="21" customWidth="1"/>
    <col min="8" max="8" width="5.77734375" style="21" customWidth="1"/>
    <col min="9" max="9" width="11.5546875" style="32"/>
    <col min="10" max="16384" width="11.5546875" style="21"/>
  </cols>
  <sheetData>
    <row r="1" spans="1:16" x14ac:dyDescent="0.3">
      <c r="A1" s="19" t="s">
        <v>142</v>
      </c>
      <c r="B1" s="20" t="s">
        <v>143</v>
      </c>
      <c r="C1" s="20"/>
      <c r="D1" s="19" t="s">
        <v>144</v>
      </c>
      <c r="E1" s="19" t="s">
        <v>145</v>
      </c>
      <c r="F1" s="19" t="s">
        <v>146</v>
      </c>
      <c r="G1" s="19" t="s">
        <v>147</v>
      </c>
      <c r="H1" s="19"/>
      <c r="I1" s="31" t="s">
        <v>148</v>
      </c>
      <c r="J1" s="19" t="s">
        <v>149</v>
      </c>
      <c r="K1" s="19" t="s">
        <v>150</v>
      </c>
    </row>
    <row r="2" spans="1:16" x14ac:dyDescent="0.3">
      <c r="A2" s="21" t="s">
        <v>211</v>
      </c>
      <c r="B2" s="22" t="s">
        <v>107</v>
      </c>
      <c r="C2"/>
      <c r="D2" s="23" t="s">
        <v>213</v>
      </c>
      <c r="E2" s="21" t="str">
        <f>+B2</f>
        <v>azua</v>
      </c>
      <c r="F2" s="21" t="s">
        <v>214</v>
      </c>
      <c r="G2" s="22" t="s">
        <v>39</v>
      </c>
      <c r="H2" s="24" t="s">
        <v>137</v>
      </c>
      <c r="I2" s="17">
        <v>130</v>
      </c>
      <c r="J2" s="21" t="s">
        <v>215</v>
      </c>
      <c r="K2" s="21" t="s">
        <v>216</v>
      </c>
      <c r="L2" t="s">
        <v>612</v>
      </c>
      <c r="M2" s="23" t="s">
        <v>217</v>
      </c>
      <c r="N2" s="21" t="str">
        <f>+CONCATENATE(B2,C2,D2,E2,F2,G2,H2,I2,J2,K2,L2,M2)</f>
        <v>azua= new Destino("azua","Azua",130,"provincia",null,null,"https://www.google.com/maps/embed?pb=!1m28!1m12!1m3!1d484516.33092329616!2d-70.5595475799025!3d18.4254175522718!2m3!1f0!2f0!3f0!3m2!1i1024!2i768!4f13.1!4m13!3e0!4m5!1s0x8eaf87715d398d5d%3A0xa0cad7617b11354!2sCielos%20Ac%C3%BAsticos%2C%20la%20iverica%20ferreteria%2C%20Avenida%20Charles%20de%20Gaulle%2C%20Santo%20Domingo%20Este!3m2!1d18.5343205!2d-69.8465947!4m5!1s0x8ebaa3e331114e5f%3A0x5d27855c0b125837!2sAzua!3m2!1d18.4531742!2d-70.73468869999999!5e0!3m2!1sen!2sdo!4v1677442536083!5m2!1sen!2sdo")</v>
      </c>
      <c r="O2" s="21" t="s">
        <v>642</v>
      </c>
      <c r="P2"/>
    </row>
    <row r="3" spans="1:16" x14ac:dyDescent="0.3">
      <c r="A3" s="21" t="s">
        <v>211</v>
      </c>
      <c r="B3" s="22" t="s">
        <v>108</v>
      </c>
      <c r="C3"/>
      <c r="D3" s="23" t="s">
        <v>213</v>
      </c>
      <c r="E3" s="21" t="str">
        <f>+B3</f>
        <v>bahoruco</v>
      </c>
      <c r="F3" s="21" t="s">
        <v>214</v>
      </c>
      <c r="G3" s="22" t="s">
        <v>40</v>
      </c>
      <c r="H3" s="24" t="s">
        <v>137</v>
      </c>
      <c r="I3" s="17">
        <v>222</v>
      </c>
      <c r="J3" s="21" t="s">
        <v>215</v>
      </c>
      <c r="K3" s="21" t="s">
        <v>216</v>
      </c>
      <c r="L3" t="s">
        <v>613</v>
      </c>
      <c r="M3" s="23" t="s">
        <v>217</v>
      </c>
      <c r="N3" s="21" t="str">
        <f>+CONCATENATE(B3,C3,D3,E3,F3,G3,H3,I3,J3,K3,L3,M3)</f>
        <v>bahoruco= new Destino("bahoruco","Bahoruco",222,"provincia",null,null,"https://www.google.com/maps/embed?pb=!1m28!1m12!1m3!1d969205.0976210618!2d-71.18136311123826!3d18.394789293527342!2m3!1f0!2f0!3f0!3m2!1i1024!2i768!4f13.1!4m13!3e0!4m5!1s0x8eaf87715d398d5d%3A0xa0cad7617b11354!2sCielos%20Ac%C3%BAsticos%2C%20la%20iverica%20ferreteria%2C%20Avenida%20Charles%20de%20Gaulle%2C%20Santo%20Domingo%20Este!3m2!1d18.5343205!2d-69.8465947!4m5!1s0x8eba70f875da17bb%3A0x197457425521e956!2sBahoruco!3m2!1d18.487989799999998!2d-71.4182249!5e0!3m2!1sen!2sdo!4v1677442558254!5m2!1sen!2sdo")</v>
      </c>
      <c r="O3" s="21" t="s">
        <v>643</v>
      </c>
      <c r="P3"/>
    </row>
    <row r="4" spans="1:16" x14ac:dyDescent="0.3">
      <c r="A4" s="21" t="s">
        <v>211</v>
      </c>
      <c r="B4" s="22" t="s">
        <v>109</v>
      </c>
      <c r="C4"/>
      <c r="D4" s="23" t="s">
        <v>213</v>
      </c>
      <c r="E4" s="21" t="str">
        <f>+B4</f>
        <v>barahona</v>
      </c>
      <c r="F4" s="21" t="s">
        <v>214</v>
      </c>
      <c r="G4" s="22" t="s">
        <v>41</v>
      </c>
      <c r="H4" s="24" t="s">
        <v>137</v>
      </c>
      <c r="I4" s="17">
        <v>204</v>
      </c>
      <c r="J4" s="21" t="s">
        <v>215</v>
      </c>
      <c r="K4" s="21" t="s">
        <v>216</v>
      </c>
      <c r="L4" t="s">
        <v>614</v>
      </c>
      <c r="M4" s="23" t="s">
        <v>217</v>
      </c>
      <c r="N4" s="21" t="str">
        <f>+CONCATENATE(B4,C4,D4,E4,F4,G4,H4,I4,J4,K4,L4,M4)</f>
        <v>barahona= new Destino("barahona","Barahona",204,"provincia",null,null,"https://www.google.com/maps/embed?pb=!1m28!1m12!1m3!1d484667.1701870424!2d-70.77683454521255!3d18.371800715645737!2m3!1f0!2f0!3f0!3m2!1i1024!2i768!4f13.1!4m13!3e0!4m5!1s0x8eaf87715d398d5d%3A0xa0cad7617b11354!2sCielos%20Ac%C3%BAsticos%2C%20la%20iverica%20ferreteria%2C%20Avenida%20Charles%20de%20Gaulle%2C%20Santo%20Domingo%20Este!3m2!1d18.5343205!2d-69.8465947!4m5!1s0x8ebaf4a722a12925%3A0x66ea9bf624b43bfe!2sBarahona!3m2!1d18.212080699999998!2d-71.10240759999999!5e0!3m2!1sen!2sdo!4v1677442585944!5m2!1sen!2sdo")</v>
      </c>
      <c r="O4" s="21" t="s">
        <v>644</v>
      </c>
      <c r="P4"/>
    </row>
    <row r="5" spans="1:16" ht="15" customHeight="1" x14ac:dyDescent="0.3">
      <c r="A5" s="21" t="s">
        <v>211</v>
      </c>
      <c r="B5" s="22" t="s">
        <v>118</v>
      </c>
      <c r="C5"/>
      <c r="D5" s="23" t="s">
        <v>213</v>
      </c>
      <c r="E5" s="21" t="str">
        <f>+B5</f>
        <v>dajabon</v>
      </c>
      <c r="F5" s="21" t="s">
        <v>214</v>
      </c>
      <c r="G5" s="22" t="s">
        <v>42</v>
      </c>
      <c r="H5" s="24" t="s">
        <v>137</v>
      </c>
      <c r="I5" s="17">
        <v>322</v>
      </c>
      <c r="J5" s="21" t="s">
        <v>215</v>
      </c>
      <c r="K5" s="21" t="s">
        <v>216</v>
      </c>
      <c r="L5" t="s">
        <v>615</v>
      </c>
      <c r="M5" s="23" t="s">
        <v>217</v>
      </c>
      <c r="N5" s="21" t="str">
        <f>+CONCATENATE(B5,C5,D5,E5,F5,G5,H5,I5,J5,K5,L5,M5)</f>
        <v>dajabon= new Destino("dajabon","Dajabón",322,"provincia",null,null,"https://www.google.com/maps/embed?pb=!1m28!1m12!1m3!1d964634.197064545!2d-71.33684636932722!3d19.190732268430388!2m3!1f0!2f0!3f0!3m2!1i1024!2i768!4f13.1!4m13!3e0!4m5!1s0x8eaf87715d398d5d%3A0xa0cad7617b11354!2sCielos%20Ac%C3%BAsticos%2C%20la%20iverica%20ferreteria%2C%20Avenida%20Charles%20de%20Gaulle%2C%20Santo%20Domingo%20Este!3m2!1d18.5343205!2d-69.8465947!4m5!1s0x8eb124dc9e1e1d27%3A0x29098fe5a1031b4b!2sDajabon!3m2!1d19.5499241!2d-71.7086514!5e0!3m2!1sen!2sdo!4v1677442611369!5m2!1sen!2sdo")</v>
      </c>
      <c r="O5" s="21" t="s">
        <v>645</v>
      </c>
      <c r="P5"/>
    </row>
    <row r="6" spans="1:16" x14ac:dyDescent="0.3">
      <c r="A6" s="21" t="s">
        <v>211</v>
      </c>
      <c r="B6" s="22" t="s">
        <v>110</v>
      </c>
      <c r="C6"/>
      <c r="D6" s="23" t="s">
        <v>213</v>
      </c>
      <c r="E6" s="21" t="str">
        <f>+B6</f>
        <v>duarte</v>
      </c>
      <c r="F6" s="21" t="s">
        <v>214</v>
      </c>
      <c r="G6" s="22" t="s">
        <v>43</v>
      </c>
      <c r="H6" s="24" t="s">
        <v>137</v>
      </c>
      <c r="I6" s="17">
        <v>128</v>
      </c>
      <c r="J6" s="21" t="s">
        <v>215</v>
      </c>
      <c r="K6" s="21" t="s">
        <v>216</v>
      </c>
      <c r="L6" t="s">
        <v>616</v>
      </c>
      <c r="M6" s="23" t="s">
        <v>217</v>
      </c>
      <c r="N6" s="21" t="str">
        <f>+CONCATENATE(B6,C6,D6,E6,F6,G6,H6,I6,J6,K6,L6,M6)</f>
        <v>duarte= new Destino("duarte","Duarte",128,"provincia",null,null,"https://www.google.com/maps/embed?pb=!1m28!1m12!1m3!1d483253.0480173053!2d-70.30104145170279!3d18.868686835770326!2m3!1f0!2f0!3f0!3m2!1i1024!2i768!4f13.1!4m13!3e0!4m5!1s0x8eaf87715d398d5d%3A0xa0cad7617b11354!2sCielos%20Ac%C3%BAsticos%2C%20la%20iverica%20ferreteria%2C%20Avenida%20Charles%20de%20Gaulle%2C%20Santo%20Domingo%20Este!3m2!1d18.5343205!2d-69.8465947!4m5!1s0x8eae2dee3ffb7057%3A0xd95e284daea547d0!2sDuarte%20Province!3m2!1d19.2090823!2d-70.02700039999999!5e0!3m2!1sen!2sdo!4v1677442642988!5m2!1sen!2sdo")</v>
      </c>
      <c r="O6" s="21" t="s">
        <v>646</v>
      </c>
      <c r="P6"/>
    </row>
    <row r="7" spans="1:16" x14ac:dyDescent="0.3">
      <c r="A7" s="21" t="s">
        <v>211</v>
      </c>
      <c r="B7" s="22" t="s">
        <v>121</v>
      </c>
      <c r="C7"/>
      <c r="D7" s="23" t="s">
        <v>213</v>
      </c>
      <c r="E7" s="21" t="str">
        <f>+B7</f>
        <v>el_seibo</v>
      </c>
      <c r="F7" s="21" t="s">
        <v>214</v>
      </c>
      <c r="G7" s="22" t="s">
        <v>44</v>
      </c>
      <c r="H7" s="24" t="s">
        <v>137</v>
      </c>
      <c r="I7" s="17">
        <v>132</v>
      </c>
      <c r="J7" s="21" t="s">
        <v>215</v>
      </c>
      <c r="K7" s="21" t="s">
        <v>216</v>
      </c>
      <c r="L7" t="s">
        <v>617</v>
      </c>
      <c r="M7" s="23" t="s">
        <v>217</v>
      </c>
      <c r="N7" s="21" t="str">
        <f>+CONCATENATE(B7,C7,D7,E7,F7,G7,H7,I7,J7,K7,L7,M7)</f>
        <v>el_seibo= new Destino("el_seibo","El Seibo",132,"provincia",null,null,"https://www.google.com/maps/embed?pb=!1m28!1m12!1m3!1d484050.5506741912!2d-69.72323928262965!3d18.590040080539207!2m3!1f0!2f0!3f0!3m2!1i1024!2i768!4f13.1!4m13!3e0!4m5!1s0x8eaf87715d398d5d%3A0xa0cad7617b11354!2sCielos%20Ac%C3%BAsticos%2C%20la%20iverica%20ferreteria%2C%20Avenida%20Charles%20de%20Gaulle%2C%20Santo%20Domingo%20Este!3m2!1d18.5343205!2d-69.8465947!4m5!1s0x8eaf365985be47ef%3A0x2e08729a0a7da94c!2sEl%20Seibo!3m2!1d18.7653036!2d-69.0389048!5e0!3m2!1sen!2sdo!4v1677442666414!5m2!1sen!2sdo")</v>
      </c>
      <c r="O7" s="21" t="s">
        <v>647</v>
      </c>
      <c r="P7"/>
    </row>
    <row r="8" spans="1:16" x14ac:dyDescent="0.3">
      <c r="A8" s="21" t="s">
        <v>211</v>
      </c>
      <c r="B8" s="22" t="s">
        <v>139</v>
      </c>
      <c r="C8"/>
      <c r="D8" s="23" t="s">
        <v>213</v>
      </c>
      <c r="E8" s="21" t="str">
        <f>+B8</f>
        <v>elias_pina</v>
      </c>
      <c r="F8" s="21" t="s">
        <v>214</v>
      </c>
      <c r="G8" s="22" t="s">
        <v>45</v>
      </c>
      <c r="H8" s="24" t="s">
        <v>137</v>
      </c>
      <c r="I8" s="17">
        <v>262</v>
      </c>
      <c r="J8" s="21" t="s">
        <v>215</v>
      </c>
      <c r="K8" s="21" t="s">
        <v>216</v>
      </c>
      <c r="L8" t="s">
        <v>618</v>
      </c>
      <c r="M8" s="23" t="s">
        <v>217</v>
      </c>
      <c r="N8" s="21" t="str">
        <f>+CONCATENATE(B8,C8,D8,E8,F8,G8,H8,I8,J8,K8,L8,M8)</f>
        <v>elias_pina= new Destino("elias_pina","Elías Piña",262,"provincia",null,null,"https://www.google.com/maps/embed?pb=!1m28!1m12!1m3!1d968189.4388306567!2d-71.32446112963093!3d18.574489774626194!2m3!1f0!2f0!3f0!3m2!1i1024!2i768!4f13.1!4m13!3e0!4m5!1s0x8eaf87715d398d5d%3A0xa0cad7617b11354!2sCielos%20Ac%C3%BAsticos%2C%20la%20iverica%20ferreteria%2C%20Avenida%20Charles%20de%20Gaulle%2C%20Santo%20Domingo%20Este!3m2!1d18.5343205!2d-69.8465947!4m5!1s0x8eb0bb070f953767%3A0xb14c33e611e79982!2sElias%20Pina!3m2!1d18.8766964!2d-71.7044138!5e0!3m2!1sen!2sdo!4v1677442699907!5m2!1sen!2sdo")</v>
      </c>
      <c r="O8" s="21" t="s">
        <v>648</v>
      </c>
      <c r="P8"/>
    </row>
    <row r="9" spans="1:16" x14ac:dyDescent="0.3">
      <c r="A9" s="21" t="s">
        <v>211</v>
      </c>
      <c r="B9" s="22" t="s">
        <v>111</v>
      </c>
      <c r="C9"/>
      <c r="D9" s="23" t="s">
        <v>213</v>
      </c>
      <c r="E9" s="21" t="str">
        <f>+B9</f>
        <v>espaillat</v>
      </c>
      <c r="F9" s="21" t="s">
        <v>214</v>
      </c>
      <c r="G9" s="22" t="s">
        <v>46</v>
      </c>
      <c r="H9" s="24" t="s">
        <v>137</v>
      </c>
      <c r="I9" s="17">
        <v>198</v>
      </c>
      <c r="J9" s="21" t="s">
        <v>215</v>
      </c>
      <c r="K9" s="21" t="s">
        <v>216</v>
      </c>
      <c r="L9" t="s">
        <v>619</v>
      </c>
      <c r="M9" s="23" t="s">
        <v>217</v>
      </c>
      <c r="N9" s="21" t="str">
        <f>+CONCATENATE(B9,C9,D9,E9,F9,G9,H9,I9,J9,K9,L9,M9)</f>
        <v>espaillat= new Destino("espaillat","Espaillat",198,"provincia",null,null,"https://www.google.com/maps/embed?pb=!1m28!1m12!1m3!1d965137.5145779946!2d-70.65205343400253!3d19.104654300454662!2m3!1f0!2f0!3f0!3m2!1i1024!2i768!4f13.1!4m13!3e0!4m5!1s0x8eaf87715d398d5d%3A0xa0cad7617b11354!2sCielos%20Ac%C3%BAsticos%2C%20la%20iverica%20ferreteria%2C%20Avenida%20Charles%20de%20Gaulle%2C%20Santo%20Domingo%20Este!3m2!1d18.5343205!2d-69.8465947!4m5!1s0x8eae1497f201bbcb%3A0xddb4a3350ed35157!2sEspaillat%20Province!3m2!1d19.6277658!2d-70.2786775!5e0!3m2!1sen!2sdo!4v1677442722460!5m2!1sen!2sdo")</v>
      </c>
      <c r="O9" s="21" t="s">
        <v>649</v>
      </c>
      <c r="P9"/>
    </row>
    <row r="10" spans="1:16" x14ac:dyDescent="0.3">
      <c r="A10" s="21" t="s">
        <v>211</v>
      </c>
      <c r="B10" s="22" t="s">
        <v>122</v>
      </c>
      <c r="C10"/>
      <c r="D10" s="23" t="s">
        <v>213</v>
      </c>
      <c r="E10" s="21" t="str">
        <f>+B10</f>
        <v>hato_mayor</v>
      </c>
      <c r="F10" s="21" t="s">
        <v>214</v>
      </c>
      <c r="G10" s="22" t="s">
        <v>47</v>
      </c>
      <c r="H10" s="24" t="s">
        <v>137</v>
      </c>
      <c r="I10" s="17">
        <v>109</v>
      </c>
      <c r="J10" s="21" t="s">
        <v>215</v>
      </c>
      <c r="K10" s="21" t="s">
        <v>216</v>
      </c>
      <c r="L10" t="s">
        <v>620</v>
      </c>
      <c r="M10" s="23" t="s">
        <v>217</v>
      </c>
      <c r="N10" s="21" t="str">
        <f>+CONCATENATE(B10,C10,D10,E10,F10,G10,H10,I10,J10,K10,L10,M10)</f>
        <v>hato_mayor= new Destino("hato_mayor","Hato Mayor",109,"provincia",null,null,"https://www.google.com/maps/embed?pb=!1m28!1m12!1m3!1d242033.49166820178!2d-69.68309570159361!3d18.58425616742408!2m3!1f0!2f0!3f0!3m2!1i1024!2i768!4f13.1!4m13!3e0!4m5!1s0x8eaf87715d398d5d%3A0xa0cad7617b11354!2sCielos%20Ac%C3%BAsticos%2C%20la%20iverica%20ferreteria%2C%20Avenida%20Charles%20de%20Gaulle%2C%20Santo%20Domingo%20Este!3m2!1d18.5343205!2d-69.8465947!4m5!1s0x8eaf14741a9332ad%3A0x72d454e8f7e0588d!2sHato%20Mayor%20Province!3m2!1d18.7635799!2d-69.2557637!5e0!3m2!1sen!2sdo!4v1677442751446!5m2!1sen!2sdo")</v>
      </c>
      <c r="O10" s="21" t="s">
        <v>650</v>
      </c>
      <c r="P10"/>
    </row>
    <row r="11" spans="1:16" x14ac:dyDescent="0.3">
      <c r="A11" s="21" t="s">
        <v>211</v>
      </c>
      <c r="B11" s="22" t="s">
        <v>123</v>
      </c>
      <c r="C11"/>
      <c r="D11" s="23" t="s">
        <v>213</v>
      </c>
      <c r="E11" s="21" t="str">
        <f>+B11</f>
        <v>hermanas_mirabal</v>
      </c>
      <c r="F11" s="21" t="s">
        <v>214</v>
      </c>
      <c r="G11" s="22" t="s">
        <v>48</v>
      </c>
      <c r="H11" s="24" t="s">
        <v>137</v>
      </c>
      <c r="I11" s="17">
        <v>155</v>
      </c>
      <c r="J11" s="21" t="s">
        <v>215</v>
      </c>
      <c r="K11" s="21" t="s">
        <v>216</v>
      </c>
      <c r="L11" t="s">
        <v>621</v>
      </c>
      <c r="M11" s="23" t="s">
        <v>217</v>
      </c>
      <c r="N11" s="21" t="str">
        <f>+CONCATENATE(B11,C11,D11,E11,F11,G11,H11,I11,J11,K11,L11,M11)</f>
        <v>hermanas_mirabal= new Destino("hermanas_mirabal","Hermanas Mirabal",155,"provincia",null,null,"https://www.google.com/maps/embed?pb=!1m28!1m12!1m3!1d786892.0063116568!2d-70.57041621614115!3d18.96939548164757!2m3!1f0!2f0!3f0!3m2!1i1024!2i768!4f13.1!4m13!3e0!4m5!1s0x8eaf87715d398d5d%3A0xa0cad7617b11354!2sCielos%20Ac%C3%BAsticos%2C%20la%20iverica%20ferreteria%2C%20Avenida%20Charles%20de%20Gaulle%2C%20Santo%20Domingo%20Este!3m2!1d18.5343205!2d-69.8465947!4m5!1s0x8eae28a6dfa8ee83%3A0x6ac685def5196033!2sHermanas%20Mirabal%20Province!3m2!1d19.3747559!2d-70.35132349999999!5e0!3m2!1sen!2sdo!4v1677442786596!5m2!1sen!2sdo")</v>
      </c>
      <c r="O11" s="21" t="s">
        <v>651</v>
      </c>
      <c r="P11"/>
    </row>
    <row r="12" spans="1:16" x14ac:dyDescent="0.3">
      <c r="A12" s="21" t="s">
        <v>211</v>
      </c>
      <c r="B12" s="22" t="s">
        <v>112</v>
      </c>
      <c r="C12"/>
      <c r="D12" s="23" t="s">
        <v>213</v>
      </c>
      <c r="E12" s="21" t="str">
        <f>+B12</f>
        <v>independencia</v>
      </c>
      <c r="F12" s="21" t="s">
        <v>214</v>
      </c>
      <c r="G12" s="22" t="s">
        <v>49</v>
      </c>
      <c r="H12" s="24" t="s">
        <v>137</v>
      </c>
      <c r="I12" s="17">
        <v>238</v>
      </c>
      <c r="J12" s="21" t="s">
        <v>215</v>
      </c>
      <c r="K12" s="21" t="s">
        <v>216</v>
      </c>
      <c r="L12" t="s">
        <v>622</v>
      </c>
      <c r="M12" s="23" t="s">
        <v>217</v>
      </c>
      <c r="N12" s="21" t="str">
        <f>+CONCATENATE(B12,C12,D12,E12,F12,G12,H12,I12,J12,K12,L12,M12)</f>
        <v>independencia= new Destino("independencia","Independencia",238,"provincia",null,null,"https://www.google.com/maps/embed?pb=!1m28!1m12!1m3!1d969232.6899929623!2d-71.23389436753105!3d18.389883731492766!2m3!1f0!2f0!3f0!3m2!1i1024!2i768!4f13.1!4m13!3e0!4m5!1s0x8eaf87715d398d5d%3A0xa0cad7617b11354!2sCielos%20Ac%C3%BAsticos%2C%20la%20iverica%20ferreteria%2C%20Avenida%20Charles%20de%20Gaulle%2C%20Santo%20Domingo%20Este!3m2!1d18.5343205!2d-69.8465947!4m5!1s0x8eba12f367b8b02b%3A0x16db87f341dc1241!2sIndependencia%20Province!3m2!1d18.3785651!2d-71.5232874!5e0!3m2!1sen!2sdo!4v1677442808661!5m2!1sen!2sdo")</v>
      </c>
      <c r="O12" s="21" t="s">
        <v>652</v>
      </c>
      <c r="P12"/>
    </row>
    <row r="13" spans="1:16" x14ac:dyDescent="0.3">
      <c r="A13" s="21" t="s">
        <v>211</v>
      </c>
      <c r="B13" s="22" t="s">
        <v>124</v>
      </c>
      <c r="C13"/>
      <c r="D13" s="23" t="s">
        <v>213</v>
      </c>
      <c r="E13" s="21" t="str">
        <f>+B13</f>
        <v>la_altagracia</v>
      </c>
      <c r="F13" s="21" t="s">
        <v>214</v>
      </c>
      <c r="G13" s="22" t="s">
        <v>50</v>
      </c>
      <c r="H13" s="24" t="s">
        <v>137</v>
      </c>
      <c r="I13" s="17">
        <v>195</v>
      </c>
      <c r="J13" s="21" t="s">
        <v>215</v>
      </c>
      <c r="K13" s="21" t="s">
        <v>216</v>
      </c>
      <c r="L13" t="s">
        <v>623</v>
      </c>
      <c r="M13" s="23" t="s">
        <v>217</v>
      </c>
      <c r="N13" s="21" t="str">
        <f>+CONCATENATE(B13,C13,D13,E13,F13,G13,H13,I13,J13,K13,L13,M13)</f>
        <v>la_altagracia= new Destino("la_altagracia","La Altagracia",195,"provincia",null,null,"https://www.google.com/maps/embed?pb=!1m26!1m12!1m3!1d121019.44474877165!2d-68.55171309868295!3d18.580455402484635!2m3!1f0!2f0!3f0!3m2!1i1024!2i768!4f13.1!4m11!3e0!4m5!1s0x8eaf87715d398d5d%3A0xa0cad7617b11354!2sCielos%20Ac%C3%BAsticos%2C%20la%20iverica%20ferreteria%2C%20Avenida%20Charles%20de%20Gaulle%2C%20Santo%20Domingo%20Este!3m2!1d18.5343205!2d-69.8465947!4m3!3m2!1d18.5990777!2d-68.47323209999999!5e0!3m2!1sen!2sdo!4v1677442867273!5m2!1sen!2sdo")</v>
      </c>
      <c r="O13" s="21" t="s">
        <v>653</v>
      </c>
      <c r="P13"/>
    </row>
    <row r="14" spans="1:16" x14ac:dyDescent="0.3">
      <c r="A14" s="21" t="s">
        <v>211</v>
      </c>
      <c r="B14" s="22" t="s">
        <v>125</v>
      </c>
      <c r="C14"/>
      <c r="D14" s="23" t="s">
        <v>213</v>
      </c>
      <c r="E14" s="21" t="str">
        <f>+B14</f>
        <v>la_romana</v>
      </c>
      <c r="F14" s="21" t="s">
        <v>214</v>
      </c>
      <c r="G14" s="22" t="s">
        <v>51</v>
      </c>
      <c r="H14" s="24" t="s">
        <v>137</v>
      </c>
      <c r="I14" s="17">
        <v>118</v>
      </c>
      <c r="J14" s="21" t="s">
        <v>215</v>
      </c>
      <c r="K14" s="21" t="s">
        <v>216</v>
      </c>
      <c r="L14" t="s">
        <v>624</v>
      </c>
      <c r="M14" s="23" t="s">
        <v>217</v>
      </c>
      <c r="N14" s="21" t="str">
        <f>+CONCATENATE(B14,C14,D14,E14,F14,G14,H14,I14,J14,K14,L14,M14)</f>
        <v>la_romana= new Destino("la_romana","La Romana",118,"provincia",null,null,"https://www.google.com/maps/embed?pb=!1m28!1m12!1m3!1d484392.4980105243!2d-69.68670371733387!3d18.46932248242404!2m3!1f0!2f0!3f0!3m2!1i1024!2i768!4f13.1!4m13!3e0!4m5!1s0x8eaf87715d398d5d%3A0xa0cad7617b11354!2sCielos%20Ac%C3%BAsticos%2C%20la%20iverica%20ferreteria%2C%20Avenida%20Charles%20de%20Gaulle%2C%20Santo%20Domingo%20Este!3m2!1d18.5343205!2d-69.8465947!4m5!1s0x8eaf5468f250cc2b%3A0x174be55fc8eb99d9!2sLa%20Romana!3m2!1d18.4338645!2d-68.9658817!5e0!3m2!1sen!2sdo!4v1677442892160!5m2!1sen!2sdo")</v>
      </c>
      <c r="O14" s="21" t="s">
        <v>654</v>
      </c>
      <c r="P14"/>
    </row>
    <row r="15" spans="1:16" x14ac:dyDescent="0.3">
      <c r="A15" s="21" t="s">
        <v>211</v>
      </c>
      <c r="B15" s="22" t="s">
        <v>126</v>
      </c>
      <c r="C15"/>
      <c r="D15" s="23" t="s">
        <v>213</v>
      </c>
      <c r="E15" s="21" t="str">
        <f>+B15</f>
        <v>la_vega</v>
      </c>
      <c r="F15" s="21" t="s">
        <v>214</v>
      </c>
      <c r="G15" s="22" t="s">
        <v>52</v>
      </c>
      <c r="H15" s="24" t="s">
        <v>137</v>
      </c>
      <c r="I15" s="17">
        <v>132</v>
      </c>
      <c r="J15" s="21" t="s">
        <v>215</v>
      </c>
      <c r="K15" s="21" t="s">
        <v>216</v>
      </c>
      <c r="L15" t="s">
        <v>625</v>
      </c>
      <c r="M15" s="23" t="s">
        <v>217</v>
      </c>
      <c r="N15" s="21" t="str">
        <f>+CONCATENATE(B15,C15,D15,E15,F15,G15,H15,I15,J15,K15,L15,M15)</f>
        <v>la_vega= new Destino("la_vega","La Vega",132,"provincia",null,null,"https://www.google.com/maps/embed?pb=!1m28!1m12!1m3!1d483226.2639327794!2d-70.46543989898507!3d18.877976347939498!2m3!1f0!2f0!3f0!3m2!1i1024!2i768!4f13.1!4m13!3e0!4m5!1s0x8eaf87715d398d5d%3A0xa0cad7617b11354!2sCielos%20Ac%C3%BAsticos%2C%20la%20iverica%20ferreteria%2C%20Avenida%20Charles%20de%20Gaulle%2C%20Santo%20Domingo%20Este!3m2!1d18.5343205!2d-69.8465947!4m5!1s0x8eb02b63a789839f%3A0xc6e5e3cbe8b2f96!2sLa%20Vega!3m2!1d19.218854699999998!2d-70.5238948!5e0!3m2!1sen!2sdo!4v1677442913771!5m2!1sen!2sdo")</v>
      </c>
      <c r="O15" s="21" t="s">
        <v>655</v>
      </c>
      <c r="P15"/>
    </row>
    <row r="16" spans="1:16" x14ac:dyDescent="0.3">
      <c r="A16" s="21" t="s">
        <v>211</v>
      </c>
      <c r="B16" s="22" t="s">
        <v>138</v>
      </c>
      <c r="C16"/>
      <c r="D16" s="23" t="s">
        <v>213</v>
      </c>
      <c r="E16" s="21" t="str">
        <f>+B16</f>
        <v>maria_trinidad_sanchez</v>
      </c>
      <c r="F16" s="21" t="s">
        <v>214</v>
      </c>
      <c r="G16" s="22" t="s">
        <v>53</v>
      </c>
      <c r="H16" s="24" t="s">
        <v>137</v>
      </c>
      <c r="I16" s="17">
        <v>130</v>
      </c>
      <c r="J16" s="21" t="s">
        <v>215</v>
      </c>
      <c r="K16" s="21" t="s">
        <v>216</v>
      </c>
      <c r="L16" t="s">
        <v>626</v>
      </c>
      <c r="M16" s="23" t="s">
        <v>217</v>
      </c>
      <c r="N16" s="21" t="str">
        <f>+CONCATENATE(B16,C16,D16,E16,F16,G16,H16,I16,J16,K16,L16,M16)</f>
        <v>maria_trinidad_sanchez= new Destino("maria_trinidad_sanchez","María Trinidad Sánchez",130,"provincia",null,null,"https://www.google.com/maps/embed?pb=!1m28!1m12!1m3!1d582892.2775301711!2d-70.1823151926868!3d18.927794849791923!2m3!1f0!2f0!3f0!3m2!1i1024!2i768!4f13.1!4m13!3e0!4m5!1s0x8eaf87715d398d5d%3A0xa0cad7617b11354!2sCielos%20Ac%C3%BAsticos%2C%20la%20iverica%20ferreteria%2C%20Avenida%20Charles%20de%20Gaulle%2C%20Santo%20Domingo%20Este!3m2!1d18.5343205!2d-69.8465947!4m5!1s0x8eae469a760ea1c3%3A0xde270504a6ff4531!2sMaria%20Trinidad%20Sanchez!3m2!1d19.373459699999998!2d-69.85144389999999!5e0!3m2!1sen!2sdo!4v1677442944244!5m2!1sen!2sdo")</v>
      </c>
      <c r="O16" s="21" t="s">
        <v>656</v>
      </c>
      <c r="P16"/>
    </row>
    <row r="17" spans="1:16" x14ac:dyDescent="0.3">
      <c r="A17" s="21" t="s">
        <v>211</v>
      </c>
      <c r="B17" s="22" t="s">
        <v>127</v>
      </c>
      <c r="C17"/>
      <c r="D17" s="23" t="s">
        <v>213</v>
      </c>
      <c r="E17" s="21" t="str">
        <f>+B17</f>
        <v>monsenor_nouel</v>
      </c>
      <c r="F17" s="21" t="s">
        <v>214</v>
      </c>
      <c r="G17" s="22" t="s">
        <v>54</v>
      </c>
      <c r="H17" s="24" t="s">
        <v>137</v>
      </c>
      <c r="I17" s="17">
        <v>92.2</v>
      </c>
      <c r="J17" s="21" t="s">
        <v>215</v>
      </c>
      <c r="K17" s="21" t="s">
        <v>216</v>
      </c>
      <c r="L17" t="s">
        <v>627</v>
      </c>
      <c r="M17" s="23" t="s">
        <v>217</v>
      </c>
      <c r="N17" s="21" t="str">
        <f>+CONCATENATE(B17,C17,D17,E17,F17,G17,H17,I17,J17,K17,L17,M17)</f>
        <v>monsenor_nouel= new Destino("monsenor_nouel","Monseñor Nouel",92.2,"provincia",null,null,"https://www.google.com/maps/embed?pb=!1m28!1m12!1m3!1d377691.10704885755!2d-70.28906942234971!3d18.73022828633258!2m3!1f0!2f0!3f0!3m2!1i1024!2i768!4f13.1!4m13!3e0!4m5!1s0x8eaf87715d398d5d%3A0xa0cad7617b11354!2sCielos%20Ac%C3%BAsticos%2C%20la%20iverica%20ferreteria%2C%20Avenida%20Charles%20de%20Gaulle%2C%20Santo%20Domingo%20Este!3m2!1d18.5343205!2d-69.8465947!4m5!1s0x8eafde3435e95489%3A0x5a72182177f9a7b7!2sMonse%C3%B1or%20Nouel%20Province!3m2!1d18.921523399999998!2d-70.3836815!5e0!3m2!1sen!2sdo!4v1677442969028!5m2!1sen!2sdo")</v>
      </c>
      <c r="O17" s="21" t="s">
        <v>657</v>
      </c>
      <c r="P17"/>
    </row>
    <row r="18" spans="1:16" x14ac:dyDescent="0.3">
      <c r="A18" s="21" t="s">
        <v>211</v>
      </c>
      <c r="B18" s="22" t="s">
        <v>128</v>
      </c>
      <c r="C18"/>
      <c r="D18" s="23" t="s">
        <v>213</v>
      </c>
      <c r="E18" s="21" t="str">
        <f>+B18</f>
        <v>monte_plata</v>
      </c>
      <c r="F18" s="21" t="s">
        <v>214</v>
      </c>
      <c r="G18" s="22" t="s">
        <v>55</v>
      </c>
      <c r="H18" s="24" t="s">
        <v>137</v>
      </c>
      <c r="I18" s="17">
        <v>53</v>
      </c>
      <c r="J18" s="21" t="s">
        <v>215</v>
      </c>
      <c r="K18" s="21" t="s">
        <v>216</v>
      </c>
      <c r="L18" t="s">
        <v>628</v>
      </c>
      <c r="M18" s="23" t="s">
        <v>217</v>
      </c>
      <c r="N18" s="21" t="str">
        <f>+CONCATENATE(B18,C18,D18,E18,F18,G18,H18,I18,J18,K18,L18,M18)</f>
        <v>monte_plata= new Destino("monte_plata","Monte Plata",53,"provincia",null,null,"https://www.google.com/maps/embed?pb=!1m28!1m12!1m3!1d241920.6526406619!2d-69.94200189622057!3d18.66353837879371!2m3!1f0!2f0!3f0!3m2!1i1024!2i768!4f13.1!4m13!3e0!4m5!1s0x8eaf87715d398d5d%3A0xa0cad7617b11354!2sCielos%20Ac%C3%BAsticos%2C%20la%20iverica%20ferreteria%2C%20Avenida%20Charles%20de%20Gaulle%2C%20Santo%20Domingo%20Este!3m2!1d18.5343205!2d-69.8465947!4m5!1s0x8eaf98a11d0c8123%3A0x18fb4bd03d6f498a!2sMonte%20Plata%20Province!3m2!1d18.8080878!2d-69.7869146!5e0!3m2!1sen!2sdo!4v1677442992434!5m2!1sen!2sdo")</v>
      </c>
      <c r="O18" s="21" t="s">
        <v>658</v>
      </c>
      <c r="P18"/>
    </row>
    <row r="19" spans="1:16" x14ac:dyDescent="0.3">
      <c r="A19" s="21" t="s">
        <v>211</v>
      </c>
      <c r="B19" s="22" t="s">
        <v>113</v>
      </c>
      <c r="C19"/>
      <c r="D19" s="23" t="s">
        <v>213</v>
      </c>
      <c r="E19" s="21" t="str">
        <f>+B19</f>
        <v>montecristi</v>
      </c>
      <c r="F19" s="21" t="s">
        <v>214</v>
      </c>
      <c r="G19" s="22" t="s">
        <v>93</v>
      </c>
      <c r="H19" s="24" t="s">
        <v>137</v>
      </c>
      <c r="I19" s="17">
        <v>262</v>
      </c>
      <c r="J19" s="21" t="s">
        <v>215</v>
      </c>
      <c r="K19" s="21" t="s">
        <v>216</v>
      </c>
      <c r="L19" t="s">
        <v>629</v>
      </c>
      <c r="M19" s="23" t="s">
        <v>217</v>
      </c>
      <c r="N19" s="21" t="str">
        <f>+CONCATENATE(B19,C19,D19,E19,F19,G19,H19,I19,J19,K19,L19,M19)</f>
        <v>montecristi= new Destino("montecristi","Montecristi",262,"provincia",null,null,"https://www.google.com/maps/embed?pb=!1m28!1m12!1m3!1d964953.5408906051!2d-71.20574449208465!3d19.13616091656549!2m3!1f0!2f0!3f0!3m2!1i1024!2i768!4f13.1!4m13!3e0!4m5!1s0x8eaf87715d398d5d%3A0xa0cad7617b11354!2sCielos%20Ac%C3%BAsticos%2C%20la%20iverica%20ferreteria%2C%20Avenida%20Charles%20de%20Gaulle%2C%20Santo%20Domingo%20Este!3m2!1d18.5343205!2d-69.8465947!4m5!1s0x8eb143e98a5e0a53%3A0xb9b42292b2923a9f!2sMonte%20Cristi%20Province!3m2!1d19.7396899!2d-71.44339839999999!5e0!3m2!1sen!2sdo!4v1677443017151!5m2!1sen!2sdo")</v>
      </c>
      <c r="O19" s="21" t="s">
        <v>659</v>
      </c>
      <c r="P19"/>
    </row>
    <row r="20" spans="1:16" x14ac:dyDescent="0.3">
      <c r="A20" s="21" t="s">
        <v>211</v>
      </c>
      <c r="B20" s="22" t="s">
        <v>114</v>
      </c>
      <c r="C20"/>
      <c r="D20" s="23" t="s">
        <v>213</v>
      </c>
      <c r="E20" s="21" t="str">
        <f>+B20</f>
        <v>pedernales</v>
      </c>
      <c r="F20" s="21" t="s">
        <v>214</v>
      </c>
      <c r="G20" s="22" t="s">
        <v>56</v>
      </c>
      <c r="H20" s="24" t="s">
        <v>137</v>
      </c>
      <c r="I20" s="17">
        <v>326</v>
      </c>
      <c r="J20" s="21" t="s">
        <v>215</v>
      </c>
      <c r="K20" s="21" t="s">
        <v>216</v>
      </c>
      <c r="L20" t="s">
        <v>630</v>
      </c>
      <c r="M20" s="23" t="s">
        <v>217</v>
      </c>
      <c r="N20" s="21" t="str">
        <f>+CONCATENATE(B20,C20,D20,E20,F20,G20,H20,I20,J20,K20,L20,M20)</f>
        <v>pedernales= new Destino("pedernales","Pedernales",326,"provincia",null,null,"https://www.google.com/maps/embed?pb=!1m28!1m12!1m3!1d970482.8403285389!2d-71.3452393026862!3d18.16628182467824!2m3!1f0!2f0!3f0!3m2!1i1024!2i768!4f13.1!4m13!3e0!4m5!1s0x8eaf87715d398d5d%3A0xa0cad7617b11354!2sCielos%20Ac%C3%BAsticos%2C%20la%20iverica%20ferreteria%2C%20Avenida%20Charles%20de%20Gaulle%2C%20Santo%20Domingo%20Este!3m2!1d18.5343205!2d-69.8465947!4m5!1s0x8eba31c0325eee77%3A0xe914a9533c22d29a!2sPedernales!3m2!1d18.0368683!2d-71.7454674!5e0!3m2!1sen!2sdo!4v1677443042533!5m2!1sen!2sdo")</v>
      </c>
      <c r="O20" s="21" t="s">
        <v>660</v>
      </c>
      <c r="P20"/>
    </row>
    <row r="21" spans="1:16" x14ac:dyDescent="0.3">
      <c r="A21" s="21" t="s">
        <v>211</v>
      </c>
      <c r="B21" s="22" t="s">
        <v>115</v>
      </c>
      <c r="C21"/>
      <c r="D21" s="23" t="s">
        <v>213</v>
      </c>
      <c r="E21" s="21" t="str">
        <f>+B21</f>
        <v>peravia</v>
      </c>
      <c r="F21" s="21" t="s">
        <v>214</v>
      </c>
      <c r="G21" s="22" t="s">
        <v>57</v>
      </c>
      <c r="H21" s="24" t="s">
        <v>137</v>
      </c>
      <c r="I21" s="17">
        <v>76.599999999999994</v>
      </c>
      <c r="J21" s="21" t="s">
        <v>215</v>
      </c>
      <c r="K21" s="21" t="s">
        <v>216</v>
      </c>
      <c r="L21" t="s">
        <v>631</v>
      </c>
      <c r="M21" s="23" t="s">
        <v>217</v>
      </c>
      <c r="N21" s="21" t="str">
        <f>+CONCATENATE(B21,C21,D21,E21,F21,G21,H21,I21,J21,K21,L21,M21)</f>
        <v>peravia= new Destino("peravia","Peravia",76.6,"provincia",null,null,"https://www.google.com/maps/embed?pb=!1m28!1m12!1m3!1d242257.948401133!2d-70.21877036228204!3d18.42557164615937!2m3!1f0!2f0!3f0!3m2!1i1024!2i768!4f13.1!4m13!3e0!4m5!1s0x8eaf87715d398d5d%3A0xa0cad7617b11354!2sCielos%20Ac%C3%BAsticos%2C%20la%20iverica%20ferreteria%2C%20Avenida%20Charles%20de%20Gaulle%2C%20Santo%20Domingo%20Este!3m2!1d18.5343205!2d-69.8465947!4m5!1s0x8ea54e7e1f15ff13%3A0x559273a9339c6271!2sPeravia%20Province!3m2!1d18.2786594!2d-70.33358869999999!5e0!3m2!1sen!2sdo!4v1677443072402!5m2!1sen!2sdo")</v>
      </c>
      <c r="O21" s="21" t="s">
        <v>661</v>
      </c>
      <c r="P21"/>
    </row>
    <row r="22" spans="1:16" x14ac:dyDescent="0.3">
      <c r="A22" s="21" t="s">
        <v>211</v>
      </c>
      <c r="B22" s="22" t="s">
        <v>129</v>
      </c>
      <c r="C22"/>
      <c r="D22" s="23" t="s">
        <v>213</v>
      </c>
      <c r="E22" s="21" t="str">
        <f>+B22</f>
        <v>puerto_plata</v>
      </c>
      <c r="F22" s="21" t="s">
        <v>214</v>
      </c>
      <c r="G22" s="22" t="s">
        <v>58</v>
      </c>
      <c r="H22" s="24" t="s">
        <v>137</v>
      </c>
      <c r="I22" s="17">
        <v>223</v>
      </c>
      <c r="J22" s="21" t="s">
        <v>215</v>
      </c>
      <c r="K22" s="21" t="s">
        <v>216</v>
      </c>
      <c r="L22" t="s">
        <v>632</v>
      </c>
      <c r="M22" s="23" t="s">
        <v>217</v>
      </c>
      <c r="N22" s="21" t="str">
        <f>+CONCATENATE(B22,C22,D22,E22,F22,G22,H22,I22,J22,K22,L22,M22)</f>
        <v>puerto_plata= new Destino("puerto_plata","Puerto Plata",223,"provincia",null,null,"https://www.google.com/maps/embed?pb=!1m28!1m12!1m3!1d808070.929113511!2d-70.74840483460086!3d19.140401429582216!2m3!1f0!2f0!3f0!3m2!1i1024!2i768!4f13.1!4m13!3e0!4m5!1s0x8eaf87715d398d5d%3A0xa0cad7617b11354!2sCielos%20Ac%C3%BAsticos%2C%20la%20iverica%20ferreteria%2C%20Avenida%20Charles%20de%20Gaulle%2C%20Santo%20Domingo%20Este!3m2!1d18.5343205!2d-69.8465947!4m5!1s0x8eb1ee3f0046fa75%3A0x10c1300286d97467!2sPuerto%20Plata!3m2!1d19.7807686!2d-70.6871091!5e0!3m2!1sen!2sdo!4v1677443098871!5m2!1sen!2sdo")</v>
      </c>
      <c r="O22" s="21" t="s">
        <v>662</v>
      </c>
      <c r="P22"/>
    </row>
    <row r="23" spans="1:16" x14ac:dyDescent="0.3">
      <c r="A23" s="21" t="s">
        <v>211</v>
      </c>
      <c r="B23" s="22" t="s">
        <v>119</v>
      </c>
      <c r="C23"/>
      <c r="D23" s="23" t="s">
        <v>213</v>
      </c>
      <c r="E23" s="21" t="str">
        <f>+B23</f>
        <v>samana</v>
      </c>
      <c r="F23" s="21" t="s">
        <v>214</v>
      </c>
      <c r="G23" s="22" t="s">
        <v>59</v>
      </c>
      <c r="H23" s="24" t="s">
        <v>137</v>
      </c>
      <c r="I23" s="17">
        <v>163</v>
      </c>
      <c r="J23" s="21" t="s">
        <v>215</v>
      </c>
      <c r="K23" s="21" t="s">
        <v>216</v>
      </c>
      <c r="L23" t="s">
        <v>633</v>
      </c>
      <c r="M23" s="23" t="s">
        <v>217</v>
      </c>
      <c r="N23" s="21" t="str">
        <f>+CONCATENATE(B23,C23,D23,E23,F23,G23,H23,I23,J23,K23,L23,M23)</f>
        <v>samana= new Destino("samana","Samaná",163,"provincia",null,null,"https://www.google.com/maps/embed?pb=!1m28!1m12!1m3!1d483198.33754550066!2d-69.8803282461516!3d18.887657356430633!2m3!1f0!2f0!3f0!3m2!1i1024!2i768!4f13.1!4m13!3e0!4m5!1s0x8eaf87715d398d5d%3A0xa0cad7617b11354!2sCielos%20Ac%C3%BAsticos%2C%20la%20iverica%20ferreteria%2C%20Avenida%20Charles%20de%20Gaulle%2C%20Santo%20Domingo%20Este!3m2!1d18.5343205!2d-69.8465947!4m5!1s0x8eaee72b27c60421%3A0xde564e1f6d9013!2sSamana!3m2!1d19.2030757!2d-69.3387664!5e0!3m2!1sen!2sdo!4v1677443122228!5m2!1sen!2sdo")</v>
      </c>
      <c r="O23" s="21" t="s">
        <v>663</v>
      </c>
      <c r="P23"/>
    </row>
    <row r="24" spans="1:16" x14ac:dyDescent="0.3">
      <c r="A24" s="21" t="s">
        <v>211</v>
      </c>
      <c r="B24" s="22" t="s">
        <v>130</v>
      </c>
      <c r="C24"/>
      <c r="D24" s="23" t="s">
        <v>213</v>
      </c>
      <c r="E24" s="21" t="str">
        <f>+B24</f>
        <v>san_cristobal</v>
      </c>
      <c r="F24" s="21" t="s">
        <v>214</v>
      </c>
      <c r="G24" s="22" t="s">
        <v>60</v>
      </c>
      <c r="H24" s="24" t="s">
        <v>137</v>
      </c>
      <c r="I24" s="17">
        <v>44.3</v>
      </c>
      <c r="J24" s="21" t="s">
        <v>215</v>
      </c>
      <c r="K24" s="21" t="s">
        <v>216</v>
      </c>
      <c r="L24" t="s">
        <v>634</v>
      </c>
      <c r="M24" s="23" t="s">
        <v>217</v>
      </c>
      <c r="N24" s="21" t="str">
        <f>+CONCATENATE(B24,C24,D24,E24,F24,G24,H24,I24,J24,K24,L24,M24)</f>
        <v>san_cristobal= new Destino("san_cristobal","San Cristóbal",44.3,"provincia",null,null,"https://www.google.com/maps/embed?pb=!1m28!1m12!1m3!1d121072.47550269667!2d-70.04269554773937!3d18.505621714752078!2m3!1f0!2f0!3f0!3m2!1i1024!2i768!4f13.1!4m13!3e0!4m5!1s0x8eaf87715d398d5d%3A0xa0cad7617b11354!2sCielos%20Ac%C3%BAsticos%2C%20la%20iverica%20ferreteria%2C%20Avenida%20Charles%20de%20Gaulle%2C%20Santo%20Domingo%20Este!3m2!1d18.5343205!2d-69.8465947!4m5!1s0x8ea55ef2a2764f53%3A0xe5e76058f4325896!2sSan%20Crist%C3%B3bal!3m2!1d18.4169111!2d-70.1072502!5e0!3m2!1sen!2sdo!4v1677443146130!5m2!1sen!2sdo")</v>
      </c>
      <c r="O24" s="21" t="s">
        <v>664</v>
      </c>
      <c r="P24"/>
    </row>
    <row r="25" spans="1:16" x14ac:dyDescent="0.3">
      <c r="A25" s="21" t="s">
        <v>211</v>
      </c>
      <c r="B25" s="22" t="s">
        <v>131</v>
      </c>
      <c r="C25"/>
      <c r="D25" s="23" t="s">
        <v>213</v>
      </c>
      <c r="E25" s="21" t="str">
        <f>+B25</f>
        <v>san_jose_de_ocoa</v>
      </c>
      <c r="F25" s="21" t="s">
        <v>214</v>
      </c>
      <c r="G25" s="22" t="s">
        <v>61</v>
      </c>
      <c r="H25" s="24" t="s">
        <v>137</v>
      </c>
      <c r="I25" s="17">
        <v>121</v>
      </c>
      <c r="J25" s="21" t="s">
        <v>215</v>
      </c>
      <c r="K25" s="21" t="s">
        <v>216</v>
      </c>
      <c r="L25" t="s">
        <v>635</v>
      </c>
      <c r="M25" s="23" t="s">
        <v>217</v>
      </c>
      <c r="N25" s="21" t="str">
        <f>+CONCATENATE(B25,C25,D25,E25,F25,G25,H25,I25,J25,K25,L25,M25)</f>
        <v>san_jose_de_ocoa= new Destino("san_jose_de_ocoa","San José de Ocoa",121,"provincia",null,null,"https://www.google.com/maps/embed?pb=!1m28!1m12!1m3!1d484168.1700264298!2d-70.44817489456649!3d18.548602475522564!2m3!1f0!2f0!3f0!3m2!1i1024!2i768!4f13.1!4m13!3e0!4m5!1s0x8eaf87715d398d5d%3A0xa0cad7617b11354!2sCielos%20Ac%C3%BAsticos%2C%20la%20iverica%20ferreteria%2C%20Avenida%20Charles%20de%20Gaulle%2C%20Santo%20Domingo%20Este!3m2!1d18.5343205!2d-69.8465947!4m5!1s0x8eb000eab15607e1%3A0xdbc41b6c29ec2e75!2sSan%20Jose%20de%20Ocoa!3m2!1d18.543858!2d-70.5041816!5e0!3m2!1sen!2sdo!4v1677443168896!5m2!1sen!2sdo")</v>
      </c>
      <c r="O25" s="21" t="s">
        <v>665</v>
      </c>
      <c r="P25"/>
    </row>
    <row r="26" spans="1:16" x14ac:dyDescent="0.3">
      <c r="A26" s="21" t="s">
        <v>211</v>
      </c>
      <c r="B26" s="22" t="s">
        <v>132</v>
      </c>
      <c r="C26"/>
      <c r="D26" s="23" t="s">
        <v>213</v>
      </c>
      <c r="E26" s="21" t="str">
        <f>+B26</f>
        <v>san_juan</v>
      </c>
      <c r="F26" s="21" t="s">
        <v>214</v>
      </c>
      <c r="G26" s="22" t="s">
        <v>62</v>
      </c>
      <c r="H26" s="24" t="s">
        <v>137</v>
      </c>
      <c r="I26" s="17">
        <v>209</v>
      </c>
      <c r="J26" s="21" t="s">
        <v>215</v>
      </c>
      <c r="K26" s="21" t="s">
        <v>216</v>
      </c>
      <c r="L26" t="s">
        <v>636</v>
      </c>
      <c r="M26" s="23" t="s">
        <v>217</v>
      </c>
      <c r="N26" s="21" t="str">
        <f>+CONCATENATE(B26,C26,D26,E26,F26,G26,H26,I26,J26,K26,L26,M26)</f>
        <v>san_juan= new Destino("san_juan","San Juan",209,"provincia",null,null,"https://www.google.com/maps/embed?pb=!1m28!1m12!1m3!1d610684.1513155015!2d-70.91390635802976!3d18.58853644209303!2m3!1f0!2f0!3f0!3m2!1i1024!2i768!4f13.1!4m13!3e0!4m5!1s0x8eaf87715d398d5d%3A0xa0cad7617b11354!2sCielos%20Ac%C3%BAsticos%2C%20la%20iverica%20ferreteria%2C%20Avenida%20Charles%20de%20Gaulle%2C%20Santo%20Domingo%20Este!3m2!1d18.5343205!2d-69.8465947!4m5!1s0x8eb088427d7e2c7f%3A0xaab559e428da2932!2sSan%20Juan%20de%20la%20Maguana!3m2!1d18.8096268!2d-71.2309935!5e0!3m2!1sen!2sdo!4v1677443197783!5m2!1sen!2sdo")</v>
      </c>
      <c r="O26" s="21" t="s">
        <v>666</v>
      </c>
      <c r="P26"/>
    </row>
    <row r="27" spans="1:16" x14ac:dyDescent="0.3">
      <c r="A27" s="21" t="s">
        <v>211</v>
      </c>
      <c r="B27" s="22" t="s">
        <v>133</v>
      </c>
      <c r="C27"/>
      <c r="D27" s="23" t="s">
        <v>213</v>
      </c>
      <c r="E27" s="21" t="str">
        <f>+B27</f>
        <v>san_pedro_de_macoris</v>
      </c>
      <c r="F27" s="21" t="s">
        <v>214</v>
      </c>
      <c r="G27" s="22" t="s">
        <v>63</v>
      </c>
      <c r="H27" s="24" t="s">
        <v>137</v>
      </c>
      <c r="I27" s="17">
        <v>70.2</v>
      </c>
      <c r="J27" s="21" t="s">
        <v>215</v>
      </c>
      <c r="K27" s="21" t="s">
        <v>216</v>
      </c>
      <c r="L27" t="s">
        <v>637</v>
      </c>
      <c r="M27" s="23" t="s">
        <v>217</v>
      </c>
      <c r="N27" s="21" t="str">
        <f>+CONCATENATE(B27,C27,D27,E27,F27,G27,H27,I27,J27,K27,L27,M27)</f>
        <v>san_pedro_de_macoris= new Destino("san_pedro_de_macoris","San Pedro de Macorís",70.2,"provincia",null,null,"https://www.google.com/maps/embed?pb=!1m28!1m12!1m3!1d242196.03100094743!2d-69.71623945933358!3d18.469476891211723!2m3!1f0!2f0!3f0!3m2!1i1024!2i768!4f13.1!4m13!3e0!4m5!1s0x8eaf87715d398d5d%3A0xa0cad7617b11354!2sCielos%20Ac%C3%BAsticos%2C%20la%20iverica%20ferreteria%2C%20Avenida%20Charles%20de%20Gaulle%2C%20Santo%20Domingo%20Este!3m2!1d18.5343205!2d-69.8465947!4m5!1s0x8eaf609388bba20d%3A0x5a0142fce45d04c4!2sSan%20Pedro%20De%20Macoris!3m2!1d18.46266!2d-69.3051234!5e0!3m2!1sen!2sdo!4v1677443222065!5m2!1sen!2sdo")</v>
      </c>
      <c r="O27" s="21" t="s">
        <v>667</v>
      </c>
      <c r="P27"/>
    </row>
    <row r="28" spans="1:16" x14ac:dyDescent="0.3">
      <c r="A28" s="21" t="s">
        <v>211</v>
      </c>
      <c r="B28" s="22" t="s">
        <v>134</v>
      </c>
      <c r="C28"/>
      <c r="D28" s="23" t="s">
        <v>213</v>
      </c>
      <c r="E28" s="21" t="str">
        <f>+B28</f>
        <v>sanchez_ramirez</v>
      </c>
      <c r="F28" s="21" t="s">
        <v>214</v>
      </c>
      <c r="G28" s="22" t="s">
        <v>64</v>
      </c>
      <c r="H28" s="24" t="s">
        <v>137</v>
      </c>
      <c r="I28" s="17">
        <v>121</v>
      </c>
      <c r="J28" s="21" t="s">
        <v>215</v>
      </c>
      <c r="K28" s="21" t="s">
        <v>216</v>
      </c>
      <c r="L28" t="s">
        <v>638</v>
      </c>
      <c r="M28" s="23" t="s">
        <v>217</v>
      </c>
      <c r="N28" s="21" t="str">
        <f>+CONCATENATE(B28,C28,D28,E28,F28,G28,H28,I28,J28,K28,L28,M28)</f>
        <v>sanchez_ramirez= new Destino("sanchez_ramirez","Sánchez Ramírez",121,"provincia",null,null,"https://www.google.com/maps/embed?pb=!1m28!1m12!1m3!1d483549.15972613683!2d-70.36059833174893!3d18.76569126105212!2m3!1f0!2f0!3f0!3m2!1i1024!2i768!4f13.1!4m13!3e0!4m5!1s0x8eaf87715d398d5d%3A0xa0cad7617b11354!2sCielos%20Ac%C3%BAsticos%2C%20la%20iverica%20ferreteria%2C%20Avenida%20Charles%20de%20Gaulle%2C%20Santo%20Domingo%20Este!3m2!1d18.5343205!2d-69.8465947!4m5!1s0x8eafc60e3306e8c3%3A0x4c64eeb1faf6d3c5!2sSanchez%20Ramirez!3m2!1d19.052706!2d-70.1492264!5e0!3m2!1sen!2sdo!4v1677443248866!5m2!1sen!2sdo")</v>
      </c>
      <c r="O28" s="21" t="s">
        <v>668</v>
      </c>
      <c r="P28"/>
    </row>
    <row r="29" spans="1:16" x14ac:dyDescent="0.3">
      <c r="A29" s="21" t="s">
        <v>211</v>
      </c>
      <c r="B29" s="22" t="s">
        <v>116</v>
      </c>
      <c r="C29"/>
      <c r="D29" s="23" t="s">
        <v>213</v>
      </c>
      <c r="E29" s="21" t="str">
        <f>+B29</f>
        <v>santiago</v>
      </c>
      <c r="F29" s="21" t="s">
        <v>214</v>
      </c>
      <c r="G29" s="22" t="s">
        <v>65</v>
      </c>
      <c r="H29" s="24" t="s">
        <v>137</v>
      </c>
      <c r="I29" s="17">
        <v>170</v>
      </c>
      <c r="J29" s="21" t="s">
        <v>215</v>
      </c>
      <c r="K29" s="21" t="s">
        <v>216</v>
      </c>
      <c r="L29" t="s">
        <v>639</v>
      </c>
      <c r="M29" s="23" t="s">
        <v>217</v>
      </c>
      <c r="N29" s="21" t="str">
        <f>+CONCATENATE(B29,C29,D29,E29,F29,G29,H29,I29,J29,K29,L29,M29)</f>
        <v>santiago= new Destino("santiago","Santiago",170,"provincia",null,null,"https://www.google.com/maps/embed?pb=!1m28!1m12!1m3!1d965709.2626765777!2d-70.83365236428496!3d19.00641804835028!2m3!1f0!2f0!3f0!3m2!1i1024!2i768!4f13.1!4m13!3e0!4m5!1s0x8eaf87715d398d5d%3A0xa0cad7617b11354!2sCielos%20Ac%C3%BAsticos%2C%20la%20iverica%20ferreteria%2C%20Avenida%20Charles%20de%20Gaulle%2C%20Santo%20Domingo%20Este!3m2!1d18.5343205!2d-69.8465947!4m5!1s0x8eb1c5c838e5899f%3A0x75d4b059b8768429!2sSantiago%20De%20Los%20Caballeros!3m2!1d19.479196299999998!2d-70.6930568!5e0!3m2!1sen!2sdo!4v1677443273732!5m2!1sen!2sdo")</v>
      </c>
      <c r="O29" s="21" t="s">
        <v>669</v>
      </c>
      <c r="P29"/>
    </row>
    <row r="30" spans="1:16" x14ac:dyDescent="0.3">
      <c r="A30" s="21" t="s">
        <v>211</v>
      </c>
      <c r="B30" s="22" t="s">
        <v>135</v>
      </c>
      <c r="C30"/>
      <c r="D30" s="23" t="s">
        <v>213</v>
      </c>
      <c r="E30" s="21" t="str">
        <f>+B30</f>
        <v>santiago_rodriguez</v>
      </c>
      <c r="F30" s="21" t="s">
        <v>214</v>
      </c>
      <c r="G30" s="22" t="s">
        <v>66</v>
      </c>
      <c r="H30" s="24" t="s">
        <v>137</v>
      </c>
      <c r="I30" s="17">
        <v>273</v>
      </c>
      <c r="J30" s="21" t="s">
        <v>215</v>
      </c>
      <c r="K30" s="21" t="s">
        <v>216</v>
      </c>
      <c r="L30" t="s">
        <v>640</v>
      </c>
      <c r="M30" s="23" t="s">
        <v>217</v>
      </c>
      <c r="N30" s="21" t="str">
        <f>+CONCATENATE(B30,C30,D30,E30,F30,G30,H30,I30,J30,K30,L30,M30)</f>
        <v>santiago_rodriguez= new Destino("santiago_rodriguez","Santiago Rodríguez",273,"provincia",null,null,"https://www.google.com/maps/embed?pb=!1m28!1m12!1m3!1d965341.9214057858!2d-71.1614302805781!3d19.06958961924771!2m3!1f0!2f0!3f0!3m2!1i1024!2i768!4f13.1!4m13!3e0!4m5!1s0x8eaf87715d398d5d%3A0xa0cad7617b11354!2sCielos%20Ac%C3%BAsticos%2C%20la%20iverica%20ferreteria%2C%20Avenida%20Charles%20de%20Gaulle%2C%20Santo%20Domingo%20Este!3m2!1d18.5343205!2d-69.8465947!4m5!1s0x8eb104fa2c41f3ff%3A0x967ee3cf50117836!2sSantiago%20Rodr%C3%ADguez!3m2!1d19.471318099999998!2d-71.33958009999999!5e0!3m2!1sen!2sdo!4v1677443301398!5m2!1sen!2sdo")</v>
      </c>
      <c r="O30" s="21" t="s">
        <v>670</v>
      </c>
      <c r="P30"/>
    </row>
    <row r="31" spans="1:16" x14ac:dyDescent="0.3">
      <c r="A31" s="21" t="s">
        <v>211</v>
      </c>
      <c r="B31" s="22" t="s">
        <v>136</v>
      </c>
      <c r="C31"/>
      <c r="D31" s="23" t="s">
        <v>213</v>
      </c>
      <c r="E31" s="21" t="str">
        <f>+B31</f>
        <v>santo_domingo</v>
      </c>
      <c r="F31" s="21" t="s">
        <v>214</v>
      </c>
      <c r="G31" s="22" t="s">
        <v>67</v>
      </c>
      <c r="H31" s="24" t="s">
        <v>137</v>
      </c>
      <c r="I31" s="17">
        <v>0</v>
      </c>
      <c r="J31" s="21" t="s">
        <v>215</v>
      </c>
      <c r="K31" s="21" t="s">
        <v>216</v>
      </c>
      <c r="L31" t="s">
        <v>538</v>
      </c>
      <c r="M31" s="23"/>
      <c r="N31" s="21" t="str">
        <f>+CONCATENATE(B31,C31,D31,E31,F31,G31,H31,I31,J31,K31,L31,M31)</f>
        <v>santo_domingo= new Destino("santo_domingo","Santo Domingo",0,"provincia",null,null,"</v>
      </c>
      <c r="O31" s="21" t="s">
        <v>671</v>
      </c>
      <c r="P31"/>
    </row>
    <row r="32" spans="1:16" x14ac:dyDescent="0.3">
      <c r="A32" s="21" t="s">
        <v>211</v>
      </c>
      <c r="B32" s="22" t="s">
        <v>117</v>
      </c>
      <c r="C32"/>
      <c r="D32" s="23" t="s">
        <v>213</v>
      </c>
      <c r="E32" s="21" t="str">
        <f>+B32</f>
        <v>valverde</v>
      </c>
      <c r="F32" s="21" t="s">
        <v>214</v>
      </c>
      <c r="G32" s="22" t="s">
        <v>68</v>
      </c>
      <c r="H32" s="24" t="s">
        <v>137</v>
      </c>
      <c r="I32" s="17">
        <v>211</v>
      </c>
      <c r="J32" s="21" t="s">
        <v>215</v>
      </c>
      <c r="K32" s="21" t="s">
        <v>216</v>
      </c>
      <c r="L32" t="s">
        <v>641</v>
      </c>
      <c r="M32" s="23" t="s">
        <v>217</v>
      </c>
      <c r="N32" s="21" t="str">
        <f>+CONCATENATE(B32,C32,D32,E32,F32,G32,H32,I32,J32,K32,L32,M32)</f>
        <v>valverde= new Destino("valverde","Valverde",211,"provincia",null,null,"https://www.google.com/maps/embed?pb=!1m28!1m12!1m3!1d965341.9214057858!2d-70.97435503057814!3d19.06958961924771!2m3!1f0!2f0!3f0!3m2!1i1024!2i768!4f13.1!4m13!3e0!4m5!1s0x8eaf87715d398d5d%3A0xa0cad7617b11354!2sCielos%20Ac%C3%BAsticos%2C%20la%20iverica%20ferreteria%2C%20Avenida%20Charles%20de%20Gaulle%2C%20Santo%20Domingo%20Este!3m2!1d18.5343205!2d-69.8465947!4m5!1s0x8eb1a30092515e67%3A0xfc0da5a2c1231d1f!2sValverde%20Province!3m2!1d19.5881221!2d-70.98033099999999!5e0!3m2!1sen!2sdo!4v1677443345449!5m2!1sen!2sdo")</v>
      </c>
      <c r="O32" s="21" t="s">
        <v>672</v>
      </c>
      <c r="P32"/>
    </row>
    <row r="33" spans="1:15" x14ac:dyDescent="0.3">
      <c r="B33" s="22"/>
      <c r="C33"/>
      <c r="D33" s="23"/>
      <c r="G33" s="22"/>
      <c r="H33" s="24"/>
      <c r="N33" s="21" t="str">
        <f>+CONCATENATE(B33,C33,D33,E33,F33,G33,H33,I33,J33,K33,L33,M33)</f>
        <v/>
      </c>
      <c r="O33" s="21" t="s">
        <v>212</v>
      </c>
    </row>
    <row r="34" spans="1:15" x14ac:dyDescent="0.3">
      <c r="B34" s="22"/>
      <c r="C34"/>
      <c r="D34" s="23"/>
      <c r="G34" s="22"/>
      <c r="H34" s="24"/>
      <c r="N34" s="21" t="str">
        <f>+CONCATENATE(B34,C34,D34,E34,F34,G34,H34,I34,J34,K34,L34,M34)</f>
        <v/>
      </c>
      <c r="O34" s="21" t="s">
        <v>212</v>
      </c>
    </row>
    <row r="35" spans="1:15" x14ac:dyDescent="0.3">
      <c r="A35" s="21" t="s">
        <v>211</v>
      </c>
      <c r="B35" s="22" t="s">
        <v>509</v>
      </c>
      <c r="C35" s="22"/>
      <c r="D35" s="23" t="s">
        <v>213</v>
      </c>
      <c r="E35" s="23" t="s">
        <v>495</v>
      </c>
      <c r="F35" s="21" t="s">
        <v>214</v>
      </c>
      <c r="G35" s="22" t="s">
        <v>502</v>
      </c>
      <c r="H35" s="24" t="s">
        <v>137</v>
      </c>
      <c r="I35" s="32" t="s">
        <v>516</v>
      </c>
      <c r="J35" s="21" t="s">
        <v>523</v>
      </c>
      <c r="K35" s="21" t="s">
        <v>524</v>
      </c>
      <c r="L35" s="30" t="s">
        <v>673</v>
      </c>
      <c r="M35" s="21" t="s">
        <v>217</v>
      </c>
      <c r="N35" s="21" t="str">
        <f>+CONCATENATE(B35,C35,D35,E35,F35,G35,H35,I35,J35,K35,L35,M35)</f>
        <v>anillo1= new Destino("radio1_0a2","Radio de 0 a 2km","De 0 a 2km","anillo",0,1.99,"https://www.google.com/maps/embed?pb=!1m18!1m12!1m3!1d5852.127533424505!2d-69.849980609015!3d18.534704427323213!2m3!1f0!2f0!3f0!3m2!1i1024!2i768!4f13.1!3m3!1m2!1s0x8eaf87715d398d5d%3A0xa0cad7617b11354!2sCielos%20Ac%C3%BAsticos!5e0!3m2!1sen!2sdo!4v1677443912790!5m2!1sen!2sdo")</v>
      </c>
      <c r="O35" s="21" t="s">
        <v>680</v>
      </c>
    </row>
    <row r="36" spans="1:15" x14ac:dyDescent="0.3">
      <c r="A36" s="21" t="s">
        <v>211</v>
      </c>
      <c r="B36" s="22" t="s">
        <v>510</v>
      </c>
      <c r="C36" s="22"/>
      <c r="D36" s="23" t="s">
        <v>213</v>
      </c>
      <c r="E36" s="23" t="s">
        <v>496</v>
      </c>
      <c r="F36" s="21" t="s">
        <v>214</v>
      </c>
      <c r="G36" s="22" t="s">
        <v>503</v>
      </c>
      <c r="H36" s="24" t="s">
        <v>137</v>
      </c>
      <c r="I36" s="32" t="s">
        <v>517</v>
      </c>
      <c r="J36" s="21" t="s">
        <v>523</v>
      </c>
      <c r="K36" s="21" t="s">
        <v>525</v>
      </c>
      <c r="L36" s="30" t="s">
        <v>674</v>
      </c>
      <c r="M36" s="21" t="s">
        <v>217</v>
      </c>
      <c r="N36" s="21" t="str">
        <f>+CONCATENATE(B36,C36,D36,E36,F36,G36,H36,I36,J36,K36,L36,M36)</f>
        <v>anillo2= new Destino("radio2_2a4","Radio de 2 a 4km","De 2 a 4km","anillo",2,3.99,"https://www.google.com/maps/embed?pb=!1m18!1m12!1m3!1d10863.018346660812!2d-69.85231133035893!3d18.534812223874066!2m3!1f0!2f0!3f0!3m2!1i1024!2i768!4f13.1!3m3!1m2!1s0x8eaf87715d398d5d%3A0xa0cad7617b11354!2sCielos%20Ac%C3%BAsticos!5e0!3m2!1sen!2sdo!4v1677443943749!5m2!1sen!2sdo")</v>
      </c>
      <c r="O36" s="21" t="s">
        <v>681</v>
      </c>
    </row>
    <row r="37" spans="1:15" x14ac:dyDescent="0.3">
      <c r="A37" s="21" t="s">
        <v>211</v>
      </c>
      <c r="B37" s="22" t="s">
        <v>511</v>
      </c>
      <c r="C37" s="22"/>
      <c r="D37" s="23" t="s">
        <v>213</v>
      </c>
      <c r="E37" s="23" t="s">
        <v>497</v>
      </c>
      <c r="F37" s="21" t="s">
        <v>214</v>
      </c>
      <c r="G37" s="22" t="s">
        <v>504</v>
      </c>
      <c r="H37" s="24" t="s">
        <v>137</v>
      </c>
      <c r="I37" s="32" t="s">
        <v>518</v>
      </c>
      <c r="J37" s="21" t="s">
        <v>523</v>
      </c>
      <c r="K37" s="21" t="s">
        <v>526</v>
      </c>
      <c r="L37" s="30" t="s">
        <v>675</v>
      </c>
      <c r="M37" s="21" t="s">
        <v>217</v>
      </c>
      <c r="N37" s="21" t="str">
        <f>+CONCATENATE(B37,C37,D37,E37,F37,G37,H37,I37,J37,K37,L37,M37)</f>
        <v>anillo3= new Destino("radio3_4a6","Radio de 4 a 6km","De 4 a 6km","anillo",4,5.99,"https://www.google.com/maps/embed?pb=!1m18!1m12!1m3!1d17023.370642405098!2d-69.85470498917745!3d18.535507982056014!2m3!1f0!2f0!3f0!3m2!1i1024!2i768!4f13.1!3m3!1m2!1s0x8eaf87715d398d5d%3A0xa0cad7617b11354!2sCielos%20Ac%C3%BAsticos!5e0!3m2!1sen!2sdo!4v1677443965813!5m2!1sen!2sdo")</v>
      </c>
      <c r="O37" s="21" t="s">
        <v>682</v>
      </c>
    </row>
    <row r="38" spans="1:15" x14ac:dyDescent="0.3">
      <c r="A38" s="21" t="s">
        <v>211</v>
      </c>
      <c r="B38" s="22" t="s">
        <v>512</v>
      </c>
      <c r="C38" s="22"/>
      <c r="D38" s="23" t="s">
        <v>213</v>
      </c>
      <c r="E38" s="23" t="s">
        <v>498</v>
      </c>
      <c r="F38" s="21" t="s">
        <v>214</v>
      </c>
      <c r="G38" s="22" t="s">
        <v>505</v>
      </c>
      <c r="H38" s="24" t="s">
        <v>137</v>
      </c>
      <c r="I38" s="32" t="s">
        <v>519</v>
      </c>
      <c r="J38" s="21" t="s">
        <v>523</v>
      </c>
      <c r="K38" s="21" t="s">
        <v>527</v>
      </c>
      <c r="L38" s="30" t="s">
        <v>676</v>
      </c>
      <c r="M38" s="21" t="s">
        <v>217</v>
      </c>
      <c r="N38" s="21" t="str">
        <f>+CONCATENATE(B38,C38,D38,E38,F38,G38,H38,I38,J38,K38,L38,M38)</f>
        <v>anillo4= new Destino("radio4_6a9","Radio de 6 a 9km","De 6 a 9km","anillo",6,8.99,"https://www.google.com/maps/embed?pb=!1m18!1m12!1m3!1d23865.626365694978!2d-69.8577129375267!3d18.536225559598307!2m3!1f0!2f0!3f0!3m2!1i1024!2i768!4f13.1!3m3!1m2!1s0x8eaf87715d398d5d%3A0xa0cad7617b11354!2sCielos%20Ac%C3%BAsticos!5e0!3m2!1sen!2sdo!4v1677443991689!5m2!1sen!2sdo")</v>
      </c>
      <c r="O38" s="21" t="s">
        <v>683</v>
      </c>
    </row>
    <row r="39" spans="1:15" x14ac:dyDescent="0.3">
      <c r="A39" s="21" t="s">
        <v>211</v>
      </c>
      <c r="B39" s="22" t="s">
        <v>513</v>
      </c>
      <c r="C39" s="22"/>
      <c r="D39" s="23" t="s">
        <v>213</v>
      </c>
      <c r="E39" s="23" t="s">
        <v>499</v>
      </c>
      <c r="F39" s="21" t="s">
        <v>214</v>
      </c>
      <c r="G39" s="22" t="s">
        <v>506</v>
      </c>
      <c r="H39" s="24" t="s">
        <v>137</v>
      </c>
      <c r="I39" s="32" t="s">
        <v>520</v>
      </c>
      <c r="J39" s="21" t="s">
        <v>523</v>
      </c>
      <c r="K39" s="21" t="s">
        <v>530</v>
      </c>
      <c r="L39" s="30" t="s">
        <v>677</v>
      </c>
      <c r="M39" s="21" t="s">
        <v>217</v>
      </c>
      <c r="N39" s="21" t="str">
        <f>+CONCATENATE(B39,C39,D39,E39,F39,G39,H39,I39,J39,K39,L39,M39)</f>
        <v>anillo5= new Destino("radio5_9a15","Radio de 9 a 15km","De 9 a 15km","anillo",9,14.99,"https://www.google.com/maps/embed?pb=!1m18!1m12!1m3!1d44963.07701464212!2d-69.86638934395523!3d18.537530415956436!2m3!1f0!2f0!3f0!3m2!1i1024!2i768!4f13.1!3m3!1m2!1s0x8eaf87715d398d5d%3A0xa0cad7617b11354!2sCielos%20Ac%C3%BAsticos!5e0!3m2!1sen!2sdo!4v1677444016347!5m2!1sen!2sdo")</v>
      </c>
      <c r="O39" s="21" t="s">
        <v>684</v>
      </c>
    </row>
    <row r="40" spans="1:15" x14ac:dyDescent="0.3">
      <c r="A40" s="21" t="s">
        <v>211</v>
      </c>
      <c r="B40" s="22" t="s">
        <v>514</v>
      </c>
      <c r="C40" s="22"/>
      <c r="D40" s="23" t="s">
        <v>213</v>
      </c>
      <c r="E40" s="23" t="s">
        <v>500</v>
      </c>
      <c r="F40" s="21" t="s">
        <v>214</v>
      </c>
      <c r="G40" s="22" t="s">
        <v>507</v>
      </c>
      <c r="H40" s="24" t="s">
        <v>137</v>
      </c>
      <c r="I40" s="32" t="s">
        <v>521</v>
      </c>
      <c r="J40" s="21" t="s">
        <v>523</v>
      </c>
      <c r="K40" s="21" t="s">
        <v>528</v>
      </c>
      <c r="L40" s="30" t="s">
        <v>678</v>
      </c>
      <c r="M40" s="21" t="s">
        <v>217</v>
      </c>
      <c r="N40" s="21" t="str">
        <f>+CONCATENATE(B40,C40,D40,E40,F40,G40,H40,I40,J40,K40,L40,M40)</f>
        <v>anillo6= new Destino("radio6_15a20","Radio de 15 a 20km","De 15 a 20km","anillo",15,19.99,"https://www.google.com/maps/embed?pb=!1m18!1m12!1m3!1d90374.74768871765!2d-69.87901223672539!3d18.542903702375384!2m3!1f0!2f0!3f0!3m2!1i1024!2i768!4f13.1!3m3!1m2!1s0x8eaf87715d398d5d%3A0xa0cad7617b11354!2sCielos%20Ac%C3%BAsticos!5e0!3m2!1sen!2sdo!4v1677444038858!5m2!1sen!2sdo")</v>
      </c>
      <c r="O40" s="21" t="s">
        <v>685</v>
      </c>
    </row>
    <row r="41" spans="1:15" x14ac:dyDescent="0.3">
      <c r="A41" s="21" t="s">
        <v>211</v>
      </c>
      <c r="B41" s="22" t="s">
        <v>515</v>
      </c>
      <c r="C41" s="22"/>
      <c r="D41" s="23" t="s">
        <v>213</v>
      </c>
      <c r="E41" s="23" t="s">
        <v>501</v>
      </c>
      <c r="F41" s="21" t="s">
        <v>214</v>
      </c>
      <c r="G41" s="22" t="s">
        <v>508</v>
      </c>
      <c r="H41" s="24" t="s">
        <v>137</v>
      </c>
      <c r="I41" s="32" t="s">
        <v>522</v>
      </c>
      <c r="J41" s="21" t="s">
        <v>523</v>
      </c>
      <c r="K41" s="21" t="s">
        <v>529</v>
      </c>
      <c r="L41" s="30" t="s">
        <v>679</v>
      </c>
      <c r="M41" s="21" t="s">
        <v>217</v>
      </c>
      <c r="N41" s="21" t="str">
        <f>+CONCATENATE(B41,C41,D41,E41,F41,G41,H41,I41,J41,K41,L41,M41)</f>
        <v>anillo7= new Destino("radio7_20a30","Radio de 20 a 30km","De 20 a 30km","anillo",20,29.99,"https://www.google.com/maps/embed?pb=!1m18!1m12!1m3!1d113424.8141797609!2d-69.88672668062415!3d18.544327529258027!2m3!1f0!2f0!3f0!3m2!1i1024!2i768!4f13.1!3m3!1m2!1s0x8eaf87715d398d5d%3A0xa0cad7617b11354!2sCielos%20Ac%C3%BAsticos!5e0!3m2!1sen!2sdo!4v1677444066850!5m2!1sen!2sdo")</v>
      </c>
      <c r="O41" s="21" t="s">
        <v>686</v>
      </c>
    </row>
    <row r="43" spans="1:15" ht="15.6" x14ac:dyDescent="0.3">
      <c r="D43" s="25"/>
    </row>
    <row r="44" spans="1:15" ht="15.6" x14ac:dyDescent="0.3">
      <c r="D44" s="25"/>
    </row>
    <row r="45" spans="1:15" ht="15.6" x14ac:dyDescent="0.3">
      <c r="D45" s="25"/>
    </row>
    <row r="46" spans="1:15" ht="15.6" x14ac:dyDescent="0.3">
      <c r="D46" s="25"/>
    </row>
    <row r="47" spans="1:15" ht="15.6" x14ac:dyDescent="0.3">
      <c r="D47" s="25"/>
    </row>
    <row r="48" spans="1:15" ht="15.6" x14ac:dyDescent="0.3">
      <c r="D48" s="25"/>
    </row>
    <row r="49" spans="4:9" ht="15.6" x14ac:dyDescent="0.3">
      <c r="D49" s="25"/>
      <c r="I49" s="32" t="s">
        <v>609</v>
      </c>
    </row>
    <row r="50" spans="4:9" ht="15.6" x14ac:dyDescent="0.3">
      <c r="D50" s="25"/>
    </row>
  </sheetData>
  <hyperlinks>
    <hyperlink ref="L35" r:id="rId1" display="https://www.google.com/maps/embed?pb=!1m18!1m12!1m3!1d5852.127533424505!2d-69.849980609015!3d18.534704427323213!2m3!1f0!2f0!3f0!3m2!1i1024!2i768!4f13.1!3m3!1m2!1s0x8eaf87715d398d5d%3A0xa0cad7617b11354!2sCielos%20Ac%C3%BAsticos!5e0!3m2!1sen!2sdo!4v1677443912790!5m2!1sen!2sdo" xr:uid="{155C69E2-7BBD-46BA-9C87-790426068349}"/>
    <hyperlink ref="L36" r:id="rId2" display="https://www.google.com/maps/embed?pb=!1m18!1m12!1m3!1d10863.018346660812!2d-69.85231133035893!3d18.534812223874066!2m3!1f0!2f0!3f0!3m2!1i1024!2i768!4f13.1!3m3!1m2!1s0x8eaf87715d398d5d%3A0xa0cad7617b11354!2sCielos%20Ac%C3%BAsticos!5e0!3m2!1sen!2sdo!4v1677443943749!5m2!1sen!2sdo" xr:uid="{C265A276-ECBC-4A85-9A8B-F272813F2788}"/>
    <hyperlink ref="L37" r:id="rId3" display="https://www.google.com/maps/embed?pb=!1m18!1m12!1m3!1d17023.370642405098!2d-69.85470498917745!3d18.535507982056014!2m3!1f0!2f0!3f0!3m2!1i1024!2i768!4f13.1!3m3!1m2!1s0x8eaf87715d398d5d%3A0xa0cad7617b11354!2sCielos%20Ac%C3%BAsticos!5e0!3m2!1sen!2sdo!4v1677443965813!5m2!1sen!2sdo" xr:uid="{2B467430-CF2D-44E7-8054-E554892529E7}"/>
    <hyperlink ref="L38" r:id="rId4" display="https://www.google.com/maps/embed?pb=!1m18!1m12!1m3!1d23865.626365694978!2d-69.8577129375267!3d18.536225559598307!2m3!1f0!2f0!3f0!3m2!1i1024!2i768!4f13.1!3m3!1m2!1s0x8eaf87715d398d5d%3A0xa0cad7617b11354!2sCielos%20Ac%C3%BAsticos!5e0!3m2!1sen!2sdo!4v1677443991689!5m2!1sen!2sdo" xr:uid="{E02C3D52-26E6-407B-9E8E-46528FB381A8}"/>
    <hyperlink ref="L39" r:id="rId5" display="https://www.google.com/maps/embed?pb=!1m18!1m12!1m3!1d44963.07701464212!2d-69.86638934395523!3d18.537530415956436!2m3!1f0!2f0!3f0!3m2!1i1024!2i768!4f13.1!3m3!1m2!1s0x8eaf87715d398d5d%3A0xa0cad7617b11354!2sCielos%20Ac%C3%BAsticos!5e0!3m2!1sen!2sdo!4v1677444016347!5m2!1sen!2sdo" xr:uid="{A359B02F-2A4F-48CB-A959-EAFBCBE31B3C}"/>
    <hyperlink ref="L40" r:id="rId6" display="https://www.google.com/maps/embed?pb=!1m18!1m12!1m3!1d90374.74768871765!2d-69.87901223672539!3d18.542903702375384!2m3!1f0!2f0!3f0!3m2!1i1024!2i768!4f13.1!3m3!1m2!1s0x8eaf87715d398d5d%3A0xa0cad7617b11354!2sCielos%20Ac%C3%BAsticos!5e0!3m2!1sen!2sdo!4v1677444038858!5m2!1sen!2sdo" xr:uid="{0E67D064-6D22-400F-B88D-415B124EBEB3}"/>
    <hyperlink ref="L41" r:id="rId7" display="https://www.google.com/maps/embed?pb=!1m18!1m12!1m3!1d113424.8141797609!2d-69.88672668062415!3d18.544327529258027!2m3!1f0!2f0!3f0!3m2!1i1024!2i768!4f13.1!3m3!1m2!1s0x8eaf87715d398d5d%3A0xa0cad7617b11354!2sCielos%20Ac%C3%BAsticos!5e0!3m2!1sen!2sdo!4v1677444066850!5m2!1sen!2sdo" xr:uid="{2B4DB000-5179-48B4-8D2B-1C0874107B5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1DB3-E61C-41B0-AE67-B12B780B376E}">
  <dimension ref="A1:C31"/>
  <sheetViews>
    <sheetView topLeftCell="A5" workbookViewId="0">
      <selection activeCell="C1" sqref="C1:C31"/>
    </sheetView>
  </sheetViews>
  <sheetFormatPr baseColWidth="10" defaultRowHeight="14.4" x14ac:dyDescent="0.3"/>
  <sheetData>
    <row r="1" spans="1:3" x14ac:dyDescent="0.3">
      <c r="A1" t="s">
        <v>107</v>
      </c>
      <c r="B1">
        <v>314</v>
      </c>
      <c r="C1" t="s">
        <v>687</v>
      </c>
    </row>
    <row r="2" spans="1:3" x14ac:dyDescent="0.3">
      <c r="A2" t="s">
        <v>108</v>
      </c>
      <c r="B2">
        <v>406</v>
      </c>
      <c r="C2" t="s">
        <v>688</v>
      </c>
    </row>
    <row r="3" spans="1:3" x14ac:dyDescent="0.3">
      <c r="A3" t="s">
        <v>109</v>
      </c>
      <c r="B3">
        <v>389</v>
      </c>
      <c r="C3" t="s">
        <v>689</v>
      </c>
    </row>
    <row r="4" spans="1:3" x14ac:dyDescent="0.3">
      <c r="A4" t="s">
        <v>118</v>
      </c>
      <c r="B4">
        <v>503</v>
      </c>
      <c r="C4" t="s">
        <v>690</v>
      </c>
    </row>
    <row r="5" spans="1:3" x14ac:dyDescent="0.3">
      <c r="A5" t="s">
        <v>110</v>
      </c>
      <c r="B5">
        <v>286</v>
      </c>
      <c r="C5" t="s">
        <v>691</v>
      </c>
    </row>
    <row r="6" spans="1:3" x14ac:dyDescent="0.3">
      <c r="A6" t="s">
        <v>121</v>
      </c>
      <c r="B6">
        <v>101</v>
      </c>
      <c r="C6" t="s">
        <v>692</v>
      </c>
    </row>
    <row r="7" spans="1:3" x14ac:dyDescent="0.3">
      <c r="A7" t="s">
        <v>139</v>
      </c>
      <c r="B7">
        <v>447</v>
      </c>
      <c r="C7" t="s">
        <v>693</v>
      </c>
    </row>
    <row r="8" spans="1:3" x14ac:dyDescent="0.3">
      <c r="A8" t="s">
        <v>111</v>
      </c>
      <c r="B8">
        <v>372</v>
      </c>
      <c r="C8" t="s">
        <v>694</v>
      </c>
    </row>
    <row r="9" spans="1:3" x14ac:dyDescent="0.3">
      <c r="A9" t="s">
        <v>122</v>
      </c>
      <c r="B9">
        <v>159</v>
      </c>
      <c r="C9" t="s">
        <v>695</v>
      </c>
    </row>
    <row r="10" spans="1:3" x14ac:dyDescent="0.3">
      <c r="A10" t="s">
        <v>123</v>
      </c>
      <c r="B10">
        <v>337</v>
      </c>
      <c r="C10" t="s">
        <v>696</v>
      </c>
    </row>
    <row r="11" spans="1:3" x14ac:dyDescent="0.3">
      <c r="A11" t="s">
        <v>112</v>
      </c>
      <c r="B11">
        <v>423</v>
      </c>
      <c r="C11" t="s">
        <v>697</v>
      </c>
    </row>
    <row r="12" spans="1:3" x14ac:dyDescent="0.3">
      <c r="A12" t="s">
        <v>124</v>
      </c>
      <c r="B12">
        <v>0</v>
      </c>
      <c r="C12" t="s">
        <v>538</v>
      </c>
    </row>
    <row r="13" spans="1:3" x14ac:dyDescent="0.3">
      <c r="A13" t="s">
        <v>125</v>
      </c>
      <c r="B13">
        <v>88.8</v>
      </c>
      <c r="C13" t="s">
        <v>698</v>
      </c>
    </row>
    <row r="14" spans="1:3" x14ac:dyDescent="0.3">
      <c r="A14" t="s">
        <v>126</v>
      </c>
      <c r="B14">
        <v>313</v>
      </c>
      <c r="C14" t="s">
        <v>699</v>
      </c>
    </row>
    <row r="15" spans="1:3" x14ac:dyDescent="0.3">
      <c r="A15" t="s">
        <v>138</v>
      </c>
      <c r="B15">
        <v>288</v>
      </c>
      <c r="C15" t="s">
        <v>700</v>
      </c>
    </row>
    <row r="16" spans="1:3" x14ac:dyDescent="0.3">
      <c r="A16" t="s">
        <v>127</v>
      </c>
      <c r="B16">
        <v>274</v>
      </c>
      <c r="C16" t="s">
        <v>701</v>
      </c>
    </row>
    <row r="17" spans="1:3" x14ac:dyDescent="0.3">
      <c r="A17" t="s">
        <v>128</v>
      </c>
      <c r="B17">
        <v>210</v>
      </c>
      <c r="C17" t="s">
        <v>702</v>
      </c>
    </row>
    <row r="18" spans="1:3" x14ac:dyDescent="0.3">
      <c r="A18" t="s">
        <v>113</v>
      </c>
      <c r="B18">
        <v>468</v>
      </c>
      <c r="C18" t="s">
        <v>703</v>
      </c>
    </row>
    <row r="19" spans="1:3" x14ac:dyDescent="0.3">
      <c r="A19" t="s">
        <v>114</v>
      </c>
      <c r="B19">
        <v>511</v>
      </c>
      <c r="C19" t="s">
        <v>704</v>
      </c>
    </row>
    <row r="20" spans="1:3" x14ac:dyDescent="0.3">
      <c r="A20" t="s">
        <v>115</v>
      </c>
      <c r="B20">
        <v>261</v>
      </c>
      <c r="C20" t="s">
        <v>705</v>
      </c>
    </row>
    <row r="21" spans="1:3" x14ac:dyDescent="0.3">
      <c r="A21" t="s">
        <v>129</v>
      </c>
      <c r="B21">
        <v>404</v>
      </c>
      <c r="C21" t="s">
        <v>706</v>
      </c>
    </row>
    <row r="22" spans="1:3" x14ac:dyDescent="0.3">
      <c r="A22" t="s">
        <v>119</v>
      </c>
      <c r="B22">
        <v>321</v>
      </c>
      <c r="C22" t="s">
        <v>707</v>
      </c>
    </row>
    <row r="23" spans="1:3" x14ac:dyDescent="0.3">
      <c r="A23" t="s">
        <v>130</v>
      </c>
      <c r="B23">
        <v>229</v>
      </c>
      <c r="C23" t="s">
        <v>708</v>
      </c>
    </row>
    <row r="24" spans="1:3" x14ac:dyDescent="0.3">
      <c r="A24" t="s">
        <v>131</v>
      </c>
      <c r="B24">
        <v>306</v>
      </c>
      <c r="C24" t="s">
        <v>709</v>
      </c>
    </row>
    <row r="25" spans="1:3" x14ac:dyDescent="0.3">
      <c r="A25" t="s">
        <v>132</v>
      </c>
      <c r="B25">
        <v>394</v>
      </c>
      <c r="C25" t="s">
        <v>710</v>
      </c>
    </row>
    <row r="26" spans="1:3" x14ac:dyDescent="0.3">
      <c r="A26" t="s">
        <v>133</v>
      </c>
      <c r="B26">
        <v>125</v>
      </c>
      <c r="C26" t="s">
        <v>711</v>
      </c>
    </row>
    <row r="27" spans="1:3" x14ac:dyDescent="0.3">
      <c r="A27" t="s">
        <v>134</v>
      </c>
      <c r="B27">
        <v>302</v>
      </c>
      <c r="C27" t="s">
        <v>712</v>
      </c>
    </row>
    <row r="28" spans="1:3" x14ac:dyDescent="0.3">
      <c r="A28" t="s">
        <v>116</v>
      </c>
      <c r="B28">
        <v>351</v>
      </c>
      <c r="C28" t="s">
        <v>713</v>
      </c>
    </row>
    <row r="29" spans="1:3" x14ac:dyDescent="0.3">
      <c r="A29" t="s">
        <v>135</v>
      </c>
      <c r="B29">
        <v>454</v>
      </c>
      <c r="C29" t="s">
        <v>714</v>
      </c>
    </row>
    <row r="30" spans="1:3" x14ac:dyDescent="0.3">
      <c r="A30" t="s">
        <v>136</v>
      </c>
      <c r="B30">
        <v>205</v>
      </c>
      <c r="C30" t="s">
        <v>715</v>
      </c>
    </row>
    <row r="31" spans="1:3" x14ac:dyDescent="0.3">
      <c r="A31" t="s">
        <v>117</v>
      </c>
      <c r="B31">
        <v>392</v>
      </c>
      <c r="C31" t="s">
        <v>716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9689-E178-4CE7-B7DF-F5466A6279BF}">
  <dimension ref="A1:P50"/>
  <sheetViews>
    <sheetView tabSelected="1" topLeftCell="A30" workbookViewId="0">
      <selection activeCell="O35" sqref="O35:O41"/>
    </sheetView>
  </sheetViews>
  <sheetFormatPr baseColWidth="10" defaultRowHeight="14.4" x14ac:dyDescent="0.3"/>
  <cols>
    <col min="1" max="6" width="11.5546875" style="21"/>
    <col min="7" max="7" width="15.77734375" style="21" customWidth="1"/>
    <col min="8" max="8" width="5.77734375" style="21" customWidth="1"/>
    <col min="9" max="9" width="11.5546875" style="32"/>
    <col min="10" max="16384" width="11.5546875" style="21"/>
  </cols>
  <sheetData>
    <row r="1" spans="1:16" x14ac:dyDescent="0.3">
      <c r="A1" s="19" t="s">
        <v>142</v>
      </c>
      <c r="B1" s="20" t="s">
        <v>143</v>
      </c>
      <c r="C1" s="20"/>
      <c r="D1" s="19" t="s">
        <v>144</v>
      </c>
      <c r="E1" s="19" t="s">
        <v>145</v>
      </c>
      <c r="F1" s="19" t="s">
        <v>146</v>
      </c>
      <c r="G1" s="19" t="s">
        <v>147</v>
      </c>
      <c r="H1" s="19"/>
      <c r="I1" s="31" t="s">
        <v>148</v>
      </c>
      <c r="J1" s="19" t="s">
        <v>149</v>
      </c>
      <c r="K1" s="19" t="s">
        <v>150</v>
      </c>
    </row>
    <row r="2" spans="1:16" x14ac:dyDescent="0.3">
      <c r="A2" s="21" t="s">
        <v>211</v>
      </c>
      <c r="B2" s="22" t="s">
        <v>107</v>
      </c>
      <c r="C2"/>
      <c r="D2" s="23" t="s">
        <v>213</v>
      </c>
      <c r="E2" s="21" t="str">
        <f>+B2</f>
        <v>azua</v>
      </c>
      <c r="F2" s="21" t="s">
        <v>214</v>
      </c>
      <c r="G2" s="22" t="s">
        <v>39</v>
      </c>
      <c r="H2" s="24" t="s">
        <v>137</v>
      </c>
      <c r="I2">
        <v>314</v>
      </c>
      <c r="J2" s="21" t="s">
        <v>215</v>
      </c>
      <c r="K2" s="21" t="s">
        <v>216</v>
      </c>
      <c r="L2" t="s">
        <v>687</v>
      </c>
      <c r="M2" s="23" t="s">
        <v>217</v>
      </c>
      <c r="N2" s="21" t="str">
        <f>+CONCATENATE(B2,C2,D2,E2,F2,G2,H2,I2,J2,K2,L2,M2)</f>
        <v>azua= new Destino("azua","Azua",314,"provincia",null,null,"https://www.google.com/maps/embed?pb=!1m28!1m12!1m3!1d968880.3506629618!2d-70.1199141871783!3d18.452430436708884!2m3!1f0!2f0!3f0!3m2!1i1024!2i768!4f13.1!4m13!3e0!4m5!1s0x8ea893a3f39a1cf3%3A0x144f3270e6c1b2c8!2sCielos%20Ac%C3%BAsticos%2C%20B%C3%A1varo%2C%20Punta%20Cana!3m2!1d18.642654399999998!2d-68.4154434!4m5!1s0x8ebaa3e331114e5f%3A0x5d27855c0b125837!2sAzua!3m2!1d18.4531742!2d-70.73468869999999!5e0!3m2!1sen!2sdo!4v1677446290773!5m2!1sen!2sdo")</v>
      </c>
      <c r="O2" s="21" t="s">
        <v>717</v>
      </c>
      <c r="P2"/>
    </row>
    <row r="3" spans="1:16" x14ac:dyDescent="0.3">
      <c r="A3" s="21" t="s">
        <v>211</v>
      </c>
      <c r="B3" s="22" t="s">
        <v>108</v>
      </c>
      <c r="C3"/>
      <c r="D3" s="23" t="s">
        <v>213</v>
      </c>
      <c r="E3" s="21" t="str">
        <f>+B3</f>
        <v>bahoruco</v>
      </c>
      <c r="F3" s="21" t="s">
        <v>214</v>
      </c>
      <c r="G3" s="22" t="s">
        <v>40</v>
      </c>
      <c r="H3" s="24" t="s">
        <v>137</v>
      </c>
      <c r="I3">
        <v>406</v>
      </c>
      <c r="J3" s="21" t="s">
        <v>215</v>
      </c>
      <c r="K3" s="21" t="s">
        <v>216</v>
      </c>
      <c r="L3" t="s">
        <v>688</v>
      </c>
      <c r="M3" s="23" t="s">
        <v>217</v>
      </c>
      <c r="N3" s="21" t="str">
        <f>+CONCATENATE(B3,C3,D3,E3,F3,G3,H3,I3,J3,K3,L3,M3)</f>
        <v>bahoruco= new Destino("bahoruco","Bahoruco",406,"provincia",null,null,"https://www.google.com/maps/embed?pb=!1m28!1m12!1m3!1d1937788.5908280709!2d-71.02230806194038!3d18.449958877245194!2m3!1f0!2f0!3f0!3m2!1i1024!2i768!4f13.1!4m13!3e0!4m5!1s0x8ea893a3f39a1cf3%3A0x144f3270e6c1b2c8!2sCielos%20Ac%C3%BAsticos%2C%20B%C3%A1varo%2C%20Punta%20Cana!3m2!1d18.642654399999998!2d-68.4154434!4m5!1s0x8eba70f875da17bb%3A0x197457425521e956!2sBahoruco!3m2!1d18.487989799999998!2d-71.4182249!5e0!3m2!1sen!2sdo!4v1677446313804!5m2!1sen!2sdo")</v>
      </c>
      <c r="O3" s="21" t="s">
        <v>718</v>
      </c>
      <c r="P3"/>
    </row>
    <row r="4" spans="1:16" x14ac:dyDescent="0.3">
      <c r="A4" s="21" t="s">
        <v>211</v>
      </c>
      <c r="B4" s="22" t="s">
        <v>109</v>
      </c>
      <c r="C4"/>
      <c r="D4" s="23" t="s">
        <v>213</v>
      </c>
      <c r="E4" s="21" t="str">
        <f>+B4</f>
        <v>barahona</v>
      </c>
      <c r="F4" s="21" t="s">
        <v>214</v>
      </c>
      <c r="G4" s="22" t="s">
        <v>41</v>
      </c>
      <c r="H4" s="24" t="s">
        <v>137</v>
      </c>
      <c r="I4">
        <v>389</v>
      </c>
      <c r="J4" s="21" t="s">
        <v>215</v>
      </c>
      <c r="K4" s="21" t="s">
        <v>216</v>
      </c>
      <c r="L4" t="s">
        <v>689</v>
      </c>
      <c r="M4" s="23" t="s">
        <v>217</v>
      </c>
      <c r="N4" s="21" t="str">
        <f>+CONCATENATE(B4,C4,D4,E4,F4,G4,H4,I4,J4,K4,L4,M4)</f>
        <v>barahona= new Destino("barahona","Barahona",389,"provincia",null,null,"https://www.google.com/maps/embed?pb=!1m28!1m12!1m3!1d969013.4508576841!2d-70.33720116753169!3d18.428826789983056!2m3!1f0!2f0!3f0!3m2!1i1024!2i768!4f13.1!4m13!3e0!4m5!1s0x8ea893a3f39a1cf3%3A0x144f3270e6c1b2c8!2sCielos%20Ac%C3%BAsticos%2C%20B%C3%A1varo%2C%20Punta%20Cana!3m2!1d18.642654399999998!2d-68.4154434!4m5!1s0x8ebaf4a722a12925%3A0x66ea9bf624b43bfe!2sBarahona!3m2!1d18.212080699999998!2d-71.10240759999999!5e0!3m2!1sen!2sdo!4v1677446337184!5m2!1sen!2sdo")</v>
      </c>
      <c r="O4" s="21" t="s">
        <v>719</v>
      </c>
      <c r="P4"/>
    </row>
    <row r="5" spans="1:16" ht="15" customHeight="1" x14ac:dyDescent="0.3">
      <c r="A5" s="21" t="s">
        <v>211</v>
      </c>
      <c r="B5" s="22" t="s">
        <v>118</v>
      </c>
      <c r="C5"/>
      <c r="D5" s="23" t="s">
        <v>213</v>
      </c>
      <c r="E5" s="21" t="str">
        <f>+B5</f>
        <v>dajabon</v>
      </c>
      <c r="F5" s="21" t="s">
        <v>214</v>
      </c>
      <c r="G5" s="22" t="s">
        <v>42</v>
      </c>
      <c r="H5" s="24" t="s">
        <v>137</v>
      </c>
      <c r="I5">
        <v>503</v>
      </c>
      <c r="J5" s="21" t="s">
        <v>215</v>
      </c>
      <c r="K5" s="21" t="s">
        <v>216</v>
      </c>
      <c r="L5" t="s">
        <v>690</v>
      </c>
      <c r="M5" s="23" t="s">
        <v>217</v>
      </c>
      <c r="N5" s="21" t="str">
        <f>+CONCATENATE(B5,C5,D5,E5,F5,G5,H5,I5,J5,K5,L5,M5)</f>
        <v>dajabon= new Destino("dajabon","Dajabón",503,"provincia",null,null,"https://www.google.com/maps/embed?pb=!1m28!1m12!1m3!1d1929941.0883725148!2d-71.16751694718339!3d19.133251093026516!2m3!1f0!2f0!3f0!3m2!1i1024!2i768!4f13.1!4m13!3e0!4m5!1s0x8ea893a3f39a1cf3%3A0x144f3270e6c1b2c8!2sCielos%20Ac%C3%BAsticos%2C%20B%C3%A1varo%2C%20Punta%20Cana!3m2!1d18.642654399999998!2d-68.4154434!4m5!1s0x8eb124dc9e1e1d27%3A0x29098fe5a1031b4b!2sDajabon!3m2!1d19.5499241!2d-71.7086514!5e0!3m2!1sen!2sdo!4v1677446360044!5m2!1sen!2sdo")</v>
      </c>
      <c r="O5" s="21" t="s">
        <v>720</v>
      </c>
      <c r="P5"/>
    </row>
    <row r="6" spans="1:16" x14ac:dyDescent="0.3">
      <c r="A6" s="21" t="s">
        <v>211</v>
      </c>
      <c r="B6" s="22" t="s">
        <v>110</v>
      </c>
      <c r="C6"/>
      <c r="D6" s="23" t="s">
        <v>213</v>
      </c>
      <c r="E6" s="21" t="str">
        <f>+B6</f>
        <v>duarte</v>
      </c>
      <c r="F6" s="21" t="s">
        <v>214</v>
      </c>
      <c r="G6" s="22" t="s">
        <v>43</v>
      </c>
      <c r="H6" s="24" t="s">
        <v>137</v>
      </c>
      <c r="I6">
        <v>286</v>
      </c>
      <c r="J6" s="21" t="s">
        <v>215</v>
      </c>
      <c r="K6" s="21" t="s">
        <v>216</v>
      </c>
      <c r="L6" t="s">
        <v>691</v>
      </c>
      <c r="M6" s="23" t="s">
        <v>217</v>
      </c>
      <c r="N6" s="21" t="str">
        <f>+CONCATENATE(B6,C6,D6,E6,F6,G6,H6,I6,J6,K6,L6,M6)</f>
        <v>duarte= new Destino("duarte","Duarte",286,"provincia",null,null,"https://www.google.com/maps/embed?pb=!1m28!1m12!1m3!1d966807.3917368149!2d-69.76585526455965!3d18.816355381015175!2m3!1f0!2f0!3f0!3m2!1i1024!2i768!4f13.1!4m13!3e0!4m5!1s0x8ea893a3f39a1cf3%3A0x144f3270e6c1b2c8!2sCielos%20Ac%C3%BAsticos%2C%20B%C3%A1varo%2C%20Punta%20Cana!3m2!1d18.642654399999998!2d-68.4154434!4m5!1s0x8eae2dee3ffb7057%3A0xd95e284daea547d0!2sDuarte%20Province!3m2!1d19.2090823!2d-70.02700039999999!5e0!3m2!1sen!2sdo!4v1677446381476!5m2!1sen!2sdo")</v>
      </c>
      <c r="O6" s="21" t="s">
        <v>721</v>
      </c>
      <c r="P6"/>
    </row>
    <row r="7" spans="1:16" x14ac:dyDescent="0.3">
      <c r="A7" s="21" t="s">
        <v>211</v>
      </c>
      <c r="B7" s="22" t="s">
        <v>121</v>
      </c>
      <c r="C7"/>
      <c r="D7" s="23" t="s">
        <v>213</v>
      </c>
      <c r="E7" s="21" t="str">
        <f>+B7</f>
        <v>el_seibo</v>
      </c>
      <c r="F7" s="21" t="s">
        <v>214</v>
      </c>
      <c r="G7" s="22" t="s">
        <v>44</v>
      </c>
      <c r="H7" s="24" t="s">
        <v>137</v>
      </c>
      <c r="I7">
        <v>101</v>
      </c>
      <c r="J7" s="21" t="s">
        <v>215</v>
      </c>
      <c r="K7" s="21" t="s">
        <v>216</v>
      </c>
      <c r="L7" t="s">
        <v>692</v>
      </c>
      <c r="M7" s="23" t="s">
        <v>217</v>
      </c>
      <c r="N7" s="21" t="str">
        <f>+CONCATENATE(B7,C7,D7,E7,F7,G7,H7,I7,J7,K7,L7,M7)</f>
        <v>el_seibo= new Destino("el_seibo","El Seibo",101,"provincia",null,null,"https://www.google.com/maps/embed?pb=!1m28!1m12!1m3!1d242018.55024084894!2d-68.85139660088214!3d18.59477294237945!2m3!1f0!2f0!3f0!3m2!1i1024!2i768!4f13.1!4m13!3e0!4m5!1s0x8ea893a3f39a1cf3%3A0x144f3270e6c1b2c8!2sCielos%20Ac%C3%BAsticos%2C%20B%C3%A1varo%2C%20Punta%20Cana!3m2!1d18.642654399999998!2d-68.4154434!4m5!1s0x8eaf365985be47ef%3A0x2e08729a0a7da94c!2sEl%20Seibo!3m2!1d18.7653036!2d-69.0389048!5e0!3m2!1sen!2sdo!4v1677446406624!5m2!1sen!2sdo")</v>
      </c>
      <c r="O7" s="21" t="s">
        <v>722</v>
      </c>
      <c r="P7"/>
    </row>
    <row r="8" spans="1:16" x14ac:dyDescent="0.3">
      <c r="A8" s="21" t="s">
        <v>211</v>
      </c>
      <c r="B8" s="22" t="s">
        <v>139</v>
      </c>
      <c r="C8"/>
      <c r="D8" s="23" t="s">
        <v>213</v>
      </c>
      <c r="E8" s="21" t="str">
        <f>+B8</f>
        <v>elias_pina</v>
      </c>
      <c r="F8" s="21" t="s">
        <v>214</v>
      </c>
      <c r="G8" s="22" t="s">
        <v>45</v>
      </c>
      <c r="H8" s="24" t="s">
        <v>137</v>
      </c>
      <c r="I8">
        <v>447</v>
      </c>
      <c r="J8" s="21" t="s">
        <v>215</v>
      </c>
      <c r="K8" s="21" t="s">
        <v>216</v>
      </c>
      <c r="L8" t="s">
        <v>693</v>
      </c>
      <c r="M8" s="23" t="s">
        <v>217</v>
      </c>
      <c r="N8" s="21" t="str">
        <f>+CONCATENATE(B8,C8,D8,E8,F8,G8,H8,I8,J8,K8,L8,M8)</f>
        <v>elias_pina= new Destino("elias_pina","Elías Piña",447,"provincia",null,null,"https://www.google.com/maps/embed?pb=!1m28!1m12!1m3!1d1936407.104113424!2d-71.16540554309576!3d18.57200421841286!2m3!1f0!2f0!3f0!3m2!1i1024!2i768!4f13.1!4m13!3e0!4m5!1s0x8ea893a3f39a1cf3%3A0x144f3270e6c1b2c8!2sCielos%20Ac%C3%BAsticos%2C%20B%C3%A1varo%2C%20Punta%20Cana!3m2!1d18.642654399999998!2d-68.4154434!4m5!1s0x8eb0bb070f953767%3A0xb14c33e611e79982!2sElias%20Pina!3m2!1d18.8766964!2d-71.7044138!5e0!3m2!1sen!2sdo!4v1677446443709!5m2!1sen!2sdo")</v>
      </c>
      <c r="O8" s="21" t="s">
        <v>723</v>
      </c>
      <c r="P8"/>
    </row>
    <row r="9" spans="1:16" x14ac:dyDescent="0.3">
      <c r="A9" s="21" t="s">
        <v>211</v>
      </c>
      <c r="B9" s="22" t="s">
        <v>111</v>
      </c>
      <c r="C9"/>
      <c r="D9" s="23" t="s">
        <v>213</v>
      </c>
      <c r="E9" s="21" t="str">
        <f>+B9</f>
        <v>espaillat</v>
      </c>
      <c r="F9" s="21" t="s">
        <v>214</v>
      </c>
      <c r="G9" s="22" t="s">
        <v>46</v>
      </c>
      <c r="H9" s="24" t="s">
        <v>137</v>
      </c>
      <c r="I9">
        <v>372</v>
      </c>
      <c r="J9" s="21" t="s">
        <v>215</v>
      </c>
      <c r="K9" s="21" t="s">
        <v>216</v>
      </c>
      <c r="L9" t="s">
        <v>694</v>
      </c>
      <c r="M9" s="23" t="s">
        <v>217</v>
      </c>
      <c r="N9" s="21" t="str">
        <f>+CONCATENATE(B9,C9,D9,E9,F9,G9,H9,I9,J9,K9,L9,M9)</f>
        <v>espaillat= new Destino("espaillat","Espaillat",372,"provincia",null,null,"https://www.google.com/maps/embed?pb=!1m28!1m12!1m3!1d965457.5749675154!2d-69.98141965693164!3d19.049722467020494!2m3!1f0!2f0!3f0!3m2!1i1024!2i768!4f13.1!4m13!3e0!4m5!1s0x8ea893a3f39a1cf3%3A0x144f3270e6c1b2c8!2sCielos%20Ac%C3%BAsticos%2C%20B%C3%A1varo%2C%20Punta%20Cana!3m2!1d18.642654399999998!2d-68.4154434!4m5!1s0x8eae1497f201bbcb%3A0xddb4a3350ed35157!2sEspaillat%20Province!3m2!1d19.6277658!2d-70.2786775!5e0!3m2!1sen!2sdo!4v1677446470011!5m2!1sen!2sdo")</v>
      </c>
      <c r="O9" s="21" t="s">
        <v>724</v>
      </c>
      <c r="P9"/>
    </row>
    <row r="10" spans="1:16" x14ac:dyDescent="0.3">
      <c r="A10" s="21" t="s">
        <v>211</v>
      </c>
      <c r="B10" s="22" t="s">
        <v>122</v>
      </c>
      <c r="C10"/>
      <c r="D10" s="23" t="s">
        <v>213</v>
      </c>
      <c r="E10" s="21" t="str">
        <f>+B10</f>
        <v>hato_mayor</v>
      </c>
      <c r="F10" s="21" t="s">
        <v>214</v>
      </c>
      <c r="G10" s="22" t="s">
        <v>47</v>
      </c>
      <c r="H10" s="24" t="s">
        <v>137</v>
      </c>
      <c r="I10">
        <v>159</v>
      </c>
      <c r="J10" s="21" t="s">
        <v>215</v>
      </c>
      <c r="K10" s="21" t="s">
        <v>216</v>
      </c>
      <c r="L10" t="s">
        <v>695</v>
      </c>
      <c r="M10" s="23" t="s">
        <v>217</v>
      </c>
      <c r="N10" s="21" t="str">
        <f>+CONCATENATE(B10,C10,D10,E10,F10,G10,H10,I10,J10,K10,L10,M10)</f>
        <v>hato_mayor= new Destino("hato_mayor","Hato Mayor",159,"provincia",null,null,"https://www.google.com/maps/embed?pb=!1m28!1m12!1m3!1d483726.41140514944!2d-69.12431174973553!3d18.703776848629012!2m3!1f0!2f0!3f0!3m2!1i1024!2i768!4f13.1!4m13!3e0!4m5!1s0x8ea893a3f39a1cf3%3A0x144f3270e6c1b2c8!2sCielos%20Ac%C3%BAsticos%2C%20B%C3%A1varo%2C%20Punta%20Cana!3m2!1d18.642654399999998!2d-68.4154434!4m5!1s0x8eaf3f917088f2c7%3A0xc50a551e2ccaa7e1!2sHato%20Mayor%20del%20Rey!3m2!1d18.7635428!2d-69.2549736!5e0!3m2!1sen!2sdo!4v1677446501320!5m2!1sen!2sdo")</v>
      </c>
      <c r="O10" s="21" t="s">
        <v>725</v>
      </c>
      <c r="P10"/>
    </row>
    <row r="11" spans="1:16" x14ac:dyDescent="0.3">
      <c r="A11" s="21" t="s">
        <v>211</v>
      </c>
      <c r="B11" s="22" t="s">
        <v>123</v>
      </c>
      <c r="C11"/>
      <c r="D11" s="23" t="s">
        <v>213</v>
      </c>
      <c r="E11" s="21" t="str">
        <f>+B11</f>
        <v>hermanas_mirabal</v>
      </c>
      <c r="F11" s="21" t="s">
        <v>214</v>
      </c>
      <c r="G11" s="22" t="s">
        <v>48</v>
      </c>
      <c r="H11" s="24" t="s">
        <v>137</v>
      </c>
      <c r="I11">
        <v>337</v>
      </c>
      <c r="J11" s="21" t="s">
        <v>215</v>
      </c>
      <c r="K11" s="21" t="s">
        <v>216</v>
      </c>
      <c r="L11" t="s">
        <v>696</v>
      </c>
      <c r="M11" s="23" t="s">
        <v>217</v>
      </c>
      <c r="N11" s="21" t="str">
        <f>+CONCATENATE(B11,C11,D11,E11,F11,G11,H11,I11,J11,K11,L11,M11)</f>
        <v>hermanas_mirabal= new Destino("hermanas_mirabal","Hermanas Mirabal",337,"provincia",null,null,"https://www.google.com/maps/embed?pb=!1m28!1m12!1m3!1d966332.6277045904!2d-69.98141985634847!3d18.8987528625842!2m3!1f0!2f0!3f0!3m2!1i1024!2i768!4f13.1!4m13!3e0!4m5!1s0x8ea893a3f39a1cf3%3A0x144f3270e6c1b2c8!2sCielos%20Ac%C3%BAsticos%2C%20B%C3%A1varo%2C%20Punta%20Cana!3m2!1d18.642654399999998!2d-68.4154434!4m5!1s0x8eae28a6dfa8ee83%3A0x6ac685def5196033!2sHermanas%20Mirabal%20Province!3m2!1d19.3747559!2d-70.35132349999999!5e0!3m2!1sen!2sdo!4v1677446519431!5m2!1sen!2sdo")</v>
      </c>
      <c r="O11" s="21" t="s">
        <v>726</v>
      </c>
      <c r="P11"/>
    </row>
    <row r="12" spans="1:16" x14ac:dyDescent="0.3">
      <c r="A12" s="21" t="s">
        <v>211</v>
      </c>
      <c r="B12" s="22" t="s">
        <v>112</v>
      </c>
      <c r="C12"/>
      <c r="D12" s="23" t="s">
        <v>213</v>
      </c>
      <c r="E12" s="21" t="str">
        <f>+B12</f>
        <v>independencia</v>
      </c>
      <c r="F12" s="21" t="s">
        <v>214</v>
      </c>
      <c r="G12" s="22" t="s">
        <v>49</v>
      </c>
      <c r="H12" s="24" t="s">
        <v>137</v>
      </c>
      <c r="I12">
        <v>423</v>
      </c>
      <c r="J12" s="21" t="s">
        <v>215</v>
      </c>
      <c r="K12" s="21" t="s">
        <v>216</v>
      </c>
      <c r="L12" t="s">
        <v>697</v>
      </c>
      <c r="M12" s="23" t="s">
        <v>217</v>
      </c>
      <c r="N12" s="21" t="str">
        <f>+CONCATENATE(B12,C12,D12,E12,F12,G12,H12,I12,J12,K12,L12,M12)</f>
        <v>independencia= new Destino("independencia","Independencia",423,"provincia",null,null,"https://www.google.com/maps/embed?pb=!1m28!1m12!1m3!1d1937843.9289999504!2d-71.07483934274212!3d18.44505387839724!2m3!1f0!2f0!3f0!3m2!1i1024!2i768!4f13.1!4m13!3e0!4m5!1s0x8ea893a3f39a1cf3%3A0x144f3270e6c1b2c8!2sCielos%20Ac%C3%BAsticos%2C%20B%C3%A1varo%2C%20Punta%20Cana!3m2!1d18.642654399999998!2d-68.4154434!4m5!1s0x8eba12f367b8b02b%3A0x16db87f341dc1241!2sIndependencia%20Province!3m2!1d18.3785651!2d-71.5232874!5e0!3m2!1sen!2sdo!4v1677446540722!5m2!1sen!2sdo")</v>
      </c>
      <c r="O12" s="21" t="s">
        <v>727</v>
      </c>
      <c r="P12"/>
    </row>
    <row r="13" spans="1:16" x14ac:dyDescent="0.3">
      <c r="A13" s="21" t="s">
        <v>211</v>
      </c>
      <c r="B13" s="22" t="s">
        <v>124</v>
      </c>
      <c r="C13"/>
      <c r="D13" s="23" t="s">
        <v>213</v>
      </c>
      <c r="E13" s="21" t="str">
        <f>+B13</f>
        <v>la_altagracia</v>
      </c>
      <c r="F13" s="21" t="s">
        <v>214</v>
      </c>
      <c r="G13" s="22" t="s">
        <v>50</v>
      </c>
      <c r="H13" s="24" t="s">
        <v>137</v>
      </c>
      <c r="I13">
        <v>0</v>
      </c>
      <c r="J13" s="21" t="s">
        <v>215</v>
      </c>
      <c r="K13" s="21" t="s">
        <v>216</v>
      </c>
      <c r="L13" t="s">
        <v>538</v>
      </c>
      <c r="M13" s="23" t="s">
        <v>217</v>
      </c>
      <c r="N13" s="21" t="str">
        <f>+CONCATENATE(B13,C13,D13,E13,F13,G13,H13,I13,J13,K13,L13,M13)</f>
        <v>la_altagracia= new Destino("la_altagracia","La Altagracia",0,"provincia",null,null,"")</v>
      </c>
      <c r="O13" s="21" t="s">
        <v>728</v>
      </c>
      <c r="P13"/>
    </row>
    <row r="14" spans="1:16" x14ac:dyDescent="0.3">
      <c r="A14" s="21" t="s">
        <v>211</v>
      </c>
      <c r="B14" s="22" t="s">
        <v>125</v>
      </c>
      <c r="C14"/>
      <c r="D14" s="23" t="s">
        <v>213</v>
      </c>
      <c r="E14" s="21" t="str">
        <f>+B14</f>
        <v>la_romana</v>
      </c>
      <c r="F14" s="21" t="s">
        <v>214</v>
      </c>
      <c r="G14" s="22" t="s">
        <v>51</v>
      </c>
      <c r="H14" s="24" t="s">
        <v>137</v>
      </c>
      <c r="I14">
        <v>88.8</v>
      </c>
      <c r="J14" s="21" t="s">
        <v>215</v>
      </c>
      <c r="K14" s="21" t="s">
        <v>216</v>
      </c>
      <c r="L14" t="s">
        <v>698</v>
      </c>
      <c r="M14" s="23" t="s">
        <v>217</v>
      </c>
      <c r="N14" s="21" t="str">
        <f>+CONCATENATE(B14,C14,D14,E14,F14,G14,H14,I14,J14,K14,L14,M14)</f>
        <v>la_romana= new Destino("la_romana","La Romana",88.8,"provincia",null,null,"https://www.google.com/maps/embed?pb=!1m28!1m12!1m3!1d242100.44843714996!2d-68.81895755478202!3d18.537056829910266!2m3!1f0!2f0!3f0!3m2!1i1024!2i768!4f13.1!4m13!3e0!4m5!1s0x8ea893a3f39a1cf3%3A0x144f3270e6c1b2c8!2sCielos%20Ac%C3%BAsticos%2C%20B%C3%A1varo%2C%20Punta%20Cana!3m2!1d18.642654399999998!2d-68.4154434!4m5!1s0x8eaf5468f250cc2b%3A0x174be55fc8eb99d9!2sLa%20Romana!3m2!1d18.4338645!2d-68.9658817!5e0!3m2!1sen!2sdo!4v1677446600599!5m2!1sen!2sdo")</v>
      </c>
      <c r="O14" s="21" t="s">
        <v>729</v>
      </c>
      <c r="P14"/>
    </row>
    <row r="15" spans="1:16" x14ac:dyDescent="0.3">
      <c r="A15" s="21" t="s">
        <v>211</v>
      </c>
      <c r="B15" s="22" t="s">
        <v>126</v>
      </c>
      <c r="C15"/>
      <c r="D15" s="23" t="s">
        <v>213</v>
      </c>
      <c r="E15" s="21" t="str">
        <f>+B15</f>
        <v>la_vega</v>
      </c>
      <c r="F15" s="21" t="s">
        <v>214</v>
      </c>
      <c r="G15" s="22" t="s">
        <v>52</v>
      </c>
      <c r="H15" s="24" t="s">
        <v>137</v>
      </c>
      <c r="I15">
        <v>313</v>
      </c>
      <c r="J15" s="21" t="s">
        <v>215</v>
      </c>
      <c r="K15" s="21" t="s">
        <v>216</v>
      </c>
      <c r="L15" t="s">
        <v>699</v>
      </c>
      <c r="M15" s="23" t="s">
        <v>217</v>
      </c>
      <c r="N15" s="21" t="str">
        <f>+CONCATENATE(B15,C15,D15,E15,F15,G15,H15,I15,J15,K15,L15,M15)</f>
        <v>la_vega= new Destino("la_vega","La Vega",313,"provincia",null,null,"https://www.google.com/maps/embed?pb=!1m28!1m12!1m3!1d966838.5972646109!2d-70.01427787167263!3d18.81092733668949!2m3!1f0!2f0!3f0!3m2!1i1024!2i768!4f13.1!4m13!3e0!4m5!1s0x8ea893a3f39a1cf3%3A0x144f3270e6c1b2c8!2sCielos%20Ac%C3%BAsticos%2C%20B%C3%A1varo%2C%20Punta%20Cana!3m2!1d18.642654399999998!2d-68.4154434!4m5!1s0x8eb02b63a789839f%3A0xc6e5e3cbe8b2f96!2sLa%20Vega!3m2!1d19.218854699999998!2d-70.5238948!5e0!3m2!1sen!2sdo!4v1677446621857!5m2!1sen!2sdo")</v>
      </c>
      <c r="O15" s="21" t="s">
        <v>730</v>
      </c>
      <c r="P15"/>
    </row>
    <row r="16" spans="1:16" x14ac:dyDescent="0.3">
      <c r="A16" s="21" t="s">
        <v>211</v>
      </c>
      <c r="B16" s="22" t="s">
        <v>138</v>
      </c>
      <c r="C16"/>
      <c r="D16" s="23" t="s">
        <v>213</v>
      </c>
      <c r="E16" s="21" t="str">
        <f>+B16</f>
        <v>maria_trinidad_sanchez</v>
      </c>
      <c r="F16" s="21" t="s">
        <v>214</v>
      </c>
      <c r="G16" s="22" t="s">
        <v>53</v>
      </c>
      <c r="H16" s="24" t="s">
        <v>137</v>
      </c>
      <c r="I16">
        <v>288</v>
      </c>
      <c r="J16" s="21" t="s">
        <v>215</v>
      </c>
      <c r="K16" s="21" t="s">
        <v>216</v>
      </c>
      <c r="L16" t="s">
        <v>700</v>
      </c>
      <c r="M16" s="23" t="s">
        <v>217</v>
      </c>
      <c r="N16" s="21" t="str">
        <f>+CONCATENATE(B16,C16,D16,E16,F16,G16,H16,I16,J16,K16,L16,M16)</f>
        <v>maria_trinidad_sanchez= new Destino("maria_trinidad_sanchez","María Trinidad Sánchez",288,"provincia",null,null,"https://www.google.com/maps/embed?pb=!1m28!1m12!1m3!1d966336.6127019731!2d-69.67805230725669!3d18.8980626886758!2m3!1f0!2f0!3f0!3m2!1i1024!2i768!4f13.1!4m13!3e0!4m5!1s0x8ea893a3f39a1cf3%3A0x144f3270e6c1b2c8!2sCielos%20Ac%C3%BAsticos%2C%20B%C3%A1varo%2C%20Punta%20Cana!3m2!1d18.642654399999998!2d-68.4154434!4m5!1s0x8eae469a760ea1c3%3A0xde270504a6ff4531!2sMaria%20Trinidad%20Sanchez!3m2!1d19.373459699999998!2d-69.85144389999999!5e0!3m2!1sen!2sdo!4v1677446667834!5m2!1sen!2sdo")</v>
      </c>
      <c r="O16" s="21" t="s">
        <v>731</v>
      </c>
      <c r="P16"/>
    </row>
    <row r="17" spans="1:16" x14ac:dyDescent="0.3">
      <c r="A17" s="21" t="s">
        <v>211</v>
      </c>
      <c r="B17" s="22" t="s">
        <v>127</v>
      </c>
      <c r="C17"/>
      <c r="D17" s="23" t="s">
        <v>213</v>
      </c>
      <c r="E17" s="21" t="str">
        <f>+B17</f>
        <v>monsenor_nouel</v>
      </c>
      <c r="F17" s="21" t="s">
        <v>214</v>
      </c>
      <c r="G17" s="22" t="s">
        <v>54</v>
      </c>
      <c r="H17" s="24" t="s">
        <v>137</v>
      </c>
      <c r="I17">
        <v>274</v>
      </c>
      <c r="J17" s="21" t="s">
        <v>215</v>
      </c>
      <c r="K17" s="21" t="s">
        <v>216</v>
      </c>
      <c r="L17" t="s">
        <v>701</v>
      </c>
      <c r="M17" s="23" t="s">
        <v>217</v>
      </c>
      <c r="N17" s="21" t="str">
        <f>+CONCATENATE(B17,C17,D17,E17,F17,G17,H17,I17,J17,K17,L17,M17)</f>
        <v>monsenor_nouel= new Destino("monsenor_nouel","Monseñor Nouel",274,"provincia",null,null,"https://www.google.com/maps/embed?pb=!1m28!1m12!1m3!1d967685.4567635475!2d-69.94445326472449!3d18.663039451858047!2m3!1f0!2f0!3f0!3m2!1i1024!2i768!4f13.1!4m13!3e0!4m5!1s0x8ea893a3f39a1cf3%3A0x144f3270e6c1b2c8!2sCielos%20Ac%C3%BAsticos%2C%20B%C3%A1varo%2C%20Punta%20Cana!3m2!1d18.642654399999998!2d-68.4154434!4m5!1s0x8eafde3435e95489%3A0x5a72182177f9a7b7!2sMonse%C3%B1or%20Nouel%20Province!3m2!1d18.921523399999998!2d-70.3836815!5e0!3m2!1sen!2sdo!4v1677446767145!5m2!1sen!2sdo")</v>
      </c>
      <c r="O17" s="21" t="s">
        <v>732</v>
      </c>
      <c r="P17"/>
    </row>
    <row r="18" spans="1:16" x14ac:dyDescent="0.3">
      <c r="A18" s="21" t="s">
        <v>211</v>
      </c>
      <c r="B18" s="22" t="s">
        <v>128</v>
      </c>
      <c r="C18"/>
      <c r="D18" s="23" t="s">
        <v>213</v>
      </c>
      <c r="E18" s="21" t="str">
        <f>+B18</f>
        <v>monte_plata</v>
      </c>
      <c r="F18" s="21" t="s">
        <v>214</v>
      </c>
      <c r="G18" s="22" t="s">
        <v>55</v>
      </c>
      <c r="H18" s="24" t="s">
        <v>137</v>
      </c>
      <c r="I18">
        <v>210</v>
      </c>
      <c r="J18" s="21" t="s">
        <v>215</v>
      </c>
      <c r="K18" s="21" t="s">
        <v>216</v>
      </c>
      <c r="L18" t="s">
        <v>702</v>
      </c>
      <c r="M18" s="23" t="s">
        <v>217</v>
      </c>
      <c r="N18" s="21" t="str">
        <f>+CONCATENATE(B18,C18,D18,E18,F18,G18,H18,I18,J18,K18,L18,M18)</f>
        <v>monte_plata= new Destino("monte_plata","Monte Plata",210,"provincia",null,null,"https://www.google.com/maps/embed?pb=!1m28!1m12!1m3!1d483976.8983391636!2d-69.36468677515508!3d18.61594268385551!2m3!1f0!2f0!3f0!3m2!1i1024!2i768!4f13.1!4m13!3e0!4m5!1s0x8ea893a3f39a1cf3%3A0x144f3270e6c1b2c8!2sCielos%20Ac%C3%BAsticos%2C%20B%C3%A1varo%2C%20Punta%20Cana!3m2!1d18.642654399999998!2d-68.4154434!4m5!1s0x8eaf98a11d0c8123%3A0xef4e71a6a5c3398d!2sMonte%20Plata!3m2!1d18.8069496!2d-69.7852843!5e0!3m2!1sen!2sdo!4v1677446828261!5m2!1sen!2sdo")</v>
      </c>
      <c r="O18" s="21" t="s">
        <v>733</v>
      </c>
      <c r="P18"/>
    </row>
    <row r="19" spans="1:16" x14ac:dyDescent="0.3">
      <c r="A19" s="21" t="s">
        <v>211</v>
      </c>
      <c r="B19" s="22" t="s">
        <v>113</v>
      </c>
      <c r="C19"/>
      <c r="D19" s="23" t="s">
        <v>213</v>
      </c>
      <c r="E19" s="21" t="str">
        <f>+B19</f>
        <v>montecristi</v>
      </c>
      <c r="F19" s="21" t="s">
        <v>214</v>
      </c>
      <c r="G19" s="22" t="s">
        <v>93</v>
      </c>
      <c r="H19" s="24" t="s">
        <v>137</v>
      </c>
      <c r="I19">
        <v>468</v>
      </c>
      <c r="J19" s="21" t="s">
        <v>215</v>
      </c>
      <c r="K19" s="21" t="s">
        <v>216</v>
      </c>
      <c r="L19" t="s">
        <v>703</v>
      </c>
      <c r="M19" s="23" t="s">
        <v>217</v>
      </c>
      <c r="N19" s="21" t="str">
        <f>+CONCATENATE(B19,C19,D19,E19,F19,G19,H19,I19,J19,K19,L19,M19)</f>
        <v>montecristi= new Destino("montecristi","Montecristi",468,"provincia",null,null,"https://www.google.com/maps/embed?pb=!1m28!1m12!1m3!1d1929941.0883725148!2d-71.13351044718345!3d19.133251093026516!2m3!1f0!2f0!3f0!3m2!1i1024!2i768!4f13.1!4m13!3e0!4m5!1s0x8ea893a3f39a1cf3%3A0x144f3270e6c1b2c8!2sCielos%20Ac%C3%BAsticos%2C%20B%C3%A1varo%2C%20Punta%20Cana!3m2!1d18.642654399999998!2d-68.4154434!4m5!1s0x8eb143e98a5e0a53%3A0x7cec19fc8b92807e!2sMonte%20Cristi!3m2!1d19.8473452!2d-71.6406361!5e0!3m2!1sen!2sdo!4v1677446850959!5m2!1sen!2sdo")</v>
      </c>
      <c r="O19" s="21" t="s">
        <v>734</v>
      </c>
      <c r="P19"/>
    </row>
    <row r="20" spans="1:16" x14ac:dyDescent="0.3">
      <c r="A20" s="21" t="s">
        <v>211</v>
      </c>
      <c r="B20" s="22" t="s">
        <v>114</v>
      </c>
      <c r="C20"/>
      <c r="D20" s="23" t="s">
        <v>213</v>
      </c>
      <c r="E20" s="21" t="str">
        <f>+B20</f>
        <v>pedernales</v>
      </c>
      <c r="F20" s="21" t="s">
        <v>214</v>
      </c>
      <c r="G20" s="22" t="s">
        <v>56</v>
      </c>
      <c r="H20" s="24" t="s">
        <v>137</v>
      </c>
      <c r="I20">
        <v>511</v>
      </c>
      <c r="J20" s="21" t="s">
        <v>215</v>
      </c>
      <c r="K20" s="21" t="s">
        <v>216</v>
      </c>
      <c r="L20" t="s">
        <v>704</v>
      </c>
      <c r="M20" s="23" t="s">
        <v>217</v>
      </c>
      <c r="N20" s="21" t="str">
        <f>+CONCATENATE(B20,C20,D20,E20,F20,G20,H20,I20,J20,K20,L20,M20)</f>
        <v>pedernales= new Destino("pedernales","Pedernales",511,"provincia",null,null,"https://www.google.com/maps/embed?pb=!1m28!1m12!1m3!1d1940351.2305484933!2d-71.18618538866444!3d18.221477719195637!2m3!1f0!2f0!3f0!3m2!1i1024!2i768!4f13.1!4m13!3e0!4m5!1s0x8ea893a3f39a1cf3%3A0x144f3270e6c1b2c8!2sCielos%20Ac%C3%BAsticos%2C%20B%C3%A1varo%2C%20Punta%20Cana!3m2!1d18.642654399999998!2d-68.4154434!4m5!1s0x8eba31c0325eee77%3A0xe914a9533c22d29a!2sPedernales!3m2!1d18.0368683!2d-71.7454674!5e0!3m2!1sen!2sdo!4v1677446870613!5m2!1sen!2sdo")</v>
      </c>
      <c r="O20" s="21" t="s">
        <v>735</v>
      </c>
      <c r="P20"/>
    </row>
    <row r="21" spans="1:16" x14ac:dyDescent="0.3">
      <c r="A21" s="21" t="s">
        <v>211</v>
      </c>
      <c r="B21" s="22" t="s">
        <v>115</v>
      </c>
      <c r="C21"/>
      <c r="D21" s="23" t="s">
        <v>213</v>
      </c>
      <c r="E21" s="21" t="str">
        <f>+B21</f>
        <v>peravia</v>
      </c>
      <c r="F21" s="21" t="s">
        <v>214</v>
      </c>
      <c r="G21" s="22" t="s">
        <v>57</v>
      </c>
      <c r="H21" s="24" t="s">
        <v>137</v>
      </c>
      <c r="I21">
        <v>261</v>
      </c>
      <c r="J21" s="21" t="s">
        <v>215</v>
      </c>
      <c r="K21" s="21" t="s">
        <v>216</v>
      </c>
      <c r="L21" t="s">
        <v>705</v>
      </c>
      <c r="M21" s="23" t="s">
        <v>217</v>
      </c>
      <c r="N21" s="21" t="str">
        <f>+CONCATENATE(B21,C21,D21,E21,F21,G21,H21,I21,J21,K21,L21,M21)</f>
        <v>peravia= new Destino("peravia","Peravia",261,"provincia",null,null,"https://www.google.com/maps/embed?pb=!1m28!1m12!1m3!1d968880.3506629618!2d-69.91924568717825!3d18.452430436708884!2m3!1f0!2f0!3f0!3m2!1i1024!2i768!4f13.1!4m13!3e0!4m5!1s0x8ea893a3f39a1cf3%3A0x144f3270e6c1b2c8!2sCielos%20Ac%C3%BAsticos%2C%20B%C3%A1varo%2C%20Punta%20Cana!3m2!1d18.642654399999998!2d-68.4154434!4m5!1s0x8ea54e7e1f15ff13%3A0x559273a9339c6271!2sPeravia%20Province!3m2!1d18.2786594!2d-70.33358869999999!5e0!3m2!1sen!2sdo!4v1677446895929!5m2!1sen!2sdo")</v>
      </c>
      <c r="O21" s="21" t="s">
        <v>736</v>
      </c>
      <c r="P21"/>
    </row>
    <row r="22" spans="1:16" x14ac:dyDescent="0.3">
      <c r="A22" s="21" t="s">
        <v>211</v>
      </c>
      <c r="B22" s="22" t="s">
        <v>129</v>
      </c>
      <c r="C22"/>
      <c r="D22" s="23" t="s">
        <v>213</v>
      </c>
      <c r="E22" s="21" t="str">
        <f>+B22</f>
        <v>puerto_plata</v>
      </c>
      <c r="F22" s="21" t="s">
        <v>214</v>
      </c>
      <c r="G22" s="22" t="s">
        <v>58</v>
      </c>
      <c r="H22" s="24" t="s">
        <v>137</v>
      </c>
      <c r="I22">
        <v>404</v>
      </c>
      <c r="J22" s="21" t="s">
        <v>215</v>
      </c>
      <c r="K22" s="21" t="s">
        <v>216</v>
      </c>
      <c r="L22" t="s">
        <v>706</v>
      </c>
      <c r="M22" s="23" t="s">
        <v>217</v>
      </c>
      <c r="N22" s="21" t="str">
        <f>+CONCATENATE(B22,C22,D22,E22,F22,G22,H22,I22,J22,K22,L22,M22)</f>
        <v>puerto_plata= new Destino("puerto_plata","Puerto Plata",404,"provincia",null,null,"https://www.google.com/maps/embed?pb=!1m28!1m12!1m3!1d965146.09164114!2d-70.0959841859568!3d19.103184205719856!2m3!1f0!2f0!3f0!3m2!1i1024!2i768!4f13.1!4m13!3e0!4m5!1s0x8ea893a3f39a1cf3%3A0x144f3270e6c1b2c8!2sCielos%20Ac%C3%BAsticos%2C%20B%C3%A1varo%2C%20Punta%20Cana!3m2!1d18.642654399999998!2d-68.4154434!4m5!1s0x8eb1ee3f0046fa75%3A0x10c1300286d97467!2sPuerto%20Plata!3m2!1d19.7807686!2d-70.6871091!5e0!3m2!1sen!2sdo!4v1677446921216!5m2!1sen!2sdo")</v>
      </c>
      <c r="O22" s="21" t="s">
        <v>737</v>
      </c>
      <c r="P22"/>
    </row>
    <row r="23" spans="1:16" x14ac:dyDescent="0.3">
      <c r="A23" s="21" t="s">
        <v>211</v>
      </c>
      <c r="B23" s="22" t="s">
        <v>119</v>
      </c>
      <c r="C23"/>
      <c r="D23" s="23" t="s">
        <v>213</v>
      </c>
      <c r="E23" s="21" t="str">
        <f>+B23</f>
        <v>samana</v>
      </c>
      <c r="F23" s="21" t="s">
        <v>214</v>
      </c>
      <c r="G23" s="22" t="s">
        <v>59</v>
      </c>
      <c r="H23" s="24" t="s">
        <v>137</v>
      </c>
      <c r="I23">
        <v>321</v>
      </c>
      <c r="J23" s="21" t="s">
        <v>215</v>
      </c>
      <c r="K23" s="21" t="s">
        <v>216</v>
      </c>
      <c r="L23" t="s">
        <v>707</v>
      </c>
      <c r="M23" s="23" t="s">
        <v>217</v>
      </c>
      <c r="N23" s="21" t="str">
        <f>+CONCATENATE(B23,C23,D23,E23,F23,G23,H23,I23,J23,K23,L23,M23)</f>
        <v>samana= new Destino("samana","Samaná",321,"provincia",null,null,"https://www.google.com/maps/embed?pb=!1m28!1m12!1m3!1d966673.3400670099!2d-69.67004508400457!3d18.839655848477495!2m3!1f0!2f0!3f0!3m2!1i1024!2i768!4f13.1!4m13!3e0!4m5!1s0x8ea893a3f39a1cf3%3A0x144f3270e6c1b2c8!2sCielos%20Ac%C3%BAsticos%2C%20B%C3%A1varo%2C%20Punta%20Cana!3m2!1d18.642654399999998!2d-68.4154434!4m5!1s0x8eaee72b27c60421%3A0xde564e1f6d9013!2sSamana!3m2!1d19.2030757!2d-69.3387664!5e0!3m2!1sen!2sdo!4v1677446943365!5m2!1sen!2sdo")</v>
      </c>
      <c r="O23" s="21" t="s">
        <v>738</v>
      </c>
      <c r="P23"/>
    </row>
    <row r="24" spans="1:16" x14ac:dyDescent="0.3">
      <c r="A24" s="21" t="s">
        <v>211</v>
      </c>
      <c r="B24" s="22" t="s">
        <v>130</v>
      </c>
      <c r="C24"/>
      <c r="D24" s="23" t="s">
        <v>213</v>
      </c>
      <c r="E24" s="21" t="str">
        <f>+B24</f>
        <v>san_cristobal</v>
      </c>
      <c r="F24" s="21" t="s">
        <v>214</v>
      </c>
      <c r="G24" s="22" t="s">
        <v>60</v>
      </c>
      <c r="H24" s="24" t="s">
        <v>137</v>
      </c>
      <c r="I24">
        <v>229</v>
      </c>
      <c r="J24" s="21" t="s">
        <v>215</v>
      </c>
      <c r="K24" s="21" t="s">
        <v>216</v>
      </c>
      <c r="L24" t="s">
        <v>708</v>
      </c>
      <c r="M24" s="23" t="s">
        <v>217</v>
      </c>
      <c r="N24" s="21" t="str">
        <f>+CONCATENATE(B24,C24,D24,E24,F24,G24,H24,I24,J24,K24,L24,M24)</f>
        <v>san_cristobal= new Destino("san_cristobal","San Cristóbal",229,"provincia",null,null,"https://www.google.com/maps/embed?pb=!1m28!1m12!1m3!1d968462.031516703!2d-69.81321679178676!3d18.526425108676477!2m3!1f0!2f0!3f0!3m2!1i1024!2i768!4f13.1!4m13!3e0!4m5!1s0x8ea893a3f39a1cf3%3A0x144f3270e6c1b2c8!2sCielos%20Ac%C3%BAsticos%2C%20B%C3%A1varo%2C%20Punta%20Cana!3m2!1d18.642654399999998!2d-68.4154434!4m5!1s0x8ea55ef2a2764f53%3A0xe5e76058f4325896!2sSan%20Crist%C3%B3bal!3m2!1d18.4169111!2d-70.1072502!5e0!3m2!1sen!2sdo!4v1677446964701!5m2!1sen!2sdo")</v>
      </c>
      <c r="O24" s="21" t="s">
        <v>739</v>
      </c>
      <c r="P24"/>
    </row>
    <row r="25" spans="1:16" x14ac:dyDescent="0.3">
      <c r="A25" s="21" t="s">
        <v>211</v>
      </c>
      <c r="B25" s="22" t="s">
        <v>131</v>
      </c>
      <c r="C25"/>
      <c r="D25" s="23" t="s">
        <v>213</v>
      </c>
      <c r="E25" s="21" t="str">
        <f>+B25</f>
        <v>san_jose_de_ocoa</v>
      </c>
      <c r="F25" s="21" t="s">
        <v>214</v>
      </c>
      <c r="G25" s="22" t="s">
        <v>61</v>
      </c>
      <c r="H25" s="24" t="s">
        <v>137</v>
      </c>
      <c r="I25">
        <v>306</v>
      </c>
      <c r="J25" s="21" t="s">
        <v>215</v>
      </c>
      <c r="K25" s="21" t="s">
        <v>216</v>
      </c>
      <c r="L25" t="s">
        <v>709</v>
      </c>
      <c r="M25" s="23" t="s">
        <v>217</v>
      </c>
      <c r="N25" s="21" t="str">
        <f>+CONCATENATE(B25,C25,D25,E25,F25,G25,H25,I25,J25,K25,L25,M25)</f>
        <v>san_jose_de_ocoa= new Destino("san_jose_de_ocoa","San José de Ocoa",306,"provincia",null,null,"https://www.google.com/maps/embed?pb=!1m28!1m12!1m3!1d968880.3506629618!2d-70.0085415371783!3d18.452430436708873!2m3!1f0!2f0!3f0!3m2!1i1024!2i768!4f13.1!4m13!3e0!4m5!1s0x8ea893a3f39a1cf3%3A0x144f3270e6c1b2c8!2sCielos%20Ac%C3%BAsticos%2C%20B%C3%A1varo%2C%20Punta%20Cana!3m2!1d18.642654399999998!2d-68.4154434!4m5!1s0x8eb000eab15607e1%3A0xdbc41b6c29ec2e75!2sSan%20Jose%20de%20Ocoa!3m2!1d18.543858!2d-70.5041816!5e0!3m2!1sen!2sdo!4v1677446984882!5m2!1sen!2sdo")</v>
      </c>
      <c r="O25" s="21" t="s">
        <v>740</v>
      </c>
      <c r="P25"/>
    </row>
    <row r="26" spans="1:16" x14ac:dyDescent="0.3">
      <c r="A26" s="21" t="s">
        <v>211</v>
      </c>
      <c r="B26" s="22" t="s">
        <v>132</v>
      </c>
      <c r="C26"/>
      <c r="D26" s="23" t="s">
        <v>213</v>
      </c>
      <c r="E26" s="21" t="str">
        <f>+B26</f>
        <v>san_juan</v>
      </c>
      <c r="F26" s="21" t="s">
        <v>214</v>
      </c>
      <c r="G26" s="22" t="s">
        <v>62</v>
      </c>
      <c r="H26" s="24" t="s">
        <v>137</v>
      </c>
      <c r="I26">
        <v>394</v>
      </c>
      <c r="J26" s="21" t="s">
        <v>215</v>
      </c>
      <c r="K26" s="21" t="s">
        <v>216</v>
      </c>
      <c r="L26" t="s">
        <v>710</v>
      </c>
      <c r="M26" s="23" t="s">
        <v>217</v>
      </c>
      <c r="N26" s="21" t="str">
        <f>+CONCATENATE(B26,C26,D26,E26,F26,G26,H26,I26,J26,K26,L26,M26)</f>
        <v>san_juan= new Destino("san_juan","San Juan",394,"provincia",null,null,"https://www.google.com/maps/embed?pb=!1m28!1m12!1m3!1d1936850.0802989474!2d-70.92869273960541!3d18.532954631950563!2m3!1f0!2f0!3f0!3m2!1i1024!2i768!4f13.1!4m13!3e0!4m5!1s0x8ea893a3f39a1cf3%3A0x144f3270e6c1b2c8!2sCielos%20Ac%C3%BAsticos%2C%20B%C3%A1varo%2C%20Punta%20Cana!3m2!1d18.642654399999998!2d-68.4154434!4m5!1s0x8eb088427d7e2c7f%3A0xaab559e428da2932!2sSan%20Juan%20de%20la%20Maguana!3m2!1d18.8096268!2d-71.2309935!5e0!3m2!1sen!2sdo!4v1677447004739!5m2!1sen!2sdo")</v>
      </c>
      <c r="O26" s="21" t="s">
        <v>741</v>
      </c>
      <c r="P26"/>
    </row>
    <row r="27" spans="1:16" x14ac:dyDescent="0.3">
      <c r="A27" s="21" t="s">
        <v>211</v>
      </c>
      <c r="B27" s="22" t="s">
        <v>133</v>
      </c>
      <c r="C27"/>
      <c r="D27" s="23" t="s">
        <v>213</v>
      </c>
      <c r="E27" s="21" t="str">
        <f>+B27</f>
        <v>san_pedro_de_macoris</v>
      </c>
      <c r="F27" s="21" t="s">
        <v>214</v>
      </c>
      <c r="G27" s="22" t="s">
        <v>63</v>
      </c>
      <c r="H27" s="24" t="s">
        <v>137</v>
      </c>
      <c r="I27">
        <v>125</v>
      </c>
      <c r="J27" s="21" t="s">
        <v>215</v>
      </c>
      <c r="K27" s="21" t="s">
        <v>216</v>
      </c>
      <c r="L27" t="s">
        <v>711</v>
      </c>
      <c r="M27" s="23" t="s">
        <v>217</v>
      </c>
      <c r="N27" s="21" t="str">
        <f>+CONCATENATE(B27,C27,D27,E27,F27,G27,H27,I27,J27,K27,L27,M27)</f>
        <v>san_pedro_de_macoris= new Destino("san_pedro_de_macoris","San Pedro de Macorís",125,"provincia",null,null,"https://www.google.com/maps/embed?pb=!1m28!1m12!1m3!1d484201.33579382906!2d-69.12460634793244!3d18.53690193713044!2m3!1f0!2f0!3f0!3m2!1i1024!2i768!4f13.1!4m13!3e0!4m5!1s0x8ea893a3f39a1cf3%3A0x144f3270e6c1b2c8!2sCielos%20Ac%C3%BAsticos%2C%20B%C3%A1varo%2C%20Punta%20Cana!3m2!1d18.642654399999998!2d-68.4154434!4m5!1s0x8eaf609388bba20d%3A0x5a0142fce45d04c4!2sSan%20Pedro%20De%20Macoris!3m2!1d18.46266!2d-69.3051234!5e0!3m2!1sen!2sdo!4v1677447026093!5m2!1sen!2sdo")</v>
      </c>
      <c r="O27" s="21" t="s">
        <v>742</v>
      </c>
      <c r="P27"/>
    </row>
    <row r="28" spans="1:16" x14ac:dyDescent="0.3">
      <c r="A28" s="21" t="s">
        <v>211</v>
      </c>
      <c r="B28" s="22" t="s">
        <v>134</v>
      </c>
      <c r="C28"/>
      <c r="D28" s="23" t="s">
        <v>213</v>
      </c>
      <c r="E28" s="21" t="str">
        <f>+B28</f>
        <v>sanchez_ramirez</v>
      </c>
      <c r="F28" s="21" t="s">
        <v>214</v>
      </c>
      <c r="G28" s="22" t="s">
        <v>64</v>
      </c>
      <c r="H28" s="24" t="s">
        <v>137</v>
      </c>
      <c r="I28">
        <v>302</v>
      </c>
      <c r="J28" s="21" t="s">
        <v>215</v>
      </c>
      <c r="K28" s="21" t="s">
        <v>216</v>
      </c>
      <c r="L28" t="s">
        <v>712</v>
      </c>
      <c r="M28" s="23" t="s">
        <v>217</v>
      </c>
      <c r="N28" s="21" t="str">
        <f>+CONCATENATE(B28,C28,D28,E28,F28,G28,H28,I28,J28,K28,L28,M28)</f>
        <v>sanchez_ramirez= new Destino("sanchez_ramirez","Sánchez Ramírez",302,"provincia",null,null,"https://www.google.com/maps/embed?pb=!1m28!1m12!1m3!1d967315.2078641305!2d-69.9106936303172!3d18.727834888897455!2m3!1f0!2f0!3f0!3m2!1i1024!2i768!4f13.1!4m13!3e0!4m5!1s0x8ea893a3f39a1cf3%3A0x144f3270e6c1b2c8!2sCielos%20Ac%C3%BAsticos%2C%20B%C3%A1varo%2C%20Punta%20Cana!3m2!1d18.642654399999998!2d-68.4154434!4m5!1s0x8eafc60e3306e8c3%3A0x4c64eeb1faf6d3c5!2sSanchez%20Ramirez!3m2!1d19.052706!2d-70.1492264!5e0!3m2!1sen!2sdo!4v1677447045926!5m2!1sen!2sdo")</v>
      </c>
      <c r="O28" s="21" t="s">
        <v>743</v>
      </c>
      <c r="P28"/>
    </row>
    <row r="29" spans="1:16" x14ac:dyDescent="0.3">
      <c r="A29" s="21" t="s">
        <v>211</v>
      </c>
      <c r="B29" s="22" t="s">
        <v>116</v>
      </c>
      <c r="C29"/>
      <c r="D29" s="23" t="s">
        <v>213</v>
      </c>
      <c r="E29" s="21" t="str">
        <f>+B29</f>
        <v>santiago</v>
      </c>
      <c r="F29" s="21" t="s">
        <v>214</v>
      </c>
      <c r="G29" s="22" t="s">
        <v>65</v>
      </c>
      <c r="H29" s="24" t="s">
        <v>137</v>
      </c>
      <c r="I29">
        <v>351</v>
      </c>
      <c r="J29" s="21" t="s">
        <v>215</v>
      </c>
      <c r="K29" s="21" t="s">
        <v>216</v>
      </c>
      <c r="L29" t="s">
        <v>713</v>
      </c>
      <c r="M29" s="23" t="s">
        <v>217</v>
      </c>
      <c r="N29" s="21" t="str">
        <f>+CONCATENATE(B29,C29,D29,E29,F29,G29,H29,I29,J29,K29,L29,M29)</f>
        <v>santiago= new Destino("santiago","Santiago",351,"provincia",null,null,"https://www.google.com/maps/embed?pb=!1m28!1m12!1m3!1d966027.7358020445!2d-70.10220448686174!3d18.951486220475033!2m3!1f0!2f0!3f0!3m2!1i1024!2i768!4f13.1!4m13!3e0!4m5!1s0x8ea893a3f39a1cf3%3A0x144f3270e6c1b2c8!2sCielos%20Ac%C3%BAsticos%2C%20B%C3%A1varo%2C%20Punta%20Cana!3m2!1d18.642654399999998!2d-68.4154434!4m5!1s0x8eb1c5c838e5899f%3A0x75d4b059b8768429!2sSantiago%20De%20Los%20Caballeros!3m2!1d19.479196299999998!2d-70.6930568!5e0!3m2!1sen!2sdo!4v1677447068382!5m2!1sen!2sdo")</v>
      </c>
      <c r="O29" s="21" t="s">
        <v>744</v>
      </c>
      <c r="P29"/>
    </row>
    <row r="30" spans="1:16" x14ac:dyDescent="0.3">
      <c r="A30" s="21" t="s">
        <v>211</v>
      </c>
      <c r="B30" s="22" t="s">
        <v>135</v>
      </c>
      <c r="C30"/>
      <c r="D30" s="23" t="s">
        <v>213</v>
      </c>
      <c r="E30" s="21" t="str">
        <f>+B30</f>
        <v>santiago_rodriguez</v>
      </c>
      <c r="F30" s="21" t="s">
        <v>214</v>
      </c>
      <c r="G30" s="22" t="s">
        <v>66</v>
      </c>
      <c r="H30" s="24" t="s">
        <v>137</v>
      </c>
      <c r="I30">
        <v>454</v>
      </c>
      <c r="J30" s="21" t="s">
        <v>215</v>
      </c>
      <c r="K30" s="21" t="s">
        <v>216</v>
      </c>
      <c r="L30" t="s">
        <v>714</v>
      </c>
      <c r="M30" s="23" t="s">
        <v>217</v>
      </c>
      <c r="N30" s="21" t="str">
        <f>+CONCATENATE(B30,C30,D30,E30,F30,G30,H30,I30,J30,K30,L30,M30)</f>
        <v>santiago_rodriguez= new Destino("santiago_rodriguez","Santiago Rodríguez",454,"provincia",null,null,"https://www.google.com/maps/embed?pb=!1m28!1m12!1m3!1d1931352.2835098752!2d-70.99210148161202!3d19.0121221338779!2m3!1f0!2f0!3f0!3m2!1i1024!2i768!4f13.1!4m13!3e0!4m5!1s0x8ea893a3f39a1cf3%3A0x144f3270e6c1b2c8!2sCielos%20Ac%C3%BAsticos%2C%20B%C3%A1varo%2C%20Punta%20Cana!3m2!1d18.642654399999998!2d-68.4154434!4m5!1s0x8eb104fa2c41f3ff%3A0x967ee3cf50117836!2sSantiago%20Rodr%C3%ADguez!3m2!1d19.471318099999998!2d-71.33958009999999!5e0!3m2!1sen!2sdo!4v1677447089634!5m2!1sen!2sdo")</v>
      </c>
      <c r="O30" s="21" t="s">
        <v>745</v>
      </c>
      <c r="P30"/>
    </row>
    <row r="31" spans="1:16" x14ac:dyDescent="0.3">
      <c r="A31" s="21" t="s">
        <v>211</v>
      </c>
      <c r="B31" s="22" t="s">
        <v>136</v>
      </c>
      <c r="C31"/>
      <c r="D31" s="23" t="s">
        <v>213</v>
      </c>
      <c r="E31" s="21" t="str">
        <f>+B31</f>
        <v>santo_domingo</v>
      </c>
      <c r="F31" s="21" t="s">
        <v>214</v>
      </c>
      <c r="G31" s="22" t="s">
        <v>67</v>
      </c>
      <c r="H31" s="24" t="s">
        <v>137</v>
      </c>
      <c r="I31">
        <v>205</v>
      </c>
      <c r="J31" s="21" t="s">
        <v>215</v>
      </c>
      <c r="K31" s="21" t="s">
        <v>216</v>
      </c>
      <c r="L31" t="s">
        <v>715</v>
      </c>
      <c r="M31" s="23" t="s">
        <v>217</v>
      </c>
      <c r="N31" s="21" t="str">
        <f>+CONCATENATE(B31,C31,D31,E31,F31,G31,H31,I31,J31,K31,L31,M31)</f>
        <v>santo_domingo= new Destino("santo_domingo","Santo Domingo",205,"provincia",null,null,"https://www.google.com/maps/embed?pb=!1m28!1m12!1m3!1d968462.031516703!2d-69.71793669178679!3d18.526425108676477!2m3!1f0!2f0!3f0!3m2!1i1024!2i768!4f13.1!4m13!3e0!4m5!1s0x8ea893a3f39a1cf3%3A0x144f3270e6c1b2c8!2sCielos%20Ac%C3%BAsticos%2C%20B%C3%A1varo%2C%20Punta%20Cana!3m2!1d18.642654399999998!2d-68.4154434!4m5!1s0x8eaf89f1107ea5ab%3A0xd6c587b82715c164!2sSanto%20Domingo!3m2!1d18.486057499999998!2d-69.93121169999999!5e0!3m2!1sen!2sdo!4v1677447110135!5m2!1sen!2sdo")</v>
      </c>
      <c r="O31" s="21" t="s">
        <v>746</v>
      </c>
      <c r="P31"/>
    </row>
    <row r="32" spans="1:16" x14ac:dyDescent="0.3">
      <c r="A32" s="21" t="s">
        <v>211</v>
      </c>
      <c r="B32" s="22" t="s">
        <v>117</v>
      </c>
      <c r="C32"/>
      <c r="D32" s="23" t="s">
        <v>213</v>
      </c>
      <c r="E32" s="21" t="str">
        <f>+B32</f>
        <v>valverde</v>
      </c>
      <c r="F32" s="21" t="s">
        <v>214</v>
      </c>
      <c r="G32" s="22" t="s">
        <v>68</v>
      </c>
      <c r="H32" s="24" t="s">
        <v>137</v>
      </c>
      <c r="I32">
        <v>392</v>
      </c>
      <c r="J32" s="21" t="s">
        <v>215</v>
      </c>
      <c r="K32" s="21" t="s">
        <v>216</v>
      </c>
      <c r="L32" t="s">
        <v>716</v>
      </c>
      <c r="M32" s="23" t="s">
        <v>217</v>
      </c>
      <c r="N32" s="21" t="str">
        <f>+CONCATENATE(B32,C32,D32,E32,F32,G32,H32,I32,J32,K32,L32,M32)</f>
        <v>valverde= new Destino("valverde","Valverde",392,"provincia",null,null,"https://www.google.com/maps/embed?pb=!1m28!1m12!1m3!1d965661.4153411903!2d-70.24290715338144!3d19.014657787800537!2m3!1f0!2f0!3f0!3m2!1i1024!2i768!4f13.1!4m13!3e0!4m5!1s0x8ea893a3f39a1cf3%3A0x144f3270e6c1b2c8!2sCielos%20Ac%C3%BAsticos%2C%20B%C3%A1varo%2C%20Punta%20Cana!3m2!1d18.642654399999998!2d-68.4154434!4m5!1s0x8eb1a30092515e67%3A0xfc0da5a2c1231d1f!2sValverde!3m2!1d19.5881221!2d-70.98033099999999!5e0!3m2!1sen!2sdo!4v1677447132710!5m2!1sen!2sdo")</v>
      </c>
      <c r="O32" s="21" t="s">
        <v>747</v>
      </c>
      <c r="P32"/>
    </row>
    <row r="33" spans="1:15" x14ac:dyDescent="0.3">
      <c r="B33" s="22"/>
      <c r="C33"/>
      <c r="D33" s="23"/>
      <c r="G33" s="22"/>
      <c r="H33" s="24"/>
      <c r="N33" s="21" t="str">
        <f>+CONCATENATE(B33,C33,D33,E33,F33,G33,H33,I33,J33,K33,L33,M33)</f>
        <v/>
      </c>
      <c r="O33" s="21" t="s">
        <v>538</v>
      </c>
    </row>
    <row r="34" spans="1:15" x14ac:dyDescent="0.3">
      <c r="B34" s="22"/>
      <c r="C34"/>
      <c r="D34" s="23"/>
      <c r="G34" s="22"/>
      <c r="H34" s="24"/>
      <c r="N34" s="21" t="str">
        <f>+CONCATENATE(B34,C34,D34,E34,F34,G34,H34,I34,J34,K34,L34,M34)</f>
        <v/>
      </c>
      <c r="O34" s="21" t="s">
        <v>538</v>
      </c>
    </row>
    <row r="35" spans="1:15" x14ac:dyDescent="0.3">
      <c r="A35" s="21" t="s">
        <v>211</v>
      </c>
      <c r="B35" s="22" t="s">
        <v>509</v>
      </c>
      <c r="C35" s="22"/>
      <c r="D35" s="23" t="s">
        <v>213</v>
      </c>
      <c r="E35" s="23" t="s">
        <v>495</v>
      </c>
      <c r="F35" s="21" t="s">
        <v>214</v>
      </c>
      <c r="G35" s="22" t="s">
        <v>502</v>
      </c>
      <c r="H35" s="24" t="s">
        <v>137</v>
      </c>
      <c r="I35" s="32" t="s">
        <v>516</v>
      </c>
      <c r="J35" s="21" t="s">
        <v>523</v>
      </c>
      <c r="K35" s="21" t="s">
        <v>524</v>
      </c>
      <c r="L35" s="30" t="s">
        <v>748</v>
      </c>
      <c r="M35" s="21" t="s">
        <v>217</v>
      </c>
      <c r="N35" s="21" t="str">
        <f>+CONCATENATE(B35,C35,D35,E35,F35,G35,H35,I35,J35,K35,L35,M35)</f>
        <v>anillo1= new Destino("radio1_0a2","Radio de 0 a 2km","De 0 a 2km","anillo",0,1.99,"https://www.google.com/maps/embed?pb=!1m18!1m12!1m3!1d18851.649194220972!2d-68.42208027663028!3d18.641681738808174!2m3!1f0!2f0!3f0!3m2!1i1024!2i768!4f13.1!3m3!1m2!1s0x8ea893a3f39a1cf3%3A0x144f3270e6c1b2c8!2sCielos%20Ac%C3%BAsticos!5e0!3m2!1sen!2sdo!4v1677447389088!5m2!1sen!2sdo")</v>
      </c>
      <c r="O35" s="21" t="s">
        <v>755</v>
      </c>
    </row>
    <row r="36" spans="1:15" x14ac:dyDescent="0.3">
      <c r="A36" s="21" t="s">
        <v>211</v>
      </c>
      <c r="B36" s="22" t="s">
        <v>510</v>
      </c>
      <c r="C36" s="22"/>
      <c r="D36" s="23" t="s">
        <v>213</v>
      </c>
      <c r="E36" s="23" t="s">
        <v>496</v>
      </c>
      <c r="F36" s="21" t="s">
        <v>214</v>
      </c>
      <c r="G36" s="22" t="s">
        <v>503</v>
      </c>
      <c r="H36" s="24" t="s">
        <v>137</v>
      </c>
      <c r="I36" s="32" t="s">
        <v>517</v>
      </c>
      <c r="J36" s="21" t="s">
        <v>523</v>
      </c>
      <c r="K36" s="21" t="s">
        <v>525</v>
      </c>
      <c r="L36" s="30" t="s">
        <v>749</v>
      </c>
      <c r="M36" s="21" t="s">
        <v>217</v>
      </c>
      <c r="N36" s="21" t="str">
        <f>+CONCATENATE(B36,C36,D36,E36,F36,G36,H36,I36,J36,K36,L36,M36)</f>
        <v>anillo2= new Destino("radio2_2a4","Radio de 2 a 4km","De 2 a 4km","anillo",2,3.99,"https://www.google.com/maps/embed?pb=!1m18!1m12!1m3!1d32030.78956979368!2d-68.42649365563346!3d18.641433663591354!2m3!1f0!2f0!3f0!3m2!1i1024!2i768!4f13.1!3m3!1m2!1s0x8ea893a3f39a1cf3%3A0x144f3270e6c1b2c8!2sCielos%20Ac%C3%BAsticos!5e0!3m2!1sen!2sdo!4v1677447413126!5m2!1sen!2sdo")</v>
      </c>
      <c r="O36" s="21" t="s">
        <v>756</v>
      </c>
    </row>
    <row r="37" spans="1:15" x14ac:dyDescent="0.3">
      <c r="A37" s="21" t="s">
        <v>211</v>
      </c>
      <c r="B37" s="22" t="s">
        <v>511</v>
      </c>
      <c r="C37" s="22"/>
      <c r="D37" s="23" t="s">
        <v>213</v>
      </c>
      <c r="E37" s="23" t="s">
        <v>497</v>
      </c>
      <c r="F37" s="21" t="s">
        <v>214</v>
      </c>
      <c r="G37" s="22" t="s">
        <v>504</v>
      </c>
      <c r="H37" s="24" t="s">
        <v>137</v>
      </c>
      <c r="I37" s="32" t="s">
        <v>518</v>
      </c>
      <c r="J37" s="21" t="s">
        <v>523</v>
      </c>
      <c r="K37" s="21" t="s">
        <v>526</v>
      </c>
      <c r="L37" s="30" t="s">
        <v>750</v>
      </c>
      <c r="M37" s="21" t="s">
        <v>217</v>
      </c>
      <c r="N37" s="21" t="str">
        <f>+CONCATENATE(B37,C37,D37,E37,F37,G37,H37,I37,J37,K37,L37,M37)</f>
        <v>anillo3= new Destino("radio3_4a6","Radio de 4 a 6km","De 4 a 6km","anillo",4,5.99,"https://www.google.com/maps/embed?pb=!1m18!1m12!1m3!1d43571.17089658143!2d-68.43068568948918!3d18.64056476239794!2m3!1f0!2f0!3f0!3m2!1i1024!2i768!4f13.1!3m3!1m2!1s0x8ea893a3f39a1cf3%3A0x144f3270e6c1b2c8!2sCielos%20Ac%C3%BAsticos!5e0!3m2!1sen!2sdo!4v1677447431025!5m2!1sen!2sdo")</v>
      </c>
      <c r="O37" s="21" t="s">
        <v>757</v>
      </c>
    </row>
    <row r="38" spans="1:15" x14ac:dyDescent="0.3">
      <c r="A38" s="21" t="s">
        <v>211</v>
      </c>
      <c r="B38" s="22" t="s">
        <v>512</v>
      </c>
      <c r="C38" s="22"/>
      <c r="D38" s="23" t="s">
        <v>213</v>
      </c>
      <c r="E38" s="23" t="s">
        <v>498</v>
      </c>
      <c r="F38" s="21" t="s">
        <v>214</v>
      </c>
      <c r="G38" s="22" t="s">
        <v>505</v>
      </c>
      <c r="H38" s="24" t="s">
        <v>137</v>
      </c>
      <c r="I38" s="32" t="s">
        <v>519</v>
      </c>
      <c r="J38" s="21" t="s">
        <v>523</v>
      </c>
      <c r="K38" s="21" t="s">
        <v>527</v>
      </c>
      <c r="L38" s="30" t="s">
        <v>751</v>
      </c>
      <c r="M38" s="21" t="s">
        <v>217</v>
      </c>
      <c r="N38" s="21" t="str">
        <f>+CONCATENATE(B38,C38,D38,E38,F38,G38,H38,I38,J38,K38,L38,M38)</f>
        <v>anillo4= new Destino("radio4_6a9","Radio de 6 a 9km","De 6 a 9km","anillo",6,8.99,"https://www.google.com/maps/embed?pb=!1m18!1m12!1m3!1d59501.872229258355!2d-68.43611075637521!3d18.63932247494615!2m3!1f0!2f0!3f0!3m2!1i1024!2i768!4f13.1!3m3!1m2!1s0x8ea893a3f39a1cf3%3A0x144f3270e6c1b2c8!2sCielos%20Ac%C3%BAsticos!5e0!3m2!1sen!2sdo!4v1677447449075!5m2!1sen!2sdo")</v>
      </c>
      <c r="O38" s="21" t="s">
        <v>758</v>
      </c>
    </row>
    <row r="39" spans="1:15" x14ac:dyDescent="0.3">
      <c r="A39" s="21" t="s">
        <v>211</v>
      </c>
      <c r="B39" s="22" t="s">
        <v>513</v>
      </c>
      <c r="C39" s="22"/>
      <c r="D39" s="23" t="s">
        <v>213</v>
      </c>
      <c r="E39" s="23" t="s">
        <v>499</v>
      </c>
      <c r="F39" s="21" t="s">
        <v>214</v>
      </c>
      <c r="G39" s="22" t="s">
        <v>506</v>
      </c>
      <c r="H39" s="24" t="s">
        <v>137</v>
      </c>
      <c r="I39" s="32" t="s">
        <v>520</v>
      </c>
      <c r="J39" s="21" t="s">
        <v>523</v>
      </c>
      <c r="K39" s="21" t="s">
        <v>530</v>
      </c>
      <c r="L39" s="30" t="s">
        <v>752</v>
      </c>
      <c r="M39" s="21" t="s">
        <v>217</v>
      </c>
      <c r="N39" s="21" t="str">
        <f>+CONCATENATE(B39,C39,D39,E39,F39,G39,H39,I39,J39,K39,L39,M39)</f>
        <v>anillo5= new Destino("radio5_9a15","Radio de 9 a 15km","De 9 a 15km","anillo",9,14.99,"https://www.google.com/maps/embed?pb=!1m18!1m12!1m3!1d97320.76579693853!2d-68.46476252653262!3d18.638975360450942!2m3!1f0!2f0!3f0!3m2!1i1024!2i768!4f13.1!3m3!1m2!1s0x8ea893a3f39a1cf3%3A0x144f3270e6c1b2c8!2sCielos%20Ac%C3%BAsticos!5e0!3m2!1sen!2sdo!4v1677447468668!5m2!1sen!2sdo")</v>
      </c>
      <c r="O39" s="21" t="s">
        <v>759</v>
      </c>
    </row>
    <row r="40" spans="1:15" x14ac:dyDescent="0.3">
      <c r="A40" s="21" t="s">
        <v>211</v>
      </c>
      <c r="B40" s="22" t="s">
        <v>514</v>
      </c>
      <c r="C40" s="22"/>
      <c r="D40" s="23" t="s">
        <v>213</v>
      </c>
      <c r="E40" s="23" t="s">
        <v>500</v>
      </c>
      <c r="F40" s="21" t="s">
        <v>214</v>
      </c>
      <c r="G40" s="22" t="s">
        <v>507</v>
      </c>
      <c r="H40" s="24" t="s">
        <v>137</v>
      </c>
      <c r="I40" s="32" t="s">
        <v>521</v>
      </c>
      <c r="J40" s="21" t="s">
        <v>523</v>
      </c>
      <c r="K40" s="21" t="s">
        <v>528</v>
      </c>
      <c r="L40" s="30" t="s">
        <v>753</v>
      </c>
      <c r="M40" s="21" t="s">
        <v>217</v>
      </c>
      <c r="N40" s="21" t="str">
        <f>+CONCATENATE(B40,C40,D40,E40,F40,G40,H40,I40,J40,K40,L40,M40)</f>
        <v>anillo6= new Destino("radio6_15a20","Radio de 15 a 20km","De 15 a 20km","anillo",15,19.99,"https://www.google.com/maps/embed?pb=!1m18!1m12!1m3!1d214111.18131305758!2d-68.52839369062805!3d18.63143846935641!2m3!1f0!2f0!3f0!3m2!1i1024!2i768!4f13.1!3m3!1m2!1s0x8ea893a3f39a1cf3%3A0x144f3270e6c1b2c8!2sCielos%20Ac%C3%BAsticos!5e0!3m2!1sen!2sdo!4v1677447485192!5m2!1sen!2sdo")</v>
      </c>
      <c r="O40" s="21" t="s">
        <v>760</v>
      </c>
    </row>
    <row r="41" spans="1:15" x14ac:dyDescent="0.3">
      <c r="A41" s="21" t="s">
        <v>211</v>
      </c>
      <c r="B41" s="22" t="s">
        <v>515</v>
      </c>
      <c r="C41" s="22"/>
      <c r="D41" s="23" t="s">
        <v>213</v>
      </c>
      <c r="E41" s="23" t="s">
        <v>501</v>
      </c>
      <c r="F41" s="21" t="s">
        <v>214</v>
      </c>
      <c r="G41" s="22" t="s">
        <v>508</v>
      </c>
      <c r="H41" s="24" t="s">
        <v>137</v>
      </c>
      <c r="I41" s="32" t="s">
        <v>522</v>
      </c>
      <c r="J41" s="21" t="s">
        <v>523</v>
      </c>
      <c r="K41" s="21" t="s">
        <v>529</v>
      </c>
      <c r="L41" s="30" t="s">
        <v>754</v>
      </c>
      <c r="M41" s="21" t="s">
        <v>217</v>
      </c>
      <c r="N41" s="21" t="str">
        <f>+CONCATENATE(B41,C41,D41,E41,F41,G41,H41,I41,J41,K41,L41,M41)</f>
        <v>anillo7= new Destino("radio7_20a30","Radio de 20 a 30km","De 20 a 30km","anillo",20,29.99,"https://www.google.com/maps/embed?pb=!1m18!1m12!1m3!1d459883.44092855445!2d-68.6573864246167!3d18.606990181078032!2m3!1f0!2f0!3f0!3m2!1i1024!2i768!4f13.1!3m3!1m2!1s0x8ea893a3f39a1cf3%3A0x144f3270e6c1b2c8!2sCielos%20Ac%C3%BAsticos!5e0!3m2!1sen!2sdo!4v1677447503510!5m2!1sen!2sdo")</v>
      </c>
      <c r="O41" s="21" t="s">
        <v>761</v>
      </c>
    </row>
    <row r="43" spans="1:15" ht="15.6" x14ac:dyDescent="0.3">
      <c r="D43" s="25"/>
    </row>
    <row r="44" spans="1:15" ht="15.6" x14ac:dyDescent="0.3">
      <c r="D44" s="25"/>
    </row>
    <row r="45" spans="1:15" ht="15.6" x14ac:dyDescent="0.3">
      <c r="D45" s="25"/>
    </row>
    <row r="46" spans="1:15" ht="15.6" x14ac:dyDescent="0.3">
      <c r="D46" s="25"/>
    </row>
    <row r="47" spans="1:15" ht="15.6" x14ac:dyDescent="0.3">
      <c r="D47" s="25"/>
    </row>
    <row r="48" spans="1:15" ht="15.6" x14ac:dyDescent="0.3">
      <c r="D48" s="25"/>
    </row>
    <row r="49" spans="4:9" ht="15.6" x14ac:dyDescent="0.3">
      <c r="D49" s="25"/>
      <c r="I49" s="32" t="s">
        <v>609</v>
      </c>
    </row>
    <row r="50" spans="4:9" ht="15.6" x14ac:dyDescent="0.3">
      <c r="D50" s="25"/>
    </row>
  </sheetData>
  <hyperlinks>
    <hyperlink ref="L35" r:id="rId1" display="https://www.google.com/maps/embed?pb=!1m18!1m12!1m3!1d18851.649194220972!2d-68.42208027663028!3d18.641681738808174!2m3!1f0!2f0!3f0!3m2!1i1024!2i768!4f13.1!3m3!1m2!1s0x8ea893a3f39a1cf3%3A0x144f3270e6c1b2c8!2sCielos%20Ac%C3%BAsticos!5e0!3m2!1sen!2sdo!4v1677447389088!5m2!1sen!2sdo&quot; width=&quot;600&quot; height=&quot;450&quot; style=&quot;border:0;&quot; allowfullscreen=&quot;&quot; loading=&quot;lazy&quot; referrerpolicy=&quot;no-referrer-when-downgrade&quot;&gt;&lt;/iframe&gt;" xr:uid="{28993332-53A0-42CA-81DE-0E675BCF1082}"/>
    <hyperlink ref="L36" r:id="rId2" display="https://www.google.com/maps/embed?pb=!1m18!1m12!1m3!1d32030.78956979368!2d-68.42649365563346!3d18.641433663591354!2m3!1f0!2f0!3f0!3m2!1i1024!2i768!4f13.1!3m3!1m2!1s0x8ea893a3f39a1cf3%3A0x144f3270e6c1b2c8!2sCielos%20Ac%C3%BAsticos!5e0!3m2!1sen!2sdo!4v1677447413126!5m2!1sen!2sdo&quot; width=&quot;600&quot; height=&quot;450&quot; style=&quot;border:0;&quot; allowfullscreen=&quot;&quot; loading=&quot;lazy&quot; referrerpolicy=&quot;no-referrer-when-downgrade&quot;&gt;&lt;/iframe&gt;" xr:uid="{34C49413-D155-41A1-8298-156D924173B6}"/>
    <hyperlink ref="L37" r:id="rId3" display="https://www.google.com/maps/embed?pb=!1m18!1m12!1m3!1d43571.17089658143!2d-68.43068568948918!3d18.64056476239794!2m3!1f0!2f0!3f0!3m2!1i1024!2i768!4f13.1!3m3!1m2!1s0x8ea893a3f39a1cf3%3A0x144f3270e6c1b2c8!2sCielos%20Ac%C3%BAsticos!5e0!3m2!1sen!2sdo!4v1677447431025!5m2!1sen!2sdo&quot; width=&quot;600&quot; height=&quot;450&quot; style=&quot;border:0;&quot; allowfullscreen=&quot;&quot; loading=&quot;lazy&quot; referrerpolicy=&quot;no-referrer-when-downgrade&quot;&gt;&lt;/iframe&gt;" xr:uid="{4D1182F1-2A5D-418E-91B0-4A35E03E47D9}"/>
    <hyperlink ref="L38" r:id="rId4" display="https://www.google.com/maps/embed?pb=!1m18!1m12!1m3!1d59501.872229258355!2d-68.43611075637521!3d18.63932247494615!2m3!1f0!2f0!3f0!3m2!1i1024!2i768!4f13.1!3m3!1m2!1s0x8ea893a3f39a1cf3%3A0x144f3270e6c1b2c8!2sCielos%20Ac%C3%BAsticos!5e0!3m2!1sen!2sdo!4v1677447449075!5m2!1sen!2sdo&quot; width=&quot;600&quot; height=&quot;450&quot; style=&quot;border:0;&quot; allowfullscreen=&quot;&quot; loading=&quot;lazy&quot; referrerpolicy=&quot;no-referrer-when-downgrade&quot;&gt;&lt;/iframe&gt;" xr:uid="{14092143-7575-4FAB-9FCF-65549DB61F57}"/>
    <hyperlink ref="L39" r:id="rId5" display="https://www.google.com/maps/embed?pb=!1m18!1m12!1m3!1d97320.76579693853!2d-68.46476252653262!3d18.638975360450942!2m3!1f0!2f0!3f0!3m2!1i1024!2i768!4f13.1!3m3!1m2!1s0x8ea893a3f39a1cf3%3A0x144f3270e6c1b2c8!2sCielos%20Ac%C3%BAsticos!5e0!3m2!1sen!2sdo!4v1677447468668!5m2!1sen!2sdo&quot; width=&quot;600&quot; height=&quot;450&quot; style=&quot;border:0;&quot; allowfullscreen=&quot;&quot; loading=&quot;lazy&quot; referrerpolicy=&quot;no-referrer-when-downgrade&quot;&gt;&lt;/iframe&gt;" xr:uid="{5B20906E-89EB-43F0-87DA-22D94B603CC6}"/>
    <hyperlink ref="L40" r:id="rId6" display="https://www.google.com/maps/embed?pb=!1m18!1m12!1m3!1d214111.18131305758!2d-68.52839369062805!3d18.63143846935641!2m3!1f0!2f0!3f0!3m2!1i1024!2i768!4f13.1!3m3!1m2!1s0x8ea893a3f39a1cf3%3A0x144f3270e6c1b2c8!2sCielos%20Ac%C3%BAsticos!5e0!3m2!1sen!2sdo!4v1677447485192!5m2!1sen!2sdo&quot; width=&quot;600&quot; height=&quot;450&quot; style=&quot;border:0;&quot; allowfullscreen=&quot;&quot; loading=&quot;lazy&quot; referrerpolicy=&quot;no-referrer-when-downgrade&quot;&gt;&lt;/iframe&gt;" xr:uid="{99759ADB-0DBC-4E36-9E49-09AC1C87AD19}"/>
    <hyperlink ref="L41" r:id="rId7" display="https://www.google.com/maps/embed?pb=!1m18!1m12!1m3!1d459883.44092855445!2d-68.6573864246167!3d18.606990181078032!2m3!1f0!2f0!3f0!3m2!1i1024!2i768!4f13.1!3m3!1m2!1s0x8ea893a3f39a1cf3%3A0x144f3270e6c1b2c8!2sCielos%20Ac%C3%BAsticos!5e0!3m2!1sen!2sdo!4v1677447503510!5m2!1sen!2sdo&quot; width=&quot;600&quot; height=&quot;450&quot; style=&quot;border:0;&quot; allowfullscreen=&quot;&quot; loading=&quot;lazy&quot; referrerpolicy=&quot;no-referrer-when-downgrade&quot;&gt;&lt;/iframe&gt;" xr:uid="{21D7058F-B9D9-455A-9F1D-9F0EAE98FC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452A-3554-4C5D-9298-7779EDA3C08D}">
  <dimension ref="A1:O31"/>
  <sheetViews>
    <sheetView workbookViewId="0">
      <selection sqref="A1:XFD1048576"/>
    </sheetView>
  </sheetViews>
  <sheetFormatPr baseColWidth="10" defaultRowHeight="14.4" x14ac:dyDescent="0.3"/>
  <cols>
    <col min="8" max="8" width="5.77734375" customWidth="1"/>
  </cols>
  <sheetData>
    <row r="1" spans="1:15" ht="15" thickBot="1" x14ac:dyDescent="0.35">
      <c r="A1" s="8" t="s">
        <v>142</v>
      </c>
      <c r="B1" s="7" t="s">
        <v>143</v>
      </c>
      <c r="C1" s="9"/>
      <c r="D1" s="8" t="s">
        <v>144</v>
      </c>
      <c r="E1" s="8" t="s">
        <v>145</v>
      </c>
      <c r="F1" s="8" t="s">
        <v>146</v>
      </c>
      <c r="G1" s="8" t="s">
        <v>147</v>
      </c>
      <c r="H1" s="8"/>
      <c r="I1" s="8" t="s">
        <v>148</v>
      </c>
      <c r="J1" s="8" t="s">
        <v>149</v>
      </c>
      <c r="K1" s="8" t="s">
        <v>150</v>
      </c>
    </row>
    <row r="2" spans="1:15" ht="15" thickBot="1" x14ac:dyDescent="0.35">
      <c r="A2" t="s">
        <v>211</v>
      </c>
      <c r="B2" s="2" t="s">
        <v>107</v>
      </c>
      <c r="C2" s="10" t="s">
        <v>212</v>
      </c>
      <c r="D2" s="5" t="s">
        <v>213</v>
      </c>
      <c r="E2" t="str">
        <f t="shared" ref="E2:E31" si="0">+B2</f>
        <v>azua</v>
      </c>
      <c r="F2" t="s">
        <v>214</v>
      </c>
      <c r="G2" s="2" t="s">
        <v>39</v>
      </c>
      <c r="H2" s="11" t="s">
        <v>137</v>
      </c>
      <c r="I2">
        <v>107</v>
      </c>
      <c r="J2" t="s">
        <v>215</v>
      </c>
      <c r="K2" t="s">
        <v>216</v>
      </c>
      <c r="L2" t="s">
        <v>181</v>
      </c>
      <c r="M2" s="5" t="s">
        <v>217</v>
      </c>
      <c r="N2" t="str">
        <f>+CONCATENATE(A2,B2,C2,D2,E2,F2,G2,H2,I2,J2,K2,L2,M2)</f>
        <v>let azua = new Destino("azua","Azua",107,"provincia",null,null,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1676689587163!5m2!1sen!2sdo")</v>
      </c>
      <c r="O2" t="s">
        <v>218</v>
      </c>
    </row>
    <row r="3" spans="1:15" ht="15" thickBot="1" x14ac:dyDescent="0.35">
      <c r="A3" t="s">
        <v>211</v>
      </c>
      <c r="B3" s="2" t="s">
        <v>108</v>
      </c>
      <c r="C3" s="10" t="s">
        <v>212</v>
      </c>
      <c r="D3" s="5" t="s">
        <v>213</v>
      </c>
      <c r="E3" t="str">
        <f t="shared" si="0"/>
        <v>bahoruco</v>
      </c>
      <c r="F3" t="s">
        <v>214</v>
      </c>
      <c r="G3" s="2" t="s">
        <v>40</v>
      </c>
      <c r="H3" s="11" t="s">
        <v>137</v>
      </c>
      <c r="I3">
        <v>198</v>
      </c>
      <c r="J3" t="s">
        <v>215</v>
      </c>
      <c r="K3" t="s">
        <v>216</v>
      </c>
      <c r="L3" t="s">
        <v>182</v>
      </c>
      <c r="M3" s="5" t="s">
        <v>217</v>
      </c>
      <c r="N3" t="str">
        <f t="shared" ref="N3:N31" si="1">+CONCATENATE(A3,B3,C3,D3,E3,F3,G3,H3,I3,J3,K3,L3,M3)</f>
        <v>let bahoruco = new Destino("bahoruco","Bahoruco",198,"provincia",null,null,"https://www.google.com/maps/embed?pb=!1m28!1m12!1m3!1d969291.7904909919!2d-71.24694478100987!3d18.3793721843427!2m3!1f0!2f0!3f0!3m2!1i1024!2i768!4f13.1!4m13!3e0!4m5!1s0x8eaf89f80afaa363%3A0xce02965b039cab32!2sCielos%20Ac%C3%BAsticos%2C%20Av.%20Charles%20Summer%20%2335%2C%20Santo%20Domingo%2C%20Rep%C3%BAblica%20Dominicana!3m2!1d18.4761319!2d-69.9547096!4m5!1s0x8eba70f875da17bb%3A0x197457425521e956!2sBahoruco!3m2!1d18.487989799999998!2d-71.4182249!5e0!3m2!1sen!2sdo!4v1676689636112!5m2!1sen!2sdo")</v>
      </c>
      <c r="O3" t="s">
        <v>219</v>
      </c>
    </row>
    <row r="4" spans="1:15" ht="15" thickBot="1" x14ac:dyDescent="0.35">
      <c r="A4" t="s">
        <v>211</v>
      </c>
      <c r="B4" s="2" t="s">
        <v>109</v>
      </c>
      <c r="C4" s="10" t="s">
        <v>212</v>
      </c>
      <c r="D4" s="5" t="s">
        <v>213</v>
      </c>
      <c r="E4" t="str">
        <f t="shared" si="0"/>
        <v>barahona</v>
      </c>
      <c r="F4" t="s">
        <v>214</v>
      </c>
      <c r="G4" s="2" t="s">
        <v>41</v>
      </c>
      <c r="H4" s="11" t="s">
        <v>137</v>
      </c>
      <c r="I4">
        <v>180</v>
      </c>
      <c r="J4" t="s">
        <v>215</v>
      </c>
      <c r="K4" t="s">
        <v>216</v>
      </c>
      <c r="L4" t="s">
        <v>183</v>
      </c>
      <c r="M4" s="5" t="s">
        <v>217</v>
      </c>
      <c r="N4" t="str">
        <f t="shared" si="1"/>
        <v>let barahona = new Destino("barahona","Barahona",180,"provincia",null,null,"https://www.google.com/maps/embed?pb=!1m28!1m12!1m3!1d484742.9115701941!2d-70.84241620290051!3d18.344820874245723!2m3!1f0!2f0!3f0!3m2!1i1024!2i768!4f13.1!4m13!3e0!4m5!1s0x8eaf89f80afaa363%3A0xce02965b039cab32!2sCielos%20Ac%C3%BAsticos%2C%20Av.%20Charles%20Summer%20%2335%2C%20Santo%20Domingo%2C%20Rep%C3%BAblica%20Dominicana!3m2!1d18.4761319!2d-69.9547096!4m5!1s0x8ebaf4a722a12925%3A0x66ea9bf624b43bfe!2sBarahona!3m2!1d18.212080699999998!2d-71.10240759999999!5e0!3m2!1sen!2sdo!4v1676689661389!5m2!1sen!2sdo")</v>
      </c>
      <c r="O4" t="s">
        <v>220</v>
      </c>
    </row>
    <row r="5" spans="1:15" ht="15" customHeight="1" thickBot="1" x14ac:dyDescent="0.35">
      <c r="A5" t="s">
        <v>211</v>
      </c>
      <c r="B5" s="2" t="s">
        <v>118</v>
      </c>
      <c r="C5" s="10" t="s">
        <v>212</v>
      </c>
      <c r="D5" s="5" t="s">
        <v>213</v>
      </c>
      <c r="E5" t="str">
        <f t="shared" si="0"/>
        <v>dajabon</v>
      </c>
      <c r="F5" t="s">
        <v>214</v>
      </c>
      <c r="G5" s="2" t="s">
        <v>42</v>
      </c>
      <c r="H5" s="11" t="s">
        <v>137</v>
      </c>
      <c r="I5">
        <v>305</v>
      </c>
      <c r="J5" t="s">
        <v>215</v>
      </c>
      <c r="K5" t="s">
        <v>216</v>
      </c>
      <c r="L5" t="s">
        <v>184</v>
      </c>
      <c r="M5" s="5" t="s">
        <v>217</v>
      </c>
      <c r="N5" t="str">
        <f t="shared" si="1"/>
        <v>let dajabon = new Destino("dajabon","Dajabón",305,"provincia",null,null,"https://www.google.com/maps/embed?pb=!1m28!1m12!1m3!1d964805.2916849259!2d-71.39215700830779!3d19.161513214676315!2m3!1f0!2f0!3f0!3m2!1i1024!2i768!4f13.1!4m13!3e0!4m5!1s0x8eaf89f80afaa363%3A0xce02965b039cab32!2sCielos%20Ac%C3%BAsticos%2C%20Av.%20Charles%20Summer%20%2335%2C%20Santo%20Domingo%2C%20Rep%C3%BAblica%20Dominicana!3m2!1d18.4761319!2d-69.9547096!4m5!1s0x8eb124dc9e1e1d27%3A0x29098fe5a1031b4b!2sDajabon!3m2!1d19.5499241!2d-71.7086514!5e0!3m2!1sen!2sdo!4v1676689709677!5m2!1sen!2sdo")</v>
      </c>
      <c r="O5" t="s">
        <v>221</v>
      </c>
    </row>
    <row r="6" spans="1:15" ht="15" thickBot="1" x14ac:dyDescent="0.35">
      <c r="A6" t="s">
        <v>211</v>
      </c>
      <c r="B6" s="2" t="s">
        <v>110</v>
      </c>
      <c r="C6" s="10" t="s">
        <v>212</v>
      </c>
      <c r="D6" s="5" t="s">
        <v>213</v>
      </c>
      <c r="E6" t="str">
        <f t="shared" si="0"/>
        <v>duarte</v>
      </c>
      <c r="F6" t="s">
        <v>214</v>
      </c>
      <c r="G6" s="2" t="s">
        <v>43</v>
      </c>
      <c r="H6" s="11" t="s">
        <v>137</v>
      </c>
      <c r="I6">
        <v>162</v>
      </c>
      <c r="J6" t="s">
        <v>215</v>
      </c>
      <c r="K6" t="s">
        <v>216</v>
      </c>
      <c r="L6" t="s">
        <v>185</v>
      </c>
      <c r="M6" s="5" t="s">
        <v>217</v>
      </c>
      <c r="N6" t="str">
        <f t="shared" si="1"/>
        <v>let duarte = new Destino("duarte","Duarte",162,"provincia",null,null,"https://www.google.com/maps/embed?pb=!1m28!1m12!1m3!1d483209.44011742325!2d-70.37176789727813!3d18.883809092803133!2m3!1f0!2f0!3f0!3m2!1i1024!2i768!4f13.1!4m13!3e0!4m5!1s0x8eaf89f80afaa363%3A0xce02965b039cab32!2sCielos%20Ac%C3%BAsticos%2C%20Av.%20Charles%20Summer%20%2335%2C%20Santo%20Domingo%2C%20Rep%C3%BAblica%20Dominicana!3m2!1d18.4761319!2d-69.9547096!4m5!1s0x8eae2dee3ffb7057%3A0xd95e284daea547d0!2sDuarte%20Province!3m2!1d19.2090823!2d-70.02700039999999!5e0!3m2!1sen!2sdo!4v1676689737016!5m2!1sen!2sdo")</v>
      </c>
      <c r="O6" t="s">
        <v>222</v>
      </c>
    </row>
    <row r="7" spans="1:15" ht="15" thickBot="1" x14ac:dyDescent="0.35">
      <c r="A7" t="s">
        <v>211</v>
      </c>
      <c r="B7" s="2" t="s">
        <v>121</v>
      </c>
      <c r="C7" s="10" t="s">
        <v>212</v>
      </c>
      <c r="D7" s="5" t="s">
        <v>213</v>
      </c>
      <c r="E7" t="str">
        <f t="shared" si="0"/>
        <v>el_seibo</v>
      </c>
      <c r="F7" t="s">
        <v>214</v>
      </c>
      <c r="G7" s="2" t="s">
        <v>44</v>
      </c>
      <c r="H7" s="11" t="s">
        <v>137</v>
      </c>
      <c r="I7">
        <v>140</v>
      </c>
      <c r="J7" t="s">
        <v>215</v>
      </c>
      <c r="K7" t="s">
        <v>216</v>
      </c>
      <c r="L7" t="s">
        <v>186</v>
      </c>
      <c r="M7" s="5" t="s">
        <v>217</v>
      </c>
      <c r="N7" t="str">
        <f t="shared" si="1"/>
        <v>let el_seibo = new Destino("el_seibo","El Seibo",140,"provincia",null,null,"https://www.google.com/maps/embed?pb=!1m28!1m12!1m3!1d484050.55067419127!2d-69.73550543262968!3d18.590040080539193!2m3!1f0!2f0!3f0!3m2!1i1024!2i768!4f13.1!4m13!3e0!4m5!1s0x8eaf89f80afaa363%3A0xce02965b039cab32!2sCielos%20Ac%C3%BAsticos%2C%20Av.%20Charles%20Summer%20%2335%2C%20Santo%20Domingo%2C%20Rep%C3%BAblica%20Dominicana!3m2!1d18.4761319!2d-69.9547096!4m5!1s0x8eaf365985be47ef%3A0x2e08729a0a7da94c!2sEl%20Seibo!3m2!1d18.7653036!2d-69.0389048!5e0!3m2!1sen!2sdo!4v1676689757442!5m2!1sen!2sdo")</v>
      </c>
      <c r="O7" t="s">
        <v>223</v>
      </c>
    </row>
    <row r="8" spans="1:15" ht="15" thickBot="1" x14ac:dyDescent="0.35">
      <c r="A8" t="s">
        <v>211</v>
      </c>
      <c r="B8" s="2" t="s">
        <v>139</v>
      </c>
      <c r="C8" s="10" t="s">
        <v>212</v>
      </c>
      <c r="D8" s="5" t="s">
        <v>213</v>
      </c>
      <c r="E8" t="str">
        <f t="shared" si="0"/>
        <v>elias_pina</v>
      </c>
      <c r="F8" t="s">
        <v>214</v>
      </c>
      <c r="G8" s="2" t="s">
        <v>45</v>
      </c>
      <c r="H8" s="11" t="s">
        <v>137</v>
      </c>
      <c r="I8">
        <v>239</v>
      </c>
      <c r="J8" t="s">
        <v>215</v>
      </c>
      <c r="K8" t="s">
        <v>216</v>
      </c>
      <c r="L8" t="s">
        <v>187</v>
      </c>
      <c r="M8" s="5" t="s">
        <v>217</v>
      </c>
      <c r="N8" t="str">
        <f t="shared" si="1"/>
        <v>let elias_pina = new Destino("elias_pina","Elías Piña",239,"provincia",null,null,"https://www.google.com/maps/embed?pb=!1m28!1m12!1m3!1d968189.4388306566!2d-71.39004277963096!3d18.57448977462621!2m3!1f0!2f0!3f0!3m2!1i1024!2i768!4f13.1!4m13!3e0!4m5!1s0x8eaf89f80afaa363%3A0xce02965b039cab32!2sCielos%20Ac%C3%BAsticos%2C%20Av.%20Charles%20Summer%20%2335%2C%20Santo%20Domingo%2C%20Rep%C3%BAblica%20Dominicana!3m2!1d18.4761319!2d-69.9547096!4m5!1s0x8eb0bb070f953767%3A0xb14c33e611e79982!2sElias%20Pina!3m2!1d18.8766964!2d-71.7044138!5e0!3m2!1sen!2sdo!4v1676689787258!5m2!1sen!2sdo")</v>
      </c>
      <c r="O8" t="s">
        <v>224</v>
      </c>
    </row>
    <row r="9" spans="1:15" ht="15" thickBot="1" x14ac:dyDescent="0.35">
      <c r="A9" t="s">
        <v>211</v>
      </c>
      <c r="B9" s="2" t="s">
        <v>111</v>
      </c>
      <c r="C9" s="10" t="s">
        <v>212</v>
      </c>
      <c r="D9" s="5" t="s">
        <v>213</v>
      </c>
      <c r="E9" t="str">
        <f t="shared" si="0"/>
        <v>espaillat</v>
      </c>
      <c r="F9" t="s">
        <v>214</v>
      </c>
      <c r="G9" s="2" t="s">
        <v>46</v>
      </c>
      <c r="H9" s="11" t="s">
        <v>137</v>
      </c>
      <c r="I9">
        <v>181</v>
      </c>
      <c r="J9" t="s">
        <v>215</v>
      </c>
      <c r="K9" t="s">
        <v>216</v>
      </c>
      <c r="L9" t="s">
        <v>188</v>
      </c>
      <c r="M9" s="5" t="s">
        <v>217</v>
      </c>
      <c r="N9" t="str">
        <f t="shared" si="1"/>
        <v>let espaillat = new Destino("espaillat","Espaillat",181,"provincia",null,null,"https://www.google.com/maps/embed?pb=!1m28!1m12!1m3!1d965307.8698719164!2d-70.65205347281909!3d19.075435249303645!2m3!1f0!2f0!3f0!3m2!1i1024!2i768!4f13.1!4m13!3e0!4m5!1s0x8eaf89f80afaa363%3A0xce02965b039cab32!2sCielos%20Ac%C3%BAsticos%2C%20Av.%20Charles%20Summer%20%2335%2C%20Santo%20Domingo%2C%20Rep%C3%BAblica%20Dominicana!3m2!1d18.4761319!2d-69.9547096!4m5!1s0x8eae1497f201bbcb%3A0xddb4a3350ed35157!2sEspaillat%20Province!3m2!1d19.6277658!2d-70.2786775!5e0!3m2!1sen!2sdo!4v1676689814865!5m2!1sen!2sdo")</v>
      </c>
      <c r="O9" t="s">
        <v>225</v>
      </c>
    </row>
    <row r="10" spans="1:15" ht="15" thickBot="1" x14ac:dyDescent="0.35">
      <c r="A10" t="s">
        <v>211</v>
      </c>
      <c r="B10" s="2" t="s">
        <v>122</v>
      </c>
      <c r="C10" s="10" t="s">
        <v>212</v>
      </c>
      <c r="D10" s="5" t="s">
        <v>213</v>
      </c>
      <c r="E10" t="str">
        <f t="shared" si="0"/>
        <v>hato_mayor</v>
      </c>
      <c r="F10" t="s">
        <v>214</v>
      </c>
      <c r="G10" s="2" t="s">
        <v>47</v>
      </c>
      <c r="H10" s="11" t="s">
        <v>137</v>
      </c>
      <c r="I10">
        <v>117</v>
      </c>
      <c r="J10" t="s">
        <v>215</v>
      </c>
      <c r="K10" t="s">
        <v>216</v>
      </c>
      <c r="L10" t="s">
        <v>189</v>
      </c>
      <c r="M10" s="5" t="s">
        <v>217</v>
      </c>
      <c r="N10" t="str">
        <f t="shared" si="1"/>
        <v>let hato_mayor = new Destino("hato_mayor","Hato Mayor",117,"provincia",null,null,"https://www.google.com/maps/embed?pb=!1m28!1m12!1m3!1d484067.42429287825!2d-69.87899318434211!3d18.58410093712454!2m3!1f0!2f0!3f0!3m2!1i1024!2i768!4f13.1!4m13!3e0!4m5!1s0x8eaf89f80afaa363%3A0xce02965b039cab32!2sCielos%20Ac%C3%BAsticos%2C%20Av.%20Charles%20Summer%20%2335%2C%20Santo%20Domingo%2C%20Rep%C3%BAblica%20Dominicana!3m2!1d18.4761319!2d-69.9547096!4m5!1s0x8eaf14741a9332ad%3A0x72d454e8f7e0588d!2sHato%20Mayor%20Province!3m2!1d18.7635799!2d-69.2557637!5e0!3m2!1sen!2sdo!4v1676689836721!5m2!1sen!2sdo")</v>
      </c>
      <c r="O10" t="s">
        <v>226</v>
      </c>
    </row>
    <row r="11" spans="1:15" ht="15" thickBot="1" x14ac:dyDescent="0.35">
      <c r="A11" t="s">
        <v>211</v>
      </c>
      <c r="B11" s="2" t="s">
        <v>123</v>
      </c>
      <c r="C11" s="10" t="s">
        <v>212</v>
      </c>
      <c r="D11" s="5" t="s">
        <v>213</v>
      </c>
      <c r="E11" t="str">
        <f t="shared" si="0"/>
        <v>hermanas_mirabal</v>
      </c>
      <c r="F11" t="s">
        <v>214</v>
      </c>
      <c r="G11" s="2" t="s">
        <v>48</v>
      </c>
      <c r="H11" s="11" t="s">
        <v>137</v>
      </c>
      <c r="I11">
        <v>139</v>
      </c>
      <c r="J11" t="s">
        <v>215</v>
      </c>
      <c r="K11" t="s">
        <v>216</v>
      </c>
      <c r="L11" t="s">
        <v>190</v>
      </c>
      <c r="M11" s="5" t="s">
        <v>217</v>
      </c>
      <c r="N11" t="str">
        <f t="shared" si="1"/>
        <v>let hermanas_mirabal = new Destino("hermanas_mirabal","Hermanas Mirabal",139,"provincia",null,null,"https://www.google.com/maps/embed?pb=!1m28!1m12!1m3!1d966117.4323912446!2d-70.80941470730363!3d18.93598720568571!2m3!1f0!2f0!3f0!3m2!1i1024!2i768!4f13.1!4m13!3e0!4m5!1s0x8eaf89f80afaa363%3A0xce02965b039cab32!2sCielos%20Ac%C3%BAsticos%2C%20Av.%20Charles%20Summer%20%2335%2C%20Santo%20Domingo%2C%20Rep%C3%BAblica%20Dominicana!3m2!1d18.4761319!2d-69.9547096!4m5!1s0x8eae28a6dfa8ee83%3A0x6ac685def5196033!2sHermanas%20Mirabal%20Province!3m2!1d19.3747559!2d-70.35132349999999!5e0!3m2!1sen!2sdo!4v1676689861391!5m2!1sen!2sdo")</v>
      </c>
      <c r="O11" t="s">
        <v>227</v>
      </c>
    </row>
    <row r="12" spans="1:15" ht="15" thickBot="1" x14ac:dyDescent="0.35">
      <c r="A12" t="s">
        <v>211</v>
      </c>
      <c r="B12" s="2" t="s">
        <v>112</v>
      </c>
      <c r="C12" s="10" t="s">
        <v>212</v>
      </c>
      <c r="D12" s="5" t="s">
        <v>213</v>
      </c>
      <c r="E12" t="str">
        <f t="shared" si="0"/>
        <v>independencia</v>
      </c>
      <c r="F12" t="s">
        <v>214</v>
      </c>
      <c r="G12" s="2" t="s">
        <v>49</v>
      </c>
      <c r="H12" s="11" t="s">
        <v>137</v>
      </c>
      <c r="I12">
        <v>214</v>
      </c>
      <c r="J12" t="s">
        <v>215</v>
      </c>
      <c r="K12" t="s">
        <v>216</v>
      </c>
      <c r="L12" t="s">
        <v>191</v>
      </c>
      <c r="M12" s="5" t="s">
        <v>217</v>
      </c>
      <c r="N12" t="str">
        <f t="shared" si="1"/>
        <v>let independencia = new Destino("independencia","Independencia",214,"provincia",null,null,"https://www.google.com/maps/embed?pb=!1m28!1m12!1m3!1d969384.3124656952!2d-71.29947605211134!3d18.362904665674442!2m3!1f0!2f0!3f0!3m2!1i1024!2i768!4f13.1!4m13!3e0!4m5!1s0x8eaf89f80afaa363%3A0xce02965b039cab32!2sCielos%20Ac%C3%BAsticos%2C%20Av.%20Charles%20Summer%20%2335%2C%20Santo%20Domingo%2C%20Rep%C3%BAblica%20Dominicana!3m2!1d18.4761319!2d-69.9547096!4m5!1s0x8eba12f367b8b02b%3A0x16db87f341dc1241!2sIndependencia%20Province!3m2!1d18.3785651!2d-71.5232874!5e0!3m2!1sen!2sdo!4v1676689900207!5m2!1sen!2sdo")</v>
      </c>
      <c r="O12" t="s">
        <v>228</v>
      </c>
    </row>
    <row r="13" spans="1:15" ht="15" thickBot="1" x14ac:dyDescent="0.35">
      <c r="A13" t="s">
        <v>211</v>
      </c>
      <c r="B13" s="2" t="s">
        <v>124</v>
      </c>
      <c r="C13" s="10" t="s">
        <v>212</v>
      </c>
      <c r="D13" s="5" t="s">
        <v>213</v>
      </c>
      <c r="E13" t="str">
        <f t="shared" si="0"/>
        <v>la_altagracia</v>
      </c>
      <c r="F13" t="s">
        <v>214</v>
      </c>
      <c r="G13" s="2" t="s">
        <v>50</v>
      </c>
      <c r="H13" s="11" t="s">
        <v>137</v>
      </c>
      <c r="I13">
        <v>175</v>
      </c>
      <c r="J13" t="s">
        <v>215</v>
      </c>
      <c r="K13" t="s">
        <v>216</v>
      </c>
      <c r="L13" t="s">
        <v>192</v>
      </c>
      <c r="M13" s="5" t="s">
        <v>217</v>
      </c>
      <c r="N13" t="str">
        <f t="shared" si="1"/>
        <v>let la_altagracia = new Destino("la_altagracia","La Altagracia",175,"provincia",null,null,"https://www.google.com/maps/embed?pb=!1m28!1m12!1m3!1d484316.92845339084!2d-69.5696293096641!3d18.496066226919776!2m3!1f0!2f0!3f0!3m2!1i1024!2i768!4f13.1!4m13!3e0!4m5!1s0x8eaf89f80afaa363%3A0xce02965b039cab32!2sCielos%20Ac%C3%BAsticos%2C%20Av.%20Charles%20Summer%20%2335%2C%20Santo%20Domingo%2C%20Rep%C3%BAblica%20Dominicana!3m2!1d18.4761319!2d-69.9547096!4m5!1s0x8ea61a9b1bcf3c41%3A0x58000a3eb0956b35!2sLa%20Altagracia%20Province!3m2!1d18.5850236!2d-68.62010719999999!5e0!3m2!1sen!2sdo!4v1676689927238!5m2!1sen!2sdo")</v>
      </c>
      <c r="O13" t="s">
        <v>229</v>
      </c>
    </row>
    <row r="14" spans="1:15" ht="15" thickBot="1" x14ac:dyDescent="0.35">
      <c r="A14" t="s">
        <v>211</v>
      </c>
      <c r="B14" s="2" t="s">
        <v>125</v>
      </c>
      <c r="C14" s="10" t="s">
        <v>212</v>
      </c>
      <c r="D14" s="5" t="s">
        <v>213</v>
      </c>
      <c r="E14" t="str">
        <f t="shared" si="0"/>
        <v>la_romana</v>
      </c>
      <c r="F14" t="s">
        <v>214</v>
      </c>
      <c r="G14" s="2" t="s">
        <v>51</v>
      </c>
      <c r="H14" s="11" t="s">
        <v>137</v>
      </c>
      <c r="I14">
        <v>126</v>
      </c>
      <c r="J14" t="s">
        <v>215</v>
      </c>
      <c r="K14" t="s">
        <v>216</v>
      </c>
      <c r="L14" t="s">
        <v>193</v>
      </c>
      <c r="M14" s="5" t="s">
        <v>217</v>
      </c>
      <c r="N14" t="str">
        <f t="shared" si="1"/>
        <v>let la_romana = new Destino("la_romana","La Romana",126,"provincia",null,null,"https://www.google.com/maps/embed?pb=!1m28!1m12!1m3!1d484402.2925067805!2d-69.74249251832799!3d18.465853515578992!2m3!1f0!2f0!3f0!3m2!1i1024!2i768!4f13.1!4m13!3e0!4m5!1s0x8eaf89f80afaa363%3A0xce02965b039cab32!2sCielos%20Ac%C3%BAsticos%2C%20Av.%20Charles%20Summer%20%2335%2C%20Santo%20Domingo%2C%20Rep%C3%BAblica%20Dominicana!3m2!1d18.4761319!2d-69.9547096!4m5!1s0x8eaf5468f250cc2b%3A0x174be55fc8eb99d9!2sLa%20Romana!3m2!1d18.4338645!2d-68.9658817!5e0!3m2!1sen!2sdo!4v1676689952470!5m2!1sen!2sdo")</v>
      </c>
      <c r="O14" t="s">
        <v>230</v>
      </c>
    </row>
    <row r="15" spans="1:15" ht="15" thickBot="1" x14ac:dyDescent="0.35">
      <c r="A15" t="s">
        <v>211</v>
      </c>
      <c r="B15" s="2" t="s">
        <v>126</v>
      </c>
      <c r="C15" s="10" t="s">
        <v>212</v>
      </c>
      <c r="D15" s="5" t="s">
        <v>213</v>
      </c>
      <c r="E15" t="str">
        <f t="shared" si="0"/>
        <v>la_vega</v>
      </c>
      <c r="F15" t="s">
        <v>214</v>
      </c>
      <c r="G15" s="2" t="s">
        <v>52</v>
      </c>
      <c r="H15" s="11" t="s">
        <v>137</v>
      </c>
      <c r="I15">
        <v>115</v>
      </c>
      <c r="J15" t="s">
        <v>215</v>
      </c>
      <c r="K15" t="s">
        <v>216</v>
      </c>
      <c r="L15" t="s">
        <v>194</v>
      </c>
      <c r="M15" s="5" t="s">
        <v>217</v>
      </c>
      <c r="N15" t="str">
        <f t="shared" si="1"/>
        <v>let la_vega = new Destino("la_vega","La Vega",115,"provincia",null,null,"https://www.google.com/maps/embed?pb=!1m28!1m12!1m3!1d483310.4695786103!2d-70.51949325752915!3d18.848756474283018!2m3!1f0!2f0!3f0!3m2!1i1024!2i768!4f13.1!4m13!3e0!4m5!1s0x8eaf89f80afaa363%3A0xce02965b039cab32!2sCielos%20Ac%C3%BAsticos%2C%20Av.%20Charles%20Summer%20%2335%2C%20Santo%20Domingo%2C%20Rep%C3%BAblica%20Dominicana!3m2!1d18.4761319!2d-69.9547096!4m5!1s0x8eb02b63a789839f%3A0xc6e5e3cbe8b2f96!2sLa%20Vega!3m2!1d19.218854699999998!2d-70.5238948!5e0!3m2!1sen!2sdo!4v1676690038369!5m2!1sen!2sdo")</v>
      </c>
      <c r="O15" t="s">
        <v>231</v>
      </c>
    </row>
    <row r="16" spans="1:15" ht="15" thickBot="1" x14ac:dyDescent="0.35">
      <c r="A16" t="s">
        <v>211</v>
      </c>
      <c r="B16" s="2" t="s">
        <v>138</v>
      </c>
      <c r="C16" s="10" t="s">
        <v>212</v>
      </c>
      <c r="D16" s="5" t="s">
        <v>213</v>
      </c>
      <c r="E16" t="str">
        <f t="shared" si="0"/>
        <v>maria_trinidad_sanchez</v>
      </c>
      <c r="F16" t="s">
        <v>214</v>
      </c>
      <c r="G16" s="2" t="s">
        <v>53</v>
      </c>
      <c r="H16" s="11" t="s">
        <v>137</v>
      </c>
      <c r="I16">
        <v>148</v>
      </c>
      <c r="J16" t="s">
        <v>215</v>
      </c>
      <c r="K16" t="s">
        <v>216</v>
      </c>
      <c r="L16" t="s">
        <v>195</v>
      </c>
      <c r="M16" s="5" t="s">
        <v>217</v>
      </c>
      <c r="N16" t="str">
        <f t="shared" si="1"/>
        <v>let maria_trinidad_sanchez = new Destino("maria_trinidad_sanchez","María Trinidad Sánchez",148,"provincia",null,null,"https://www.google.com/maps/embed?pb=!1m28!1m12!1m3!1d483117.3820628395!2d-70.13078533793762!3d18.915694541546905!2m3!1f0!2f0!3f0!3m2!1i1024!2i768!4f13.1!4m13!3e0!4m5!1s0x8eaf89f80afaa363%3A0xce02965b039cab32!2sCielos%20Ac%C3%BAsticos%2C%20Av.%20Charles%20Summer%20%2335%2C%20Santo%20Domingo%2C%20Rep%C3%BAblica%20Dominicana!3m2!1d18.4761319!2d-69.9547096!4m5!1s0x8eae469a760ea1c3%3A0xde270504a6ff4531!2sMaria%20Trinidad%20Sanchez!3m2!1d19.373459699999998!2d-69.85144389999999!5e0!3m2!1sen!2sdo!4v1676690015135!5m2!1sen!2sdo")</v>
      </c>
      <c r="O16" t="s">
        <v>232</v>
      </c>
    </row>
    <row r="17" spans="1:15" ht="15" thickBot="1" x14ac:dyDescent="0.35">
      <c r="A17" t="s">
        <v>211</v>
      </c>
      <c r="B17" s="2" t="s">
        <v>127</v>
      </c>
      <c r="C17" s="10" t="s">
        <v>212</v>
      </c>
      <c r="D17" s="5" t="s">
        <v>213</v>
      </c>
      <c r="E17" t="str">
        <f t="shared" si="0"/>
        <v>monsenor_nouel</v>
      </c>
      <c r="F17" t="s">
        <v>214</v>
      </c>
      <c r="G17" s="2" t="s">
        <v>54</v>
      </c>
      <c r="H17" s="11" t="s">
        <v>137</v>
      </c>
      <c r="I17">
        <v>75.400000000000006</v>
      </c>
      <c r="J17" t="s">
        <v>215</v>
      </c>
      <c r="K17" t="s">
        <v>216</v>
      </c>
      <c r="L17" t="s">
        <v>196</v>
      </c>
      <c r="M17" s="5" t="s">
        <v>217</v>
      </c>
      <c r="N17" t="str">
        <f t="shared" si="1"/>
        <v>let monsenor_nouel = new Destino("monsenor_nouel","Monseñor Nouel",75.4,"provincia",null,null,"https://www.google.com/maps/embed?pb=!1m28!1m12!1m3!1d241869.4748005945!2d-70.30955984378372!3d18.699389743625677!2m3!1f0!2f0!3f0!3m2!1i1024!2i768!4f13.1!4m13!3e0!4m5!1s0x8eaf89f80afaa363%3A0xce02965b039cab32!2sCielos%20Ac%C3%BAsticos%2C%20Av.%20Charles%20Summer%20%2335%2C%20Santo%20Domingo%2C%20Rep%C3%BAblica%20Dominicana!3m2!1d18.4761319!2d-69.9547096!4m5!1s0x8eafde3435e95489%3A0x5a72182177f9a7b7!2sMonse%C3%B1or%20Nouel%20Province!3m2!1d18.921523399999998!2d-70.3836815!5e0!3m2!1sen!2sdo!4v1676690073053!5m2!1sen!2sdo")</v>
      </c>
      <c r="O17" t="s">
        <v>233</v>
      </c>
    </row>
    <row r="18" spans="1:15" ht="15" thickBot="1" x14ac:dyDescent="0.35">
      <c r="A18" t="s">
        <v>211</v>
      </c>
      <c r="B18" s="2" t="s">
        <v>128</v>
      </c>
      <c r="C18" s="10" t="s">
        <v>212</v>
      </c>
      <c r="D18" s="5" t="s">
        <v>213</v>
      </c>
      <c r="E18" t="str">
        <f t="shared" si="0"/>
        <v>monte_plata</v>
      </c>
      <c r="F18" t="s">
        <v>214</v>
      </c>
      <c r="G18" s="2" t="s">
        <v>55</v>
      </c>
      <c r="H18" s="11" t="s">
        <v>137</v>
      </c>
      <c r="I18">
        <v>70.400000000000006</v>
      </c>
      <c r="J18" t="s">
        <v>215</v>
      </c>
      <c r="K18" t="s">
        <v>216</v>
      </c>
      <c r="L18" t="s">
        <v>197</v>
      </c>
      <c r="M18" s="5" t="s">
        <v>217</v>
      </c>
      <c r="N18" t="str">
        <f t="shared" si="1"/>
        <v>let monte_plata = new Destino("monte_plata","Monte Plata",70.4,"provincia",null,null,"https://www.google.com/maps/embed?pb=!1m28!1m12!1m3!1d241963.93390232432!2d-69.99067674828146!3d18.63316685100754!2m3!1f0!2f0!3f0!3m2!1i1024!2i768!4f13.1!4m13!3e0!4m5!1s0x8eaf89f80afaa363%3A0xce02965b039cab32!2sCielos%20Ac%C3%BAsticos%2C%20Av.%20Charles%20Summer%20%2335%2C%20Santo%20Domingo%2C%20Rep%C3%BAblica%20Dominicana!3m2!1d18.4761319!2d-69.9547096!4m5!1s0x8eaf98a11d0c8123%3A0x18fb4bd03d6f498a!2sMonte%20Plata%20Province!3m2!1d18.8080878!2d-69.7869146!5e0!3m2!1sen!2sdo!4v1676690101985!5m2!1sen!2sdo")</v>
      </c>
      <c r="O18" t="s">
        <v>234</v>
      </c>
    </row>
    <row r="19" spans="1:15" ht="15" thickBot="1" x14ac:dyDescent="0.35">
      <c r="A19" t="s">
        <v>211</v>
      </c>
      <c r="B19" s="2" t="s">
        <v>113</v>
      </c>
      <c r="C19" s="10" t="s">
        <v>212</v>
      </c>
      <c r="D19" s="5" t="s">
        <v>213</v>
      </c>
      <c r="E19" t="str">
        <f t="shared" si="0"/>
        <v>montecristi</v>
      </c>
      <c r="F19" t="s">
        <v>214</v>
      </c>
      <c r="G19" s="2" t="s">
        <v>93</v>
      </c>
      <c r="H19" s="11" t="s">
        <v>137</v>
      </c>
      <c r="I19">
        <v>270</v>
      </c>
      <c r="J19" t="s">
        <v>215</v>
      </c>
      <c r="K19" t="s">
        <v>216</v>
      </c>
      <c r="L19" t="s">
        <v>198</v>
      </c>
      <c r="M19" s="5" t="s">
        <v>217</v>
      </c>
      <c r="N19" t="str">
        <f t="shared" si="1"/>
        <v>let montecristi = new Destino("montecristi","Montecristi",270,"provincia",null,null,"https://www.google.com/maps/embed?pb=!1m28!1m12!1m3!1d965124.166840553!2d-71.26016793096126!3d19.10694186446285!2m3!1f0!2f0!3f0!3m2!1i1024!2i768!4f13.1!4m13!3e0!4m5!1s0x8eaf89f80afaa363%3A0xce02965b039cab32!2sCielos%20Ac%C3%BAsticos%2C%20Av.%20Charles%20Summer%20%2335%2C%20Santo%20Domingo%2C%20Rep%C3%BAblica%20Dominicana!3m2!1d18.4761319!2d-69.9547096!4m5!1s0x8eb143e98a5e0a53%3A0xb9b42292b2923a9f!2sMonte%20Cristi%20Province!3m2!1d19.7396899!2d-71.44339839999999!5e0!3m2!1sen!2sdo!4v1676690126990!5m2!1sen!2sdo")</v>
      </c>
      <c r="O19" t="s">
        <v>235</v>
      </c>
    </row>
    <row r="20" spans="1:15" ht="15" thickBot="1" x14ac:dyDescent="0.35">
      <c r="A20" t="s">
        <v>211</v>
      </c>
      <c r="B20" s="2" t="s">
        <v>114</v>
      </c>
      <c r="C20" s="10" t="s">
        <v>212</v>
      </c>
      <c r="D20" s="5" t="s">
        <v>213</v>
      </c>
      <c r="E20" t="str">
        <f t="shared" si="0"/>
        <v>pedernales</v>
      </c>
      <c r="F20" t="s">
        <v>214</v>
      </c>
      <c r="G20" s="2" t="s">
        <v>56</v>
      </c>
      <c r="H20" s="11" t="s">
        <v>137</v>
      </c>
      <c r="I20">
        <v>303</v>
      </c>
      <c r="J20" t="s">
        <v>215</v>
      </c>
      <c r="K20" t="s">
        <v>216</v>
      </c>
      <c r="L20" t="s">
        <v>199</v>
      </c>
      <c r="M20" s="5" t="s">
        <v>217</v>
      </c>
      <c r="N20" t="str">
        <f t="shared" si="1"/>
        <v>let pedernales = new Destino("pedernales","Pedernales",303,"provincia",null,null,"https://www.google.com/maps/embed?pb=!1m28!1m12!1m3!1d970632.680391257!2d-71.41082098686968!3d18.139302764860634!2m3!1f0!2f0!3f0!3m2!1i1024!2i768!4f13.1!4m13!3e0!4m5!1s0x8eaf89f80afaa363%3A0xce02965b039cab32!2sCielos%20Ac%C3%BAsticos%2C%20Av.%20Charles%20Summer%20%2335%2C%20Santo%20Domingo%2C%20Rep%C3%BAblica%20Dominicana!3m2!1d18.4761319!2d-69.9547096!4m5!1s0x8eba31c0325eee77%3A0xe914a9533c22d29a!2sPedernales!3m2!1d18.0368683!2d-71.7454674!5e0!3m2!1sen!2sdo!4v1676690153165!5m2!1sen!2sdo")</v>
      </c>
      <c r="O20" t="s">
        <v>236</v>
      </c>
    </row>
    <row r="21" spans="1:15" ht="15" thickBot="1" x14ac:dyDescent="0.35">
      <c r="A21" t="s">
        <v>211</v>
      </c>
      <c r="B21" s="2" t="s">
        <v>115</v>
      </c>
      <c r="C21" s="10" t="s">
        <v>212</v>
      </c>
      <c r="D21" s="5" t="s">
        <v>213</v>
      </c>
      <c r="E21" t="str">
        <f t="shared" si="0"/>
        <v>peravia</v>
      </c>
      <c r="F21" t="s">
        <v>214</v>
      </c>
      <c r="G21" s="2" t="s">
        <v>57</v>
      </c>
      <c r="H21" s="11" t="s">
        <v>137</v>
      </c>
      <c r="I21">
        <v>55.6</v>
      </c>
      <c r="J21" t="s">
        <v>215</v>
      </c>
      <c r="K21" t="s">
        <v>216</v>
      </c>
      <c r="L21" t="s">
        <v>200</v>
      </c>
      <c r="M21" s="5" t="s">
        <v>217</v>
      </c>
      <c r="N21" t="str">
        <f t="shared" si="1"/>
        <v>let peravia = new Destino("peravia","Peravia",55.6,"provincia",null,null,"https://www.google.com/maps/embed?pb=!1m28!1m12!1m3!1d242341.1832741195!2d-70.28435201624586!3d18.36639068781172!2m3!1f0!2f0!3f0!3m2!1i1024!2i768!4f13.1!4m13!3e0!4m5!1s0x8eaf89f80afaa363%3A0xce02965b039cab32!2sCielos%20Ac%C3%BAsticos%2C%20Av.%20Charles%20Summer%20%2335%2C%20Santo%20Domingo%2C%20Rep%C3%BAblica%20Dominicana!3m2!1d18.4761319!2d-69.9547096!4m5!1s0x8ea54e7e1f15ff13%3A0x559273a9339c6271!2sPeravia%20Province!3m2!1d18.2786594!2d-70.33358869999999!5e0!3m2!1sen!2sdo!4v1676690185305!5m2!1sen!2sdo")</v>
      </c>
      <c r="O21" t="s">
        <v>237</v>
      </c>
    </row>
    <row r="22" spans="1:15" ht="15" thickBot="1" x14ac:dyDescent="0.35">
      <c r="A22" t="s">
        <v>211</v>
      </c>
      <c r="B22" s="2" t="s">
        <v>129</v>
      </c>
      <c r="C22" s="10" t="s">
        <v>212</v>
      </c>
      <c r="D22" s="5" t="s">
        <v>213</v>
      </c>
      <c r="E22" t="str">
        <f t="shared" si="0"/>
        <v>puerto_plata</v>
      </c>
      <c r="F22" t="s">
        <v>214</v>
      </c>
      <c r="G22" s="2" t="s">
        <v>58</v>
      </c>
      <c r="H22" s="11" t="s">
        <v>137</v>
      </c>
      <c r="I22">
        <v>206</v>
      </c>
      <c r="J22" t="s">
        <v>215</v>
      </c>
      <c r="K22" t="s">
        <v>216</v>
      </c>
      <c r="L22" t="s">
        <v>201</v>
      </c>
      <c r="M22" s="5" t="s">
        <v>217</v>
      </c>
      <c r="N22" t="str">
        <f t="shared" si="1"/>
        <v>let puerto_plata = new Destino("puerto_plata","Puerto Plata",206,"provincia",null,null,"https://www.google.com/maps/embed?pb=!1m28!1m12!1m3!1d964995.9823558376!2d-70.88148545175466!3d19.128896989422934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!3m2!1d19.7807686!2d-70.6871091!5e0!3m2!1sen!2sdo!4v1676690214435!5m2!1sen!2sdo")</v>
      </c>
      <c r="O22" t="s">
        <v>238</v>
      </c>
    </row>
    <row r="23" spans="1:15" ht="15" thickBot="1" x14ac:dyDescent="0.35">
      <c r="A23" t="s">
        <v>211</v>
      </c>
      <c r="B23" s="2" t="s">
        <v>119</v>
      </c>
      <c r="C23" s="10" t="s">
        <v>212</v>
      </c>
      <c r="D23" s="5" t="s">
        <v>213</v>
      </c>
      <c r="E23" t="str">
        <f t="shared" si="0"/>
        <v>samana</v>
      </c>
      <c r="F23" t="s">
        <v>214</v>
      </c>
      <c r="G23" s="2" t="s">
        <v>59</v>
      </c>
      <c r="H23" s="11" t="s">
        <v>137</v>
      </c>
      <c r="I23">
        <v>180</v>
      </c>
      <c r="J23" t="s">
        <v>215</v>
      </c>
      <c r="K23" t="s">
        <v>216</v>
      </c>
      <c r="L23" t="s">
        <v>201</v>
      </c>
      <c r="M23" s="5" t="s">
        <v>217</v>
      </c>
      <c r="N23" t="str">
        <f t="shared" si="1"/>
        <v>let samana = new Destino("samana","Samaná",180,"provincia",null,null,"https://www.google.com/maps/embed?pb=!1m28!1m12!1m3!1d964995.9823558376!2d-70.88148545175466!3d19.128896989422934!2m3!1f0!2f0!3f0!3m2!1i1024!2i768!4f13.1!4m13!3e0!4m5!1s0x8eaf89f80afaa363%3A0xce02965b039cab32!2sCielos%20Ac%C3%BAsticos%2C%20Av.%20Charles%20Summer%20%2335%2C%20Santo%20Domingo%2C%20Rep%C3%BAblica%20Dominicana!3m2!1d18.4761319!2d-69.9547096!4m5!1s0x8eb1ee3f0046fa75%3A0x10c1300286d97467!2sPuerto%20Plata!3m2!1d19.7807686!2d-70.6871091!5e0!3m2!1sen!2sdo!4v1676690214435!5m2!1sen!2sdo")</v>
      </c>
      <c r="O23" t="s">
        <v>239</v>
      </c>
    </row>
    <row r="24" spans="1:15" ht="15" thickBot="1" x14ac:dyDescent="0.35">
      <c r="A24" t="s">
        <v>211</v>
      </c>
      <c r="B24" s="2" t="s">
        <v>130</v>
      </c>
      <c r="C24" s="10" t="s">
        <v>212</v>
      </c>
      <c r="D24" s="5" t="s">
        <v>213</v>
      </c>
      <c r="E24" t="str">
        <f t="shared" si="0"/>
        <v>san_cristobal</v>
      </c>
      <c r="F24" t="s">
        <v>214</v>
      </c>
      <c r="G24" s="2" t="s">
        <v>60</v>
      </c>
      <c r="H24" s="11" t="s">
        <v>137</v>
      </c>
      <c r="I24">
        <v>20.9</v>
      </c>
      <c r="J24" t="s">
        <v>215</v>
      </c>
      <c r="K24" t="s">
        <v>216</v>
      </c>
      <c r="L24" t="s">
        <v>202</v>
      </c>
      <c r="M24" s="5" t="s">
        <v>217</v>
      </c>
      <c r="N24" t="str">
        <f t="shared" si="1"/>
        <v>let san_cristobal = new Destino("san_cristobal","San Cristóbal",20.9,"provincia",null,null,"https://www.google.com/maps/embed?pb=!1m28!1m12!1m3!1d60557.130505125126!2d-70.0732562460729!3d18.446450287646496!2m3!1f0!2f0!3f0!3m2!1i1024!2i768!4f13.1!4m13!3e0!4m5!1s0x8eaf89f80afaa363%3A0xce02965b039cab32!2sCielos%20Ac%C3%BAsticos%2C%20Av.%20Charles%20Summer%20%2335%2C%20Santo%20Domingo%2C%20Rep%C3%BAblica%20Dominicana!3m2!1d18.4761319!2d-69.9547096!4m5!1s0x8ea55ef2a2764f53%3A0xe5e76058f4325896!2sSan%20Crist%C3%B3bal!3m2!1d18.4169111!2d-70.1072502!5e0!3m2!1sen!2sdo!4v1676719680396!5m2!1sen!2sdo")</v>
      </c>
      <c r="O24" t="s">
        <v>240</v>
      </c>
    </row>
    <row r="25" spans="1:15" ht="15" thickBot="1" x14ac:dyDescent="0.35">
      <c r="A25" t="s">
        <v>211</v>
      </c>
      <c r="B25" s="2" t="s">
        <v>131</v>
      </c>
      <c r="C25" s="10" t="s">
        <v>212</v>
      </c>
      <c r="D25" s="5" t="s">
        <v>213</v>
      </c>
      <c r="E25" t="str">
        <f t="shared" si="0"/>
        <v>san_jose_de_ocoa</v>
      </c>
      <c r="F25" t="s">
        <v>214</v>
      </c>
      <c r="G25" s="2" t="s">
        <v>61</v>
      </c>
      <c r="H25" s="11" t="s">
        <v>137</v>
      </c>
      <c r="I25">
        <v>100</v>
      </c>
      <c r="J25" t="s">
        <v>215</v>
      </c>
      <c r="K25" t="s">
        <v>216</v>
      </c>
      <c r="L25" t="s">
        <v>203</v>
      </c>
      <c r="M25" s="5" t="s">
        <v>217</v>
      </c>
      <c r="N25" t="str">
        <f t="shared" si="1"/>
        <v>let san_jose_de_ocoa = new Destino("san_jose_de_ocoa","San José de Ocoa",100,"provincia",null,null,"https://www.google.com/maps/embed?pb=!1m28!1m12!1m3!1d242293.21192556707!2d-70.37364786396137!3d18.40052130609181!2m3!1f0!2f0!3f0!3m2!1i1024!2i768!4f13.1!4m13!3e0!4m5!1s0x8eaf89f80afaa363%3A0xce02965b039cab32!2sCielos%20Ac%C3%BAsticos%2C%20Av.%20Charles%20Summer%20%2335%2C%20Santo%20Domingo%2C%20Rep%C3%BAblica%20Dominicana!3m2!1d18.4761319!2d-69.9547096!4m5!1s0x8eb000eab15607e1%3A0xdbc41b6c29ec2e75!2sSan%20Jose%20de%20Ocoa!3m2!1d18.543858!2d-70.5041816!5e0!3m2!1sen!2sdo!4v1676719703838!5m2!1sen!2sdo")</v>
      </c>
      <c r="O25" t="s">
        <v>241</v>
      </c>
    </row>
    <row r="26" spans="1:15" ht="15" thickBot="1" x14ac:dyDescent="0.35">
      <c r="A26" t="s">
        <v>211</v>
      </c>
      <c r="B26" s="2" t="s">
        <v>132</v>
      </c>
      <c r="C26" s="10" t="s">
        <v>212</v>
      </c>
      <c r="D26" s="5" t="s">
        <v>213</v>
      </c>
      <c r="E26" t="str">
        <f t="shared" si="0"/>
        <v>san_juan</v>
      </c>
      <c r="F26" t="s">
        <v>214</v>
      </c>
      <c r="G26" s="2" t="s">
        <v>62</v>
      </c>
      <c r="H26" s="11" t="s">
        <v>137</v>
      </c>
      <c r="I26">
        <v>186</v>
      </c>
      <c r="J26" t="s">
        <v>215</v>
      </c>
      <c r="K26" t="s">
        <v>216</v>
      </c>
      <c r="L26" t="s">
        <v>204</v>
      </c>
      <c r="M26" s="5" t="s">
        <v>217</v>
      </c>
      <c r="N26" t="str">
        <f t="shared" si="1"/>
        <v>let san_juan = new Destino("san_juan","San Juan",186,"provincia",null,null,"https://www.google.com/maps/embed?pb=!1m28!1m12!1m3!1d484202.43736825464!2d-70.87360189804423!3d18.536513190839166!2m3!1f0!2f0!3f0!3m2!1i1024!2i768!4f13.1!4m13!3e0!4m5!1s0x8eaf89f80afaa363%3A0xce02965b039cab32!2sCielos%20Ac%C3%BAsticos%2C%20Av.%20Charles%20Summer%20%2335%2C%20Santo%20Domingo%2C%20Rep%C3%BAblica%20Dominicana!3m2!1d18.4761319!2d-69.9547096!4m5!1s0x8eb088427d7e2c7f%3A0xaab559e428da2932!2sSan%20Juan%20de%20la%20Maguana!3m2!1d18.8096268!2d-71.2309935!5e0!3m2!1sen!2sdo!4v1676719725781!5m2!1sen!2sdo")</v>
      </c>
      <c r="O26" t="s">
        <v>242</v>
      </c>
    </row>
    <row r="27" spans="1:15" ht="15" thickBot="1" x14ac:dyDescent="0.35">
      <c r="A27" t="s">
        <v>211</v>
      </c>
      <c r="B27" s="2" t="s">
        <v>133</v>
      </c>
      <c r="C27" s="10" t="s">
        <v>212</v>
      </c>
      <c r="D27" s="5" t="s">
        <v>213</v>
      </c>
      <c r="E27" t="str">
        <f t="shared" si="0"/>
        <v>san_pedro_de_macoris</v>
      </c>
      <c r="F27" t="s">
        <v>214</v>
      </c>
      <c r="G27" s="2" t="s">
        <v>63</v>
      </c>
      <c r="H27" s="11" t="s">
        <v>137</v>
      </c>
      <c r="I27">
        <v>78.099999999999994</v>
      </c>
      <c r="J27" t="s">
        <v>215</v>
      </c>
      <c r="K27" t="s">
        <v>216</v>
      </c>
      <c r="L27" t="s">
        <v>205</v>
      </c>
      <c r="M27" s="5" t="s">
        <v>217</v>
      </c>
      <c r="N27" t="str">
        <f t="shared" si="1"/>
        <v>let san_pedro_de_macoris = new Destino("san_pedro_de_macoris","San Pedro de Macorís",78.1,"provincia",null,null,"https://www.google.com/maps/embed?pb=!1m28!1m12!1m3!1d242229.86212828464!2d-69.77202826094458!3d18.445499948509354!2m3!1f0!2f0!3f0!3m2!1i1024!2i768!4f13.1!4m13!3e0!4m5!1s0x8eaf89f80afaa363%3A0xce02965b039cab32!2sCielos%20Ac%C3%BAsticos%2C%20Av.%20Charles%20Summer%20%2335%2C%20Santo%20Domingo%2C%20Rep%C3%BAblica%20Dominicana!3m2!1d18.4761319!2d-69.9547096!4m5!1s0x8eaf609388bba20d%3A0x5a0142fce45d04c4!2sSan%20Pedro%20De%20Macoris!3m2!1d18.46266!2d-69.3051234!5e0!3m2!1sen!2sdo!4v1676719745732!5m2!1sen!2sdo")</v>
      </c>
      <c r="O27" t="s">
        <v>243</v>
      </c>
    </row>
    <row r="28" spans="1:15" ht="15" thickBot="1" x14ac:dyDescent="0.35">
      <c r="A28" t="s">
        <v>211</v>
      </c>
      <c r="B28" s="2" t="s">
        <v>134</v>
      </c>
      <c r="C28" s="10" t="s">
        <v>212</v>
      </c>
      <c r="D28" s="5" t="s">
        <v>213</v>
      </c>
      <c r="E28" t="str">
        <f t="shared" si="0"/>
        <v>sanchez_ramirez</v>
      </c>
      <c r="F28" t="s">
        <v>214</v>
      </c>
      <c r="G28" s="2" t="s">
        <v>64</v>
      </c>
      <c r="H28" s="11" t="s">
        <v>137</v>
      </c>
      <c r="I28">
        <v>105</v>
      </c>
      <c r="J28" t="s">
        <v>215</v>
      </c>
      <c r="K28" t="s">
        <v>216</v>
      </c>
      <c r="L28" t="s">
        <v>206</v>
      </c>
      <c r="M28" s="5" t="s">
        <v>217</v>
      </c>
      <c r="N28" t="str">
        <f t="shared" si="1"/>
        <v>let sanchez_ramirez = new Destino("sanchez_ramirez","Sánchez Ramírez",105,"provincia",null,null,"https://www.google.com/maps/embed?pb=!1m28!1m12!1m3!1d483553.92023968237!2d-70.41753518223197!3d18.764030976795755!2m3!1f0!2f0!3f0!3m2!1i1024!2i768!4f13.1!4m13!3e0!4m5!1s0x8eaf89f80afaa363%3A0xce02965b039cab32!2sCielos%20Ac%C3%BAsticos%2C%20Av.%20Charles%20Summer%20%2335%2C%20Santo%20Domingo%2C%20Rep%C3%BAblica%20Dominicana!3m2!1d18.4761319!2d-69.9547096!4m5!1s0x8eafc60e3306e8c3%3A0x4c64eeb1faf6d3c5!2sSanchez%20Ramirez!3m2!1d19.052706!2d-70.1492264!5e0!3m2!1sen!2sdo!4v1676719765446!5m2!1sen!2sdo")</v>
      </c>
      <c r="O28" t="s">
        <v>244</v>
      </c>
    </row>
    <row r="29" spans="1:15" ht="15" thickBot="1" x14ac:dyDescent="0.35">
      <c r="A29" t="s">
        <v>211</v>
      </c>
      <c r="B29" s="2" t="s">
        <v>116</v>
      </c>
      <c r="C29" s="10" t="s">
        <v>212</v>
      </c>
      <c r="D29" s="5" t="s">
        <v>213</v>
      </c>
      <c r="E29" t="str">
        <f t="shared" si="0"/>
        <v>santiago</v>
      </c>
      <c r="F29" t="s">
        <v>214</v>
      </c>
      <c r="G29" s="2" t="s">
        <v>65</v>
      </c>
      <c r="H29" s="11" t="s">
        <v>137</v>
      </c>
      <c r="I29">
        <v>153</v>
      </c>
      <c r="J29" t="s">
        <v>215</v>
      </c>
      <c r="K29" t="s">
        <v>216</v>
      </c>
      <c r="L29" t="s">
        <v>207</v>
      </c>
      <c r="M29" s="5" t="s">
        <v>217</v>
      </c>
      <c r="N29" t="str">
        <f t="shared" si="1"/>
        <v>let santiago = new Destino("santiago","Santiago",153,"provincia",null,null,"https://www.google.com/maps/embed?pb=!1m28!1m12!1m3!1d965878.773746676!2d-70.88770575291416!3d18.977199000157814!2m3!1f0!2f0!3f0!3m2!1i1024!2i768!4f13.1!4m13!3e0!4m5!1s0x8eaf89f80afaa363%3A0xce02965b039cab32!2sCielos%20Ac%C3%BAsticos%2C%20Av.%20Charles%20Summer%20%2335%2C%20Santo%20Domingo%2C%20Rep%C3%BAblica%20Dominicana!3m2!1d18.4761319!2d-69.9547096!4m5!1s0x8eb1c5c838e5899f%3A0x75d4b059b8768429!2sSantiago%20De%20Los%20Caballeros!3m2!1d19.479196299999998!2d-70.6930568!5e0!3m2!1sen!2sdo!4v1676719787090!5m2!1sen!2sdo")</v>
      </c>
      <c r="O29" t="s">
        <v>245</v>
      </c>
    </row>
    <row r="30" spans="1:15" ht="15" thickBot="1" x14ac:dyDescent="0.35">
      <c r="A30" t="s">
        <v>211</v>
      </c>
      <c r="B30" s="2" t="s">
        <v>135</v>
      </c>
      <c r="C30" s="10" t="s">
        <v>212</v>
      </c>
      <c r="D30" s="5" t="s">
        <v>213</v>
      </c>
      <c r="E30" t="str">
        <f t="shared" si="0"/>
        <v>santiago_rodriguez</v>
      </c>
      <c r="F30" t="s">
        <v>214</v>
      </c>
      <c r="G30" s="2" t="s">
        <v>66</v>
      </c>
      <c r="H30" s="11" t="s">
        <v>137</v>
      </c>
      <c r="I30">
        <v>256</v>
      </c>
      <c r="J30" t="s">
        <v>215</v>
      </c>
      <c r="K30" t="s">
        <v>216</v>
      </c>
      <c r="L30" t="s">
        <v>208</v>
      </c>
      <c r="M30" s="5" t="s">
        <v>217</v>
      </c>
      <c r="N30" t="str">
        <f t="shared" si="1"/>
        <v>let santiago_rodriguez = new Destino("santiago_rodriguez","Santiago Rodríguez",256,"provincia",null,null,"https://www.google.com/maps/embed?pb=!1m28!1m12!1m3!1d965511.9754177683!2d-71.21674091932785!3d19.040370569154202!2m3!1f0!2f0!3f0!3m2!1i1024!2i768!4f13.1!4m13!3e0!4m5!1s0x8eaf89f80afaa363%3A0xce02965b039cab32!2sCielos%20Ac%C3%BAsticos%2C%20Av.%20Charles%20Summer%20%2335%2C%20Santo%20Domingo%2C%20Rep%C3%BAblica%20Dominicana!3m2!1d18.4761319!2d-69.9547096!4m5!1s0x8eb104fa2c41f3ff%3A0x967ee3cf50117836!2sSantiago%20Rodr%C3%ADguez!3m2!1d19.471318099999998!2d-71.33958009999999!5e0!3m2!1sen!2sdo!4v1676719804445!5m2!1sen!2sdo")</v>
      </c>
      <c r="O30" t="s">
        <v>246</v>
      </c>
    </row>
    <row r="31" spans="1:15" ht="15" thickBot="1" x14ac:dyDescent="0.35">
      <c r="A31" t="s">
        <v>211</v>
      </c>
      <c r="B31" s="2" t="s">
        <v>117</v>
      </c>
      <c r="C31" s="10" t="s">
        <v>212</v>
      </c>
      <c r="D31" s="5" t="s">
        <v>213</v>
      </c>
      <c r="E31" t="str">
        <f t="shared" si="0"/>
        <v>valverde</v>
      </c>
      <c r="F31" t="s">
        <v>214</v>
      </c>
      <c r="G31" s="2" t="s">
        <v>68</v>
      </c>
      <c r="H31" s="11" t="s">
        <v>137</v>
      </c>
      <c r="I31">
        <v>194</v>
      </c>
      <c r="J31" t="s">
        <v>215</v>
      </c>
      <c r="K31" t="s">
        <v>216</v>
      </c>
      <c r="L31" t="s">
        <v>209</v>
      </c>
      <c r="M31" s="5" t="s">
        <v>217</v>
      </c>
      <c r="N31" t="str">
        <f t="shared" si="1"/>
        <v>let valverde = new Destino("valverde","Valverde",194,"provincia",null,null,"https://www.google.com/maps/embed?pb=!1m28!1m12!1m3!1d965511.9754177683!2d-71.02840841932786!3d19.040370569154202!2m3!1f0!2f0!3f0!3m2!1i1024!2i768!4f13.1!4m13!3e0!4m5!1s0x8eaf89f80afaa363%3A0xce02965b039cab32!2sCielos%20Ac%C3%BAsticos%2C%20Av.%20Charles%20Summer%20%2335%2C%20Santo%20Domingo%2C%20Rep%C3%BAblica%20Dominicana!3m2!1d18.4761319!2d-69.9547096!4m5!1s0x8eb1a30092515e67%3A0xfc0da5a2c1231d1f!2sValverde%20Province!3m2!1d19.5881221!2d-70.98033099999999!5e0!3m2!1sen!2sdo!4v1676719827740!5m2!1sen!2sdo")</v>
      </c>
      <c r="O31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72B7-D08F-411B-84FE-BDF25B7D4E6D}">
  <dimension ref="A1:I30"/>
  <sheetViews>
    <sheetView workbookViewId="0">
      <selection activeCell="B1" sqref="B1:B30"/>
    </sheetView>
  </sheetViews>
  <sheetFormatPr baseColWidth="10" defaultRowHeight="14.4" x14ac:dyDescent="0.3"/>
  <sheetData>
    <row r="1" spans="1:9" x14ac:dyDescent="0.3">
      <c r="A1" t="s">
        <v>248</v>
      </c>
      <c r="B1" t="s">
        <v>107</v>
      </c>
      <c r="C1" t="s">
        <v>249</v>
      </c>
      <c r="D1" t="str">
        <f>+B1</f>
        <v>azua</v>
      </c>
      <c r="E1" t="s">
        <v>250</v>
      </c>
      <c r="F1" t="str">
        <f>+CONCATENATE(A1,B1,C1,D1,E1)</f>
        <v>destinoArray["azua"]=azua;</v>
      </c>
      <c r="G1" t="s">
        <v>251</v>
      </c>
      <c r="I1" t="str">
        <f>+CONCATENATE(D1,E1,F1,G1,H1)</f>
        <v>azua;destinoArray["azua"]=azua;destinoArray["azua"]=azua;</v>
      </c>
    </row>
    <row r="2" spans="1:9" x14ac:dyDescent="0.3">
      <c r="A2" t="s">
        <v>248</v>
      </c>
      <c r="B2" t="s">
        <v>108</v>
      </c>
      <c r="C2" t="s">
        <v>249</v>
      </c>
      <c r="D2" t="str">
        <f t="shared" ref="D2:D30" si="0">+B2</f>
        <v>bahoruco</v>
      </c>
      <c r="E2" t="s">
        <v>250</v>
      </c>
      <c r="F2" t="str">
        <f t="shared" ref="F2:F30" si="1">+CONCATENATE(A2,B2,C2,D2,E2)</f>
        <v>destinoArray["bahoruco"]=bahoruco;</v>
      </c>
      <c r="G2" t="s">
        <v>253</v>
      </c>
      <c r="I2" t="s">
        <v>252</v>
      </c>
    </row>
    <row r="3" spans="1:9" x14ac:dyDescent="0.3">
      <c r="A3" t="s">
        <v>248</v>
      </c>
      <c r="B3" t="s">
        <v>109</v>
      </c>
      <c r="C3" t="s">
        <v>249</v>
      </c>
      <c r="D3" t="str">
        <f t="shared" si="0"/>
        <v>barahona</v>
      </c>
      <c r="E3" t="s">
        <v>250</v>
      </c>
      <c r="F3" t="str">
        <f t="shared" si="1"/>
        <v>destinoArray["barahona"]=barahona;</v>
      </c>
      <c r="G3" t="s">
        <v>254</v>
      </c>
    </row>
    <row r="4" spans="1:9" x14ac:dyDescent="0.3">
      <c r="A4" t="s">
        <v>248</v>
      </c>
      <c r="B4" t="s">
        <v>118</v>
      </c>
      <c r="C4" t="s">
        <v>249</v>
      </c>
      <c r="D4" t="str">
        <f t="shared" si="0"/>
        <v>dajabon</v>
      </c>
      <c r="E4" t="s">
        <v>250</v>
      </c>
      <c r="F4" t="str">
        <f t="shared" si="1"/>
        <v>destinoArray["dajabon"]=dajabon;</v>
      </c>
      <c r="G4" t="s">
        <v>255</v>
      </c>
    </row>
    <row r="5" spans="1:9" x14ac:dyDescent="0.3">
      <c r="A5" t="s">
        <v>248</v>
      </c>
      <c r="B5" t="s">
        <v>110</v>
      </c>
      <c r="C5" t="s">
        <v>249</v>
      </c>
      <c r="D5" t="str">
        <f t="shared" si="0"/>
        <v>duarte</v>
      </c>
      <c r="E5" t="s">
        <v>250</v>
      </c>
      <c r="F5" t="str">
        <f t="shared" si="1"/>
        <v>destinoArray["duarte"]=duarte;</v>
      </c>
      <c r="G5" t="s">
        <v>256</v>
      </c>
    </row>
    <row r="6" spans="1:9" x14ac:dyDescent="0.3">
      <c r="A6" t="s">
        <v>248</v>
      </c>
      <c r="B6" t="s">
        <v>121</v>
      </c>
      <c r="C6" t="s">
        <v>249</v>
      </c>
      <c r="D6" t="str">
        <f t="shared" si="0"/>
        <v>el_seibo</v>
      </c>
      <c r="E6" t="s">
        <v>250</v>
      </c>
      <c r="F6" t="str">
        <f t="shared" si="1"/>
        <v>destinoArray["el_seibo"]=el_seibo;</v>
      </c>
      <c r="G6" t="s">
        <v>257</v>
      </c>
      <c r="I6" t="s">
        <v>251</v>
      </c>
    </row>
    <row r="7" spans="1:9" x14ac:dyDescent="0.3">
      <c r="A7" t="s">
        <v>248</v>
      </c>
      <c r="B7" t="s">
        <v>139</v>
      </c>
      <c r="C7" t="s">
        <v>249</v>
      </c>
      <c r="D7" t="str">
        <f t="shared" si="0"/>
        <v>elias_pina</v>
      </c>
      <c r="E7" t="s">
        <v>250</v>
      </c>
      <c r="F7" t="str">
        <f t="shared" si="1"/>
        <v>destinoArray["elias_pina"]=elias_pina;</v>
      </c>
      <c r="G7" t="s">
        <v>258</v>
      </c>
    </row>
    <row r="8" spans="1:9" x14ac:dyDescent="0.3">
      <c r="A8" t="s">
        <v>248</v>
      </c>
      <c r="B8" t="s">
        <v>111</v>
      </c>
      <c r="C8" t="s">
        <v>249</v>
      </c>
      <c r="D8" t="str">
        <f t="shared" si="0"/>
        <v>espaillat</v>
      </c>
      <c r="E8" t="s">
        <v>250</v>
      </c>
      <c r="F8" t="str">
        <f t="shared" si="1"/>
        <v>destinoArray["espaillat"]=espaillat;</v>
      </c>
      <c r="G8" t="s">
        <v>259</v>
      </c>
    </row>
    <row r="9" spans="1:9" x14ac:dyDescent="0.3">
      <c r="A9" t="s">
        <v>248</v>
      </c>
      <c r="B9" t="s">
        <v>122</v>
      </c>
      <c r="C9" t="s">
        <v>249</v>
      </c>
      <c r="D9" t="str">
        <f t="shared" si="0"/>
        <v>hato_mayor</v>
      </c>
      <c r="E9" t="s">
        <v>250</v>
      </c>
      <c r="F9" t="str">
        <f t="shared" si="1"/>
        <v>destinoArray["hato_mayor"]=hato_mayor;</v>
      </c>
      <c r="G9" t="s">
        <v>260</v>
      </c>
    </row>
    <row r="10" spans="1:9" x14ac:dyDescent="0.3">
      <c r="A10" t="s">
        <v>248</v>
      </c>
      <c r="B10" t="s">
        <v>123</v>
      </c>
      <c r="C10" t="s">
        <v>249</v>
      </c>
      <c r="D10" t="str">
        <f t="shared" si="0"/>
        <v>hermanas_mirabal</v>
      </c>
      <c r="E10" t="s">
        <v>250</v>
      </c>
      <c r="F10" t="str">
        <f t="shared" si="1"/>
        <v>destinoArray["hermanas_mirabal"]=hermanas_mirabal;</v>
      </c>
      <c r="G10" t="s">
        <v>261</v>
      </c>
    </row>
    <row r="11" spans="1:9" x14ac:dyDescent="0.3">
      <c r="A11" t="s">
        <v>248</v>
      </c>
      <c r="B11" t="s">
        <v>112</v>
      </c>
      <c r="C11" t="s">
        <v>249</v>
      </c>
      <c r="D11" t="str">
        <f t="shared" si="0"/>
        <v>independencia</v>
      </c>
      <c r="E11" t="s">
        <v>250</v>
      </c>
      <c r="F11" t="str">
        <f t="shared" si="1"/>
        <v>destinoArray["independencia"]=independencia;</v>
      </c>
      <c r="G11" t="s">
        <v>262</v>
      </c>
    </row>
    <row r="12" spans="1:9" x14ac:dyDescent="0.3">
      <c r="A12" t="s">
        <v>248</v>
      </c>
      <c r="B12" t="s">
        <v>124</v>
      </c>
      <c r="C12" t="s">
        <v>249</v>
      </c>
      <c r="D12" t="str">
        <f t="shared" si="0"/>
        <v>la_altagracia</v>
      </c>
      <c r="E12" t="s">
        <v>250</v>
      </c>
      <c r="F12" t="str">
        <f t="shared" si="1"/>
        <v>destinoArray["la_altagracia"]=la_altagracia;</v>
      </c>
      <c r="G12" t="s">
        <v>263</v>
      </c>
    </row>
    <row r="13" spans="1:9" x14ac:dyDescent="0.3">
      <c r="A13" t="s">
        <v>248</v>
      </c>
      <c r="B13" t="s">
        <v>125</v>
      </c>
      <c r="C13" t="s">
        <v>249</v>
      </c>
      <c r="D13" t="str">
        <f t="shared" si="0"/>
        <v>la_romana</v>
      </c>
      <c r="E13" t="s">
        <v>250</v>
      </c>
      <c r="F13" t="str">
        <f t="shared" si="1"/>
        <v>destinoArray["la_romana"]=la_romana;</v>
      </c>
      <c r="G13" t="s">
        <v>264</v>
      </c>
    </row>
    <row r="14" spans="1:9" x14ac:dyDescent="0.3">
      <c r="A14" t="s">
        <v>248</v>
      </c>
      <c r="B14" t="s">
        <v>126</v>
      </c>
      <c r="C14" t="s">
        <v>249</v>
      </c>
      <c r="D14" t="str">
        <f t="shared" si="0"/>
        <v>la_vega</v>
      </c>
      <c r="E14" t="s">
        <v>250</v>
      </c>
      <c r="F14" t="str">
        <f t="shared" si="1"/>
        <v>destinoArray["la_vega"]=la_vega;</v>
      </c>
      <c r="G14" t="s">
        <v>265</v>
      </c>
    </row>
    <row r="15" spans="1:9" x14ac:dyDescent="0.3">
      <c r="A15" t="s">
        <v>248</v>
      </c>
      <c r="B15" t="s">
        <v>138</v>
      </c>
      <c r="C15" t="s">
        <v>249</v>
      </c>
      <c r="D15" t="str">
        <f t="shared" si="0"/>
        <v>maria_trinidad_sanchez</v>
      </c>
      <c r="E15" t="s">
        <v>250</v>
      </c>
      <c r="F15" t="str">
        <f t="shared" si="1"/>
        <v>destinoArray["maria_trinidad_sanchez"]=maria_trinidad_sanchez;</v>
      </c>
      <c r="G15" t="s">
        <v>266</v>
      </c>
    </row>
    <row r="16" spans="1:9" x14ac:dyDescent="0.3">
      <c r="A16" t="s">
        <v>248</v>
      </c>
      <c r="B16" t="s">
        <v>127</v>
      </c>
      <c r="C16" t="s">
        <v>249</v>
      </c>
      <c r="D16" t="str">
        <f t="shared" si="0"/>
        <v>monsenor_nouel</v>
      </c>
      <c r="E16" t="s">
        <v>250</v>
      </c>
      <c r="F16" t="str">
        <f t="shared" si="1"/>
        <v>destinoArray["monsenor_nouel"]=monsenor_nouel;</v>
      </c>
      <c r="G16" t="s">
        <v>267</v>
      </c>
    </row>
    <row r="17" spans="1:7" x14ac:dyDescent="0.3">
      <c r="A17" t="s">
        <v>248</v>
      </c>
      <c r="B17" t="s">
        <v>128</v>
      </c>
      <c r="C17" t="s">
        <v>249</v>
      </c>
      <c r="D17" t="str">
        <f t="shared" si="0"/>
        <v>monte_plata</v>
      </c>
      <c r="E17" t="s">
        <v>250</v>
      </c>
      <c r="F17" t="str">
        <f t="shared" si="1"/>
        <v>destinoArray["monte_plata"]=monte_plata;</v>
      </c>
      <c r="G17" t="s">
        <v>268</v>
      </c>
    </row>
    <row r="18" spans="1:7" x14ac:dyDescent="0.3">
      <c r="A18" t="s">
        <v>248</v>
      </c>
      <c r="B18" t="s">
        <v>113</v>
      </c>
      <c r="C18" t="s">
        <v>249</v>
      </c>
      <c r="D18" t="str">
        <f t="shared" si="0"/>
        <v>montecristi</v>
      </c>
      <c r="E18" t="s">
        <v>250</v>
      </c>
      <c r="F18" t="str">
        <f t="shared" si="1"/>
        <v>destinoArray["montecristi"]=montecristi;</v>
      </c>
      <c r="G18" t="s">
        <v>269</v>
      </c>
    </row>
    <row r="19" spans="1:7" x14ac:dyDescent="0.3">
      <c r="A19" t="s">
        <v>248</v>
      </c>
      <c r="B19" t="s">
        <v>114</v>
      </c>
      <c r="C19" t="s">
        <v>249</v>
      </c>
      <c r="D19" t="str">
        <f t="shared" si="0"/>
        <v>pedernales</v>
      </c>
      <c r="E19" t="s">
        <v>250</v>
      </c>
      <c r="F19" t="str">
        <f t="shared" si="1"/>
        <v>destinoArray["pedernales"]=pedernales;</v>
      </c>
      <c r="G19" t="s">
        <v>270</v>
      </c>
    </row>
    <row r="20" spans="1:7" x14ac:dyDescent="0.3">
      <c r="A20" t="s">
        <v>248</v>
      </c>
      <c r="B20" t="s">
        <v>115</v>
      </c>
      <c r="C20" t="s">
        <v>249</v>
      </c>
      <c r="D20" t="str">
        <f t="shared" si="0"/>
        <v>peravia</v>
      </c>
      <c r="E20" t="s">
        <v>250</v>
      </c>
      <c r="F20" t="str">
        <f t="shared" si="1"/>
        <v>destinoArray["peravia"]=peravia;</v>
      </c>
      <c r="G20" t="s">
        <v>271</v>
      </c>
    </row>
    <row r="21" spans="1:7" x14ac:dyDescent="0.3">
      <c r="A21" t="s">
        <v>248</v>
      </c>
      <c r="B21" t="s">
        <v>129</v>
      </c>
      <c r="C21" t="s">
        <v>249</v>
      </c>
      <c r="D21" t="str">
        <f t="shared" si="0"/>
        <v>puerto_plata</v>
      </c>
      <c r="E21" t="s">
        <v>250</v>
      </c>
      <c r="F21" t="str">
        <f t="shared" si="1"/>
        <v>destinoArray["puerto_plata"]=puerto_plata;</v>
      </c>
      <c r="G21" t="s">
        <v>272</v>
      </c>
    </row>
    <row r="22" spans="1:7" x14ac:dyDescent="0.3">
      <c r="A22" t="s">
        <v>248</v>
      </c>
      <c r="B22" t="s">
        <v>119</v>
      </c>
      <c r="C22" t="s">
        <v>249</v>
      </c>
      <c r="D22" t="str">
        <f t="shared" si="0"/>
        <v>samana</v>
      </c>
      <c r="E22" t="s">
        <v>250</v>
      </c>
      <c r="F22" t="str">
        <f t="shared" si="1"/>
        <v>destinoArray["samana"]=samana;</v>
      </c>
      <c r="G22" t="s">
        <v>273</v>
      </c>
    </row>
    <row r="23" spans="1:7" x14ac:dyDescent="0.3">
      <c r="A23" t="s">
        <v>248</v>
      </c>
      <c r="B23" t="s">
        <v>130</v>
      </c>
      <c r="C23" t="s">
        <v>249</v>
      </c>
      <c r="D23" t="str">
        <f t="shared" si="0"/>
        <v>san_cristobal</v>
      </c>
      <c r="E23" t="s">
        <v>250</v>
      </c>
      <c r="F23" t="str">
        <f t="shared" si="1"/>
        <v>destinoArray["san_cristobal"]=san_cristobal;</v>
      </c>
      <c r="G23" t="s">
        <v>274</v>
      </c>
    </row>
    <row r="24" spans="1:7" x14ac:dyDescent="0.3">
      <c r="A24" t="s">
        <v>248</v>
      </c>
      <c r="B24" t="s">
        <v>131</v>
      </c>
      <c r="C24" t="s">
        <v>249</v>
      </c>
      <c r="D24" t="str">
        <f t="shared" si="0"/>
        <v>san_jose_de_ocoa</v>
      </c>
      <c r="E24" t="s">
        <v>250</v>
      </c>
      <c r="F24" t="str">
        <f t="shared" si="1"/>
        <v>destinoArray["san_jose_de_ocoa"]=san_jose_de_ocoa;</v>
      </c>
      <c r="G24" t="s">
        <v>275</v>
      </c>
    </row>
    <row r="25" spans="1:7" x14ac:dyDescent="0.3">
      <c r="A25" t="s">
        <v>248</v>
      </c>
      <c r="B25" t="s">
        <v>132</v>
      </c>
      <c r="C25" t="s">
        <v>249</v>
      </c>
      <c r="D25" t="str">
        <f t="shared" si="0"/>
        <v>san_juan</v>
      </c>
      <c r="E25" t="s">
        <v>250</v>
      </c>
      <c r="F25" t="str">
        <f t="shared" si="1"/>
        <v>destinoArray["san_juan"]=san_juan;</v>
      </c>
      <c r="G25" t="s">
        <v>276</v>
      </c>
    </row>
    <row r="26" spans="1:7" x14ac:dyDescent="0.3">
      <c r="A26" t="s">
        <v>248</v>
      </c>
      <c r="B26" t="s">
        <v>133</v>
      </c>
      <c r="C26" t="s">
        <v>249</v>
      </c>
      <c r="D26" t="str">
        <f t="shared" si="0"/>
        <v>san_pedro_de_macoris</v>
      </c>
      <c r="E26" t="s">
        <v>250</v>
      </c>
      <c r="F26" t="str">
        <f t="shared" si="1"/>
        <v>destinoArray["san_pedro_de_macoris"]=san_pedro_de_macoris;</v>
      </c>
      <c r="G26" t="s">
        <v>277</v>
      </c>
    </row>
    <row r="27" spans="1:7" x14ac:dyDescent="0.3">
      <c r="A27" t="s">
        <v>248</v>
      </c>
      <c r="B27" t="s">
        <v>134</v>
      </c>
      <c r="C27" t="s">
        <v>249</v>
      </c>
      <c r="D27" t="str">
        <f t="shared" si="0"/>
        <v>sanchez_ramirez</v>
      </c>
      <c r="E27" t="s">
        <v>250</v>
      </c>
      <c r="F27" t="str">
        <f t="shared" si="1"/>
        <v>destinoArray["sanchez_ramirez"]=sanchez_ramirez;</v>
      </c>
      <c r="G27" t="s">
        <v>278</v>
      </c>
    </row>
    <row r="28" spans="1:7" x14ac:dyDescent="0.3">
      <c r="A28" t="s">
        <v>248</v>
      </c>
      <c r="B28" t="s">
        <v>116</v>
      </c>
      <c r="C28" t="s">
        <v>249</v>
      </c>
      <c r="D28" t="str">
        <f t="shared" si="0"/>
        <v>santiago</v>
      </c>
      <c r="E28" t="s">
        <v>250</v>
      </c>
      <c r="F28" t="str">
        <f t="shared" si="1"/>
        <v>destinoArray["santiago"]=santiago;</v>
      </c>
      <c r="G28" t="s">
        <v>279</v>
      </c>
    </row>
    <row r="29" spans="1:7" x14ac:dyDescent="0.3">
      <c r="A29" t="s">
        <v>248</v>
      </c>
      <c r="B29" t="s">
        <v>135</v>
      </c>
      <c r="C29" t="s">
        <v>249</v>
      </c>
      <c r="D29" t="str">
        <f t="shared" si="0"/>
        <v>santiago_rodriguez</v>
      </c>
      <c r="E29" t="s">
        <v>250</v>
      </c>
      <c r="F29" t="str">
        <f t="shared" si="1"/>
        <v>destinoArray["santiago_rodriguez"]=santiago_rodriguez;</v>
      </c>
      <c r="G29" t="s">
        <v>280</v>
      </c>
    </row>
    <row r="30" spans="1:7" x14ac:dyDescent="0.3">
      <c r="A30" t="s">
        <v>248</v>
      </c>
      <c r="B30" t="s">
        <v>117</v>
      </c>
      <c r="C30" t="s">
        <v>249</v>
      </c>
      <c r="D30" t="str">
        <f t="shared" si="0"/>
        <v>valverde</v>
      </c>
      <c r="E30" t="s">
        <v>250</v>
      </c>
      <c r="F30" t="str">
        <f t="shared" si="1"/>
        <v>destinoArray["valverde"]=valverde;</v>
      </c>
      <c r="G30" t="s">
        <v>281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14DC-11E2-4B3E-AC5F-0363422778BF}">
  <dimension ref="A1:G30"/>
  <sheetViews>
    <sheetView workbookViewId="0">
      <selection activeCell="G1" sqref="G1:G30"/>
    </sheetView>
  </sheetViews>
  <sheetFormatPr baseColWidth="10" defaultRowHeight="14.4" x14ac:dyDescent="0.3"/>
  <cols>
    <col min="1" max="1" width="27.5546875" bestFit="1" customWidth="1"/>
  </cols>
  <sheetData>
    <row r="1" spans="1:7" x14ac:dyDescent="0.3">
      <c r="A1" t="s">
        <v>283</v>
      </c>
      <c r="B1" t="s">
        <v>107</v>
      </c>
      <c r="C1" t="s">
        <v>284</v>
      </c>
      <c r="D1" t="s">
        <v>39</v>
      </c>
      <c r="E1" t="s">
        <v>285</v>
      </c>
      <c r="F1" t="str">
        <f>+CONCATENATE(A1,B1,C1,D1,E1)</f>
        <v>&lt;option value="azua"&gt;Azua&lt;/option&gt;</v>
      </c>
      <c r="G1" t="s">
        <v>282</v>
      </c>
    </row>
    <row r="2" spans="1:7" x14ac:dyDescent="0.3">
      <c r="A2" t="s">
        <v>283</v>
      </c>
      <c r="B2" t="s">
        <v>108</v>
      </c>
      <c r="C2" t="s">
        <v>284</v>
      </c>
      <c r="D2" t="s">
        <v>40</v>
      </c>
      <c r="E2" t="s">
        <v>285</v>
      </c>
      <c r="F2" t="str">
        <f t="shared" ref="F2:F30" si="0">+CONCATENATE(A2,B2,C2,D2,E2)</f>
        <v>&lt;option value="bahoruco"&gt;Bahoruco&lt;/option&gt;</v>
      </c>
      <c r="G2" t="s">
        <v>286</v>
      </c>
    </row>
    <row r="3" spans="1:7" x14ac:dyDescent="0.3">
      <c r="A3" t="s">
        <v>283</v>
      </c>
      <c r="B3" t="s">
        <v>109</v>
      </c>
      <c r="C3" t="s">
        <v>284</v>
      </c>
      <c r="D3" t="s">
        <v>41</v>
      </c>
      <c r="E3" t="s">
        <v>285</v>
      </c>
      <c r="F3" t="str">
        <f t="shared" si="0"/>
        <v>&lt;option value="barahona"&gt;Barahona&lt;/option&gt;</v>
      </c>
      <c r="G3" t="s">
        <v>287</v>
      </c>
    </row>
    <row r="4" spans="1:7" x14ac:dyDescent="0.3">
      <c r="A4" t="s">
        <v>283</v>
      </c>
      <c r="B4" t="s">
        <v>118</v>
      </c>
      <c r="C4" t="s">
        <v>284</v>
      </c>
      <c r="D4" t="s">
        <v>42</v>
      </c>
      <c r="E4" t="s">
        <v>285</v>
      </c>
      <c r="F4" t="str">
        <f t="shared" si="0"/>
        <v>&lt;option value="dajabon"&gt;Dajabón&lt;/option&gt;</v>
      </c>
      <c r="G4" t="s">
        <v>288</v>
      </c>
    </row>
    <row r="5" spans="1:7" x14ac:dyDescent="0.3">
      <c r="A5" t="s">
        <v>283</v>
      </c>
      <c r="B5" t="s">
        <v>110</v>
      </c>
      <c r="C5" t="s">
        <v>284</v>
      </c>
      <c r="D5" t="s">
        <v>43</v>
      </c>
      <c r="E5" t="s">
        <v>285</v>
      </c>
      <c r="F5" t="str">
        <f t="shared" si="0"/>
        <v>&lt;option value="duarte"&gt;Duarte&lt;/option&gt;</v>
      </c>
      <c r="G5" t="s">
        <v>289</v>
      </c>
    </row>
    <row r="6" spans="1:7" x14ac:dyDescent="0.3">
      <c r="A6" t="s">
        <v>283</v>
      </c>
      <c r="B6" t="s">
        <v>121</v>
      </c>
      <c r="C6" t="s">
        <v>284</v>
      </c>
      <c r="D6" t="s">
        <v>44</v>
      </c>
      <c r="E6" t="s">
        <v>285</v>
      </c>
      <c r="F6" t="str">
        <f t="shared" si="0"/>
        <v>&lt;option value="el_seibo"&gt;El Seibo&lt;/option&gt;</v>
      </c>
      <c r="G6" t="s">
        <v>290</v>
      </c>
    </row>
    <row r="7" spans="1:7" x14ac:dyDescent="0.3">
      <c r="A7" t="s">
        <v>283</v>
      </c>
      <c r="B7" t="s">
        <v>139</v>
      </c>
      <c r="C7" t="s">
        <v>284</v>
      </c>
      <c r="D7" t="s">
        <v>45</v>
      </c>
      <c r="E7" t="s">
        <v>285</v>
      </c>
      <c r="F7" t="str">
        <f t="shared" si="0"/>
        <v>&lt;option value="elias_pina"&gt;Elías Piña&lt;/option&gt;</v>
      </c>
      <c r="G7" t="s">
        <v>291</v>
      </c>
    </row>
    <row r="8" spans="1:7" x14ac:dyDescent="0.3">
      <c r="A8" t="s">
        <v>283</v>
      </c>
      <c r="B8" t="s">
        <v>111</v>
      </c>
      <c r="C8" t="s">
        <v>284</v>
      </c>
      <c r="D8" t="s">
        <v>46</v>
      </c>
      <c r="E8" t="s">
        <v>285</v>
      </c>
      <c r="F8" t="str">
        <f t="shared" si="0"/>
        <v>&lt;option value="espaillat"&gt;Espaillat&lt;/option&gt;</v>
      </c>
      <c r="G8" t="s">
        <v>292</v>
      </c>
    </row>
    <row r="9" spans="1:7" x14ac:dyDescent="0.3">
      <c r="A9" t="s">
        <v>283</v>
      </c>
      <c r="B9" t="s">
        <v>122</v>
      </c>
      <c r="C9" t="s">
        <v>284</v>
      </c>
      <c r="D9" t="s">
        <v>47</v>
      </c>
      <c r="E9" t="s">
        <v>285</v>
      </c>
      <c r="F9" t="str">
        <f t="shared" si="0"/>
        <v>&lt;option value="hato_mayor"&gt;Hato Mayor&lt;/option&gt;</v>
      </c>
      <c r="G9" t="s">
        <v>293</v>
      </c>
    </row>
    <row r="10" spans="1:7" x14ac:dyDescent="0.3">
      <c r="A10" t="s">
        <v>283</v>
      </c>
      <c r="B10" t="s">
        <v>123</v>
      </c>
      <c r="C10" t="s">
        <v>284</v>
      </c>
      <c r="D10" t="s">
        <v>48</v>
      </c>
      <c r="E10" t="s">
        <v>285</v>
      </c>
      <c r="F10" t="str">
        <f t="shared" si="0"/>
        <v>&lt;option value="hermanas_mirabal"&gt;Hermanas Mirabal&lt;/option&gt;</v>
      </c>
      <c r="G10" t="s">
        <v>294</v>
      </c>
    </row>
    <row r="11" spans="1:7" x14ac:dyDescent="0.3">
      <c r="A11" t="s">
        <v>283</v>
      </c>
      <c r="B11" t="s">
        <v>112</v>
      </c>
      <c r="C11" t="s">
        <v>284</v>
      </c>
      <c r="D11" t="s">
        <v>49</v>
      </c>
      <c r="E11" t="s">
        <v>285</v>
      </c>
      <c r="F11" t="str">
        <f t="shared" si="0"/>
        <v>&lt;option value="independencia"&gt;Independencia&lt;/option&gt;</v>
      </c>
      <c r="G11" t="s">
        <v>295</v>
      </c>
    </row>
    <row r="12" spans="1:7" x14ac:dyDescent="0.3">
      <c r="A12" t="s">
        <v>283</v>
      </c>
      <c r="B12" t="s">
        <v>124</v>
      </c>
      <c r="C12" t="s">
        <v>284</v>
      </c>
      <c r="D12" t="s">
        <v>50</v>
      </c>
      <c r="E12" t="s">
        <v>285</v>
      </c>
      <c r="F12" t="str">
        <f t="shared" si="0"/>
        <v>&lt;option value="la_altagracia"&gt;La Altagracia&lt;/option&gt;</v>
      </c>
      <c r="G12" t="s">
        <v>296</v>
      </c>
    </row>
    <row r="13" spans="1:7" x14ac:dyDescent="0.3">
      <c r="A13" t="s">
        <v>283</v>
      </c>
      <c r="B13" t="s">
        <v>125</v>
      </c>
      <c r="C13" t="s">
        <v>284</v>
      </c>
      <c r="D13" t="s">
        <v>51</v>
      </c>
      <c r="E13" t="s">
        <v>285</v>
      </c>
      <c r="F13" t="str">
        <f t="shared" si="0"/>
        <v>&lt;option value="la_romana"&gt;La Romana&lt;/option&gt;</v>
      </c>
      <c r="G13" t="s">
        <v>297</v>
      </c>
    </row>
    <row r="14" spans="1:7" x14ac:dyDescent="0.3">
      <c r="A14" t="s">
        <v>283</v>
      </c>
      <c r="B14" t="s">
        <v>126</v>
      </c>
      <c r="C14" t="s">
        <v>284</v>
      </c>
      <c r="D14" t="s">
        <v>52</v>
      </c>
      <c r="E14" t="s">
        <v>285</v>
      </c>
      <c r="F14" t="str">
        <f t="shared" si="0"/>
        <v>&lt;option value="la_vega"&gt;La Vega&lt;/option&gt;</v>
      </c>
      <c r="G14" t="s">
        <v>298</v>
      </c>
    </row>
    <row r="15" spans="1:7" x14ac:dyDescent="0.3">
      <c r="A15" t="s">
        <v>283</v>
      </c>
      <c r="B15" t="s">
        <v>138</v>
      </c>
      <c r="C15" t="s">
        <v>284</v>
      </c>
      <c r="D15" t="s">
        <v>53</v>
      </c>
      <c r="E15" t="s">
        <v>285</v>
      </c>
      <c r="F15" t="str">
        <f t="shared" si="0"/>
        <v>&lt;option value="maria_trinidad_sanchez"&gt;María Trinidad Sánchez&lt;/option&gt;</v>
      </c>
      <c r="G15" t="s">
        <v>299</v>
      </c>
    </row>
    <row r="16" spans="1:7" x14ac:dyDescent="0.3">
      <c r="A16" t="s">
        <v>283</v>
      </c>
      <c r="B16" t="s">
        <v>127</v>
      </c>
      <c r="C16" t="s">
        <v>284</v>
      </c>
      <c r="D16" t="s">
        <v>54</v>
      </c>
      <c r="E16" t="s">
        <v>285</v>
      </c>
      <c r="F16" t="str">
        <f t="shared" si="0"/>
        <v>&lt;option value="monsenor_nouel"&gt;Monseñor Nouel&lt;/option&gt;</v>
      </c>
      <c r="G16" t="s">
        <v>300</v>
      </c>
    </row>
    <row r="17" spans="1:7" x14ac:dyDescent="0.3">
      <c r="A17" t="s">
        <v>283</v>
      </c>
      <c r="B17" t="s">
        <v>128</v>
      </c>
      <c r="C17" t="s">
        <v>284</v>
      </c>
      <c r="D17" t="s">
        <v>55</v>
      </c>
      <c r="E17" t="s">
        <v>285</v>
      </c>
      <c r="F17" t="str">
        <f t="shared" si="0"/>
        <v>&lt;option value="monte_plata"&gt;Monte Plata&lt;/option&gt;</v>
      </c>
      <c r="G17" t="s">
        <v>301</v>
      </c>
    </row>
    <row r="18" spans="1:7" x14ac:dyDescent="0.3">
      <c r="A18" t="s">
        <v>283</v>
      </c>
      <c r="B18" t="s">
        <v>113</v>
      </c>
      <c r="C18" t="s">
        <v>284</v>
      </c>
      <c r="D18" t="s">
        <v>93</v>
      </c>
      <c r="E18" t="s">
        <v>285</v>
      </c>
      <c r="F18" t="str">
        <f t="shared" si="0"/>
        <v>&lt;option value="montecristi"&gt;Montecristi&lt;/option&gt;</v>
      </c>
      <c r="G18" t="s">
        <v>302</v>
      </c>
    </row>
    <row r="19" spans="1:7" x14ac:dyDescent="0.3">
      <c r="A19" t="s">
        <v>283</v>
      </c>
      <c r="B19" t="s">
        <v>114</v>
      </c>
      <c r="C19" t="s">
        <v>284</v>
      </c>
      <c r="D19" t="s">
        <v>56</v>
      </c>
      <c r="E19" t="s">
        <v>285</v>
      </c>
      <c r="F19" t="str">
        <f t="shared" si="0"/>
        <v>&lt;option value="pedernales"&gt;Pedernales&lt;/option&gt;</v>
      </c>
      <c r="G19" t="s">
        <v>303</v>
      </c>
    </row>
    <row r="20" spans="1:7" x14ac:dyDescent="0.3">
      <c r="A20" t="s">
        <v>283</v>
      </c>
      <c r="B20" t="s">
        <v>115</v>
      </c>
      <c r="C20" t="s">
        <v>284</v>
      </c>
      <c r="D20" t="s">
        <v>57</v>
      </c>
      <c r="E20" t="s">
        <v>285</v>
      </c>
      <c r="F20" t="str">
        <f t="shared" si="0"/>
        <v>&lt;option value="peravia"&gt;Peravia&lt;/option&gt;</v>
      </c>
      <c r="G20" t="s">
        <v>304</v>
      </c>
    </row>
    <row r="21" spans="1:7" x14ac:dyDescent="0.3">
      <c r="A21" t="s">
        <v>283</v>
      </c>
      <c r="B21" t="s">
        <v>129</v>
      </c>
      <c r="C21" t="s">
        <v>284</v>
      </c>
      <c r="D21" t="s">
        <v>58</v>
      </c>
      <c r="E21" t="s">
        <v>285</v>
      </c>
      <c r="F21" t="str">
        <f t="shared" si="0"/>
        <v>&lt;option value="puerto_plata"&gt;Puerto Plata&lt;/option&gt;</v>
      </c>
      <c r="G21" t="s">
        <v>305</v>
      </c>
    </row>
    <row r="22" spans="1:7" x14ac:dyDescent="0.3">
      <c r="A22" t="s">
        <v>283</v>
      </c>
      <c r="B22" t="s">
        <v>119</v>
      </c>
      <c r="C22" t="s">
        <v>284</v>
      </c>
      <c r="D22" t="s">
        <v>59</v>
      </c>
      <c r="E22" t="s">
        <v>285</v>
      </c>
      <c r="F22" t="str">
        <f t="shared" si="0"/>
        <v>&lt;option value="samana"&gt;Samaná&lt;/option&gt;</v>
      </c>
      <c r="G22" t="s">
        <v>306</v>
      </c>
    </row>
    <row r="23" spans="1:7" x14ac:dyDescent="0.3">
      <c r="A23" t="s">
        <v>283</v>
      </c>
      <c r="B23" t="s">
        <v>130</v>
      </c>
      <c r="C23" t="s">
        <v>284</v>
      </c>
      <c r="D23" t="s">
        <v>60</v>
      </c>
      <c r="E23" t="s">
        <v>285</v>
      </c>
      <c r="F23" t="str">
        <f t="shared" si="0"/>
        <v>&lt;option value="san_cristobal"&gt;San Cristóbal&lt;/option&gt;</v>
      </c>
      <c r="G23" t="s">
        <v>307</v>
      </c>
    </row>
    <row r="24" spans="1:7" x14ac:dyDescent="0.3">
      <c r="A24" t="s">
        <v>283</v>
      </c>
      <c r="B24" t="s">
        <v>131</v>
      </c>
      <c r="C24" t="s">
        <v>284</v>
      </c>
      <c r="D24" t="s">
        <v>61</v>
      </c>
      <c r="E24" t="s">
        <v>285</v>
      </c>
      <c r="F24" t="str">
        <f t="shared" si="0"/>
        <v>&lt;option value="san_jose_de_ocoa"&gt;San José de Ocoa&lt;/option&gt;</v>
      </c>
      <c r="G24" t="s">
        <v>308</v>
      </c>
    </row>
    <row r="25" spans="1:7" x14ac:dyDescent="0.3">
      <c r="A25" t="s">
        <v>283</v>
      </c>
      <c r="B25" t="s">
        <v>132</v>
      </c>
      <c r="C25" t="s">
        <v>284</v>
      </c>
      <c r="D25" t="s">
        <v>62</v>
      </c>
      <c r="E25" t="s">
        <v>285</v>
      </c>
      <c r="F25" t="str">
        <f t="shared" si="0"/>
        <v>&lt;option value="san_juan"&gt;San Juan&lt;/option&gt;</v>
      </c>
      <c r="G25" t="s">
        <v>309</v>
      </c>
    </row>
    <row r="26" spans="1:7" x14ac:dyDescent="0.3">
      <c r="A26" t="s">
        <v>283</v>
      </c>
      <c r="B26" t="s">
        <v>133</v>
      </c>
      <c r="C26" t="s">
        <v>284</v>
      </c>
      <c r="D26" t="s">
        <v>63</v>
      </c>
      <c r="E26" t="s">
        <v>285</v>
      </c>
      <c r="F26" t="str">
        <f t="shared" si="0"/>
        <v>&lt;option value="san_pedro_de_macoris"&gt;San Pedro de Macorís&lt;/option&gt;</v>
      </c>
      <c r="G26" t="s">
        <v>310</v>
      </c>
    </row>
    <row r="27" spans="1:7" x14ac:dyDescent="0.3">
      <c r="A27" t="s">
        <v>283</v>
      </c>
      <c r="B27" t="s">
        <v>134</v>
      </c>
      <c r="C27" t="s">
        <v>284</v>
      </c>
      <c r="D27" t="s">
        <v>64</v>
      </c>
      <c r="E27" t="s">
        <v>285</v>
      </c>
      <c r="F27" t="str">
        <f t="shared" si="0"/>
        <v>&lt;option value="sanchez_ramirez"&gt;Sánchez Ramírez&lt;/option&gt;</v>
      </c>
      <c r="G27" t="s">
        <v>311</v>
      </c>
    </row>
    <row r="28" spans="1:7" x14ac:dyDescent="0.3">
      <c r="A28" t="s">
        <v>283</v>
      </c>
      <c r="B28" t="s">
        <v>116</v>
      </c>
      <c r="C28" t="s">
        <v>284</v>
      </c>
      <c r="D28" t="s">
        <v>65</v>
      </c>
      <c r="E28" t="s">
        <v>285</v>
      </c>
      <c r="F28" t="str">
        <f t="shared" si="0"/>
        <v>&lt;option value="santiago"&gt;Santiago&lt;/option&gt;</v>
      </c>
      <c r="G28" t="s">
        <v>312</v>
      </c>
    </row>
    <row r="29" spans="1:7" x14ac:dyDescent="0.3">
      <c r="A29" t="s">
        <v>283</v>
      </c>
      <c r="B29" t="s">
        <v>135</v>
      </c>
      <c r="C29" t="s">
        <v>284</v>
      </c>
      <c r="D29" t="s">
        <v>66</v>
      </c>
      <c r="E29" t="s">
        <v>285</v>
      </c>
      <c r="F29" t="str">
        <f t="shared" si="0"/>
        <v>&lt;option value="santiago_rodriguez"&gt;Santiago Rodríguez&lt;/option&gt;</v>
      </c>
      <c r="G29" t="s">
        <v>313</v>
      </c>
    </row>
    <row r="30" spans="1:7" x14ac:dyDescent="0.3">
      <c r="A30" t="s">
        <v>283</v>
      </c>
      <c r="B30" t="s">
        <v>117</v>
      </c>
      <c r="C30" t="s">
        <v>284</v>
      </c>
      <c r="D30" t="s">
        <v>68</v>
      </c>
      <c r="E30" t="s">
        <v>285</v>
      </c>
      <c r="F30" t="str">
        <f t="shared" si="0"/>
        <v>&lt;option value="valverde"&gt;Valverde&lt;/option&gt;</v>
      </c>
      <c r="G30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6CE0-AC0B-40BF-91AC-CF1D68C1B814}">
  <dimension ref="A1:A30"/>
  <sheetViews>
    <sheetView workbookViewId="0">
      <selection activeCell="C8" sqref="C8"/>
    </sheetView>
  </sheetViews>
  <sheetFormatPr baseColWidth="10" defaultRowHeight="14.4" x14ac:dyDescent="0.3"/>
  <sheetData>
    <row r="1" spans="1:1" x14ac:dyDescent="0.3">
      <c r="A1" t="s">
        <v>181</v>
      </c>
    </row>
    <row r="2" spans="1:1" x14ac:dyDescent="0.3">
      <c r="A2" t="s">
        <v>182</v>
      </c>
    </row>
    <row r="3" spans="1:1" x14ac:dyDescent="0.3">
      <c r="A3" t="s">
        <v>183</v>
      </c>
    </row>
    <row r="4" spans="1:1" x14ac:dyDescent="0.3">
      <c r="A4" t="s">
        <v>184</v>
      </c>
    </row>
    <row r="5" spans="1:1" x14ac:dyDescent="0.3">
      <c r="A5" t="s">
        <v>185</v>
      </c>
    </row>
    <row r="6" spans="1:1" x14ac:dyDescent="0.3">
      <c r="A6" t="s">
        <v>186</v>
      </c>
    </row>
    <row r="7" spans="1:1" x14ac:dyDescent="0.3">
      <c r="A7" t="s">
        <v>187</v>
      </c>
    </row>
    <row r="8" spans="1:1" x14ac:dyDescent="0.3">
      <c r="A8" t="s">
        <v>188</v>
      </c>
    </row>
    <row r="9" spans="1:1" x14ac:dyDescent="0.3">
      <c r="A9" t="s">
        <v>189</v>
      </c>
    </row>
    <row r="10" spans="1:1" x14ac:dyDescent="0.3">
      <c r="A10" t="s">
        <v>190</v>
      </c>
    </row>
    <row r="11" spans="1:1" x14ac:dyDescent="0.3">
      <c r="A11" t="s">
        <v>191</v>
      </c>
    </row>
    <row r="12" spans="1:1" x14ac:dyDescent="0.3">
      <c r="A12" t="s">
        <v>192</v>
      </c>
    </row>
    <row r="13" spans="1:1" x14ac:dyDescent="0.3">
      <c r="A13" t="s">
        <v>193</v>
      </c>
    </row>
    <row r="14" spans="1:1" x14ac:dyDescent="0.3">
      <c r="A14" t="s">
        <v>194</v>
      </c>
    </row>
    <row r="15" spans="1:1" x14ac:dyDescent="0.3">
      <c r="A15" t="s">
        <v>195</v>
      </c>
    </row>
    <row r="16" spans="1:1" x14ac:dyDescent="0.3">
      <c r="A16" t="s">
        <v>196</v>
      </c>
    </row>
    <row r="17" spans="1:1" x14ac:dyDescent="0.3">
      <c r="A17" t="s">
        <v>197</v>
      </c>
    </row>
    <row r="18" spans="1:1" x14ac:dyDescent="0.3">
      <c r="A18" t="s">
        <v>198</v>
      </c>
    </row>
    <row r="19" spans="1:1" x14ac:dyDescent="0.3">
      <c r="A19" t="s">
        <v>199</v>
      </c>
    </row>
    <row r="20" spans="1:1" x14ac:dyDescent="0.3">
      <c r="A20" t="s">
        <v>200</v>
      </c>
    </row>
    <row r="21" spans="1:1" x14ac:dyDescent="0.3">
      <c r="A21" t="s">
        <v>201</v>
      </c>
    </row>
    <row r="22" spans="1:1" x14ac:dyDescent="0.3">
      <c r="A22" t="s">
        <v>201</v>
      </c>
    </row>
    <row r="23" spans="1:1" x14ac:dyDescent="0.3">
      <c r="A23" t="s">
        <v>202</v>
      </c>
    </row>
    <row r="24" spans="1:1" x14ac:dyDescent="0.3">
      <c r="A24" t="s">
        <v>203</v>
      </c>
    </row>
    <row r="25" spans="1:1" x14ac:dyDescent="0.3">
      <c r="A25" t="s">
        <v>204</v>
      </c>
    </row>
    <row r="26" spans="1:1" x14ac:dyDescent="0.3">
      <c r="A26" t="s">
        <v>205</v>
      </c>
    </row>
    <row r="27" spans="1:1" x14ac:dyDescent="0.3">
      <c r="A27" t="s">
        <v>206</v>
      </c>
    </row>
    <row r="28" spans="1:1" x14ac:dyDescent="0.3">
      <c r="A28" t="s">
        <v>207</v>
      </c>
    </row>
    <row r="29" spans="1:1" x14ac:dyDescent="0.3">
      <c r="A29" t="s">
        <v>208</v>
      </c>
    </row>
    <row r="30" spans="1:1" x14ac:dyDescent="0.3">
      <c r="A30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3843-3144-4EFF-81CA-5ED79643502D}">
  <dimension ref="A1:N34"/>
  <sheetViews>
    <sheetView workbookViewId="0">
      <selection activeCell="D1" sqref="D1:N33"/>
    </sheetView>
  </sheetViews>
  <sheetFormatPr baseColWidth="10" defaultRowHeight="14.4" x14ac:dyDescent="0.3"/>
  <cols>
    <col min="2" max="2" width="16" style="4" bestFit="1" customWidth="1"/>
  </cols>
  <sheetData>
    <row r="1" spans="1:14" ht="15" thickBot="1" x14ac:dyDescent="0.35">
      <c r="A1" s="26" t="s">
        <v>70</v>
      </c>
      <c r="B1" s="28" t="s">
        <v>71</v>
      </c>
      <c r="D1" s="8" t="s">
        <v>142</v>
      </c>
      <c r="E1" s="7" t="s">
        <v>143</v>
      </c>
      <c r="F1" s="8" t="s">
        <v>144</v>
      </c>
      <c r="G1" s="8" t="s">
        <v>145</v>
      </c>
      <c r="H1" s="8" t="s">
        <v>146</v>
      </c>
      <c r="I1" s="8" t="s">
        <v>147</v>
      </c>
      <c r="J1" s="8" t="s">
        <v>148</v>
      </c>
      <c r="K1" s="8" t="s">
        <v>149</v>
      </c>
      <c r="L1" s="8" t="s">
        <v>150</v>
      </c>
    </row>
    <row r="2" spans="1:14" ht="15" thickBot="1" x14ac:dyDescent="0.35">
      <c r="A2" s="27"/>
      <c r="B2" s="29"/>
      <c r="D2" t="s">
        <v>105</v>
      </c>
      <c r="E2" s="2" t="s">
        <v>107</v>
      </c>
      <c r="F2" s="5" t="s">
        <v>106</v>
      </c>
      <c r="G2" t="str">
        <f t="shared" ref="G2:G33" si="0">+E2</f>
        <v>azua</v>
      </c>
      <c r="H2" t="s">
        <v>137</v>
      </c>
      <c r="I2" s="2" t="s">
        <v>39</v>
      </c>
      <c r="J2">
        <v>107</v>
      </c>
      <c r="K2" t="s">
        <v>140</v>
      </c>
      <c r="L2" t="s">
        <v>141</v>
      </c>
      <c r="M2" t="s">
        <v>151</v>
      </c>
      <c r="N2" s="5" t="s">
        <v>180</v>
      </c>
    </row>
    <row r="3" spans="1:14" ht="15" thickBot="1" x14ac:dyDescent="0.35">
      <c r="A3" s="3" t="s">
        <v>84</v>
      </c>
      <c r="B3" s="2" t="s">
        <v>39</v>
      </c>
      <c r="D3" t="s">
        <v>105</v>
      </c>
      <c r="E3" s="2" t="s">
        <v>108</v>
      </c>
      <c r="F3" s="5" t="s">
        <v>106</v>
      </c>
      <c r="G3" t="str">
        <f t="shared" si="0"/>
        <v>bahoruco</v>
      </c>
      <c r="H3" t="s">
        <v>137</v>
      </c>
      <c r="I3" s="2" t="s">
        <v>40</v>
      </c>
      <c r="J3">
        <v>198</v>
      </c>
      <c r="K3" t="s">
        <v>140</v>
      </c>
      <c r="L3" t="s">
        <v>141</v>
      </c>
      <c r="M3" t="s">
        <v>152</v>
      </c>
      <c r="N3" s="5" t="s">
        <v>180</v>
      </c>
    </row>
    <row r="4" spans="1:14" ht="15" thickBot="1" x14ac:dyDescent="0.35">
      <c r="A4" s="3" t="s">
        <v>95</v>
      </c>
      <c r="B4" s="2" t="s">
        <v>40</v>
      </c>
      <c r="D4" t="s">
        <v>105</v>
      </c>
      <c r="E4" s="2" t="s">
        <v>109</v>
      </c>
      <c r="F4" s="5" t="s">
        <v>106</v>
      </c>
      <c r="G4" t="str">
        <f t="shared" si="0"/>
        <v>barahona</v>
      </c>
      <c r="H4" t="s">
        <v>137</v>
      </c>
      <c r="I4" s="2" t="s">
        <v>41</v>
      </c>
      <c r="J4">
        <v>180</v>
      </c>
      <c r="K4" t="s">
        <v>140</v>
      </c>
      <c r="L4" t="s">
        <v>141</v>
      </c>
      <c r="M4" t="s">
        <v>153</v>
      </c>
      <c r="N4" s="5" t="s">
        <v>180</v>
      </c>
    </row>
    <row r="5" spans="1:14" ht="15" thickBot="1" x14ac:dyDescent="0.35">
      <c r="A5" s="3" t="s">
        <v>85</v>
      </c>
      <c r="B5" s="2" t="s">
        <v>41</v>
      </c>
      <c r="D5" t="s">
        <v>105</v>
      </c>
      <c r="E5" s="2" t="s">
        <v>118</v>
      </c>
      <c r="F5" s="5" t="s">
        <v>106</v>
      </c>
      <c r="G5" t="str">
        <f t="shared" si="0"/>
        <v>dajabon</v>
      </c>
      <c r="H5" t="s">
        <v>137</v>
      </c>
      <c r="I5" s="2" t="s">
        <v>42</v>
      </c>
      <c r="J5">
        <v>305</v>
      </c>
      <c r="K5" t="s">
        <v>140</v>
      </c>
      <c r="L5" t="s">
        <v>141</v>
      </c>
      <c r="M5" t="s">
        <v>154</v>
      </c>
      <c r="N5" s="5" t="s">
        <v>180</v>
      </c>
    </row>
    <row r="6" spans="1:14" ht="15" thickBot="1" x14ac:dyDescent="0.35">
      <c r="A6" s="3" t="s">
        <v>99</v>
      </c>
      <c r="B6" s="2" t="s">
        <v>42</v>
      </c>
      <c r="D6" t="s">
        <v>105</v>
      </c>
      <c r="E6" s="2" t="s">
        <v>120</v>
      </c>
      <c r="F6" s="5" t="s">
        <v>106</v>
      </c>
      <c r="G6" t="str">
        <f t="shared" si="0"/>
        <v>distrito_nacional</v>
      </c>
      <c r="H6" t="s">
        <v>137</v>
      </c>
      <c r="I6" s="2" t="s">
        <v>69</v>
      </c>
      <c r="K6" t="s">
        <v>140</v>
      </c>
      <c r="L6" t="s">
        <v>141</v>
      </c>
      <c r="N6" s="5" t="s">
        <v>180</v>
      </c>
    </row>
    <row r="7" spans="1:14" ht="15" thickBot="1" x14ac:dyDescent="0.35">
      <c r="A7" s="3" t="s">
        <v>73</v>
      </c>
      <c r="B7" s="2" t="s">
        <v>69</v>
      </c>
      <c r="D7" t="s">
        <v>105</v>
      </c>
      <c r="E7" s="2" t="s">
        <v>110</v>
      </c>
      <c r="F7" s="5" t="s">
        <v>106</v>
      </c>
      <c r="G7" t="str">
        <f t="shared" si="0"/>
        <v>duarte</v>
      </c>
      <c r="H7" t="s">
        <v>137</v>
      </c>
      <c r="I7" s="2" t="s">
        <v>43</v>
      </c>
      <c r="J7">
        <v>162</v>
      </c>
      <c r="K7" t="s">
        <v>140</v>
      </c>
      <c r="L7" t="s">
        <v>141</v>
      </c>
      <c r="M7" t="s">
        <v>155</v>
      </c>
      <c r="N7" s="5" t="s">
        <v>180</v>
      </c>
    </row>
    <row r="8" spans="1:14" ht="15" thickBot="1" x14ac:dyDescent="0.35">
      <c r="A8" s="3" t="s">
        <v>79</v>
      </c>
      <c r="B8" s="2" t="s">
        <v>43</v>
      </c>
      <c r="D8" t="s">
        <v>105</v>
      </c>
      <c r="E8" s="2" t="s">
        <v>121</v>
      </c>
      <c r="F8" s="5" t="s">
        <v>106</v>
      </c>
      <c r="G8" t="str">
        <f t="shared" si="0"/>
        <v>el_seibo</v>
      </c>
      <c r="H8" t="s">
        <v>137</v>
      </c>
      <c r="I8" s="2" t="s">
        <v>44</v>
      </c>
      <c r="J8">
        <v>140</v>
      </c>
      <c r="K8" t="s">
        <v>140</v>
      </c>
      <c r="L8" t="s">
        <v>141</v>
      </c>
      <c r="M8" t="s">
        <v>156</v>
      </c>
      <c r="N8" s="5" t="s">
        <v>180</v>
      </c>
    </row>
    <row r="9" spans="1:14" ht="15" thickBot="1" x14ac:dyDescent="0.35">
      <c r="A9" s="3" t="s">
        <v>97</v>
      </c>
      <c r="B9" s="2" t="s">
        <v>44</v>
      </c>
      <c r="D9" t="s">
        <v>105</v>
      </c>
      <c r="E9" s="2" t="s">
        <v>139</v>
      </c>
      <c r="F9" s="5" t="s">
        <v>106</v>
      </c>
      <c r="G9" t="str">
        <f t="shared" si="0"/>
        <v>elias_pina</v>
      </c>
      <c r="H9" t="s">
        <v>137</v>
      </c>
      <c r="I9" s="2" t="s">
        <v>45</v>
      </c>
      <c r="J9">
        <v>239</v>
      </c>
      <c r="K9" t="s">
        <v>140</v>
      </c>
      <c r="L9" t="s">
        <v>141</v>
      </c>
      <c r="M9" t="s">
        <v>157</v>
      </c>
      <c r="N9" s="5" t="s">
        <v>180</v>
      </c>
    </row>
    <row r="10" spans="1:14" ht="15" thickBot="1" x14ac:dyDescent="0.35">
      <c r="A10" s="3" t="s">
        <v>100</v>
      </c>
      <c r="B10" s="2" t="s">
        <v>45</v>
      </c>
      <c r="D10" t="s">
        <v>105</v>
      </c>
      <c r="E10" s="2" t="s">
        <v>111</v>
      </c>
      <c r="F10" s="5" t="s">
        <v>106</v>
      </c>
      <c r="G10" t="str">
        <f t="shared" si="0"/>
        <v>espaillat</v>
      </c>
      <c r="H10" t="s">
        <v>137</v>
      </c>
      <c r="I10" s="2" t="s">
        <v>46</v>
      </c>
      <c r="J10">
        <v>181</v>
      </c>
      <c r="K10" t="s">
        <v>140</v>
      </c>
      <c r="L10" t="s">
        <v>141</v>
      </c>
      <c r="M10" t="s">
        <v>158</v>
      </c>
      <c r="N10" s="5" t="s">
        <v>180</v>
      </c>
    </row>
    <row r="11" spans="1:14" ht="15" thickBot="1" x14ac:dyDescent="0.35">
      <c r="A11" s="3" t="s">
        <v>83</v>
      </c>
      <c r="B11" s="2" t="s">
        <v>46</v>
      </c>
      <c r="D11" t="s">
        <v>105</v>
      </c>
      <c r="E11" s="2" t="s">
        <v>122</v>
      </c>
      <c r="F11" s="5" t="s">
        <v>106</v>
      </c>
      <c r="G11" t="str">
        <f t="shared" si="0"/>
        <v>hato_mayor</v>
      </c>
      <c r="H11" t="s">
        <v>137</v>
      </c>
      <c r="I11" s="2" t="s">
        <v>47</v>
      </c>
      <c r="J11">
        <v>117</v>
      </c>
      <c r="K11" t="s">
        <v>140</v>
      </c>
      <c r="L11" t="s">
        <v>141</v>
      </c>
      <c r="M11" t="s">
        <v>159</v>
      </c>
      <c r="N11" s="5" t="s">
        <v>180</v>
      </c>
    </row>
    <row r="12" spans="1:14" ht="15" thickBot="1" x14ac:dyDescent="0.35">
      <c r="A12" s="3" t="s">
        <v>98</v>
      </c>
      <c r="B12" s="2" t="s">
        <v>47</v>
      </c>
      <c r="D12" t="s">
        <v>105</v>
      </c>
      <c r="E12" s="2" t="s">
        <v>123</v>
      </c>
      <c r="F12" s="5" t="s">
        <v>106</v>
      </c>
      <c r="G12" t="str">
        <f t="shared" si="0"/>
        <v>hermanas_mirabal</v>
      </c>
      <c r="H12" t="s">
        <v>137</v>
      </c>
      <c r="I12" s="2" t="s">
        <v>48</v>
      </c>
      <c r="J12">
        <v>139</v>
      </c>
      <c r="K12" t="s">
        <v>140</v>
      </c>
      <c r="L12" t="s">
        <v>141</v>
      </c>
      <c r="M12" t="s">
        <v>160</v>
      </c>
      <c r="N12" s="5" t="s">
        <v>180</v>
      </c>
    </row>
    <row r="13" spans="1:14" ht="15" thickBot="1" x14ac:dyDescent="0.35">
      <c r="A13" s="3" t="s">
        <v>96</v>
      </c>
      <c r="B13" s="2" t="s">
        <v>48</v>
      </c>
      <c r="D13" t="s">
        <v>105</v>
      </c>
      <c r="E13" s="2" t="s">
        <v>112</v>
      </c>
      <c r="F13" s="5" t="s">
        <v>106</v>
      </c>
      <c r="G13" t="str">
        <f t="shared" si="0"/>
        <v>independencia</v>
      </c>
      <c r="H13" t="s">
        <v>137</v>
      </c>
      <c r="I13" s="2" t="s">
        <v>49</v>
      </c>
      <c r="J13">
        <v>214</v>
      </c>
      <c r="K13" t="s">
        <v>140</v>
      </c>
      <c r="L13" t="s">
        <v>141</v>
      </c>
      <c r="M13" t="s">
        <v>161</v>
      </c>
      <c r="N13" s="5" t="s">
        <v>180</v>
      </c>
    </row>
    <row r="14" spans="1:14" ht="15" thickBot="1" x14ac:dyDescent="0.35">
      <c r="A14" s="3" t="s">
        <v>103</v>
      </c>
      <c r="B14" s="2" t="s">
        <v>49</v>
      </c>
      <c r="D14" t="s">
        <v>105</v>
      </c>
      <c r="E14" s="2" t="s">
        <v>124</v>
      </c>
      <c r="F14" s="5" t="s">
        <v>106</v>
      </c>
      <c r="G14" t="str">
        <f t="shared" si="0"/>
        <v>la_altagracia</v>
      </c>
      <c r="H14" t="s">
        <v>137</v>
      </c>
      <c r="I14" s="2" t="s">
        <v>50</v>
      </c>
      <c r="J14">
        <v>175</v>
      </c>
      <c r="K14" t="s">
        <v>140</v>
      </c>
      <c r="L14" t="s">
        <v>141</v>
      </c>
      <c r="M14" t="s">
        <v>162</v>
      </c>
      <c r="N14" s="5" t="s">
        <v>180</v>
      </c>
    </row>
    <row r="15" spans="1:14" ht="15" thickBot="1" x14ac:dyDescent="0.35">
      <c r="A15" s="3" t="s">
        <v>80</v>
      </c>
      <c r="B15" s="2" t="s">
        <v>50</v>
      </c>
      <c r="D15" t="s">
        <v>105</v>
      </c>
      <c r="E15" s="2" t="s">
        <v>125</v>
      </c>
      <c r="F15" s="5" t="s">
        <v>106</v>
      </c>
      <c r="G15" t="str">
        <f t="shared" si="0"/>
        <v>la_romana</v>
      </c>
      <c r="H15" t="s">
        <v>137</v>
      </c>
      <c r="I15" s="2" t="s">
        <v>51</v>
      </c>
      <c r="J15">
        <v>126</v>
      </c>
      <c r="K15" t="s">
        <v>140</v>
      </c>
      <c r="L15" t="s">
        <v>141</v>
      </c>
      <c r="M15" t="s">
        <v>163</v>
      </c>
      <c r="N15" s="5" t="s">
        <v>180</v>
      </c>
    </row>
    <row r="16" spans="1:14" ht="15" thickBot="1" x14ac:dyDescent="0.35">
      <c r="A16" s="3" t="s">
        <v>81</v>
      </c>
      <c r="B16" s="2" t="s">
        <v>51</v>
      </c>
      <c r="D16" t="s">
        <v>105</v>
      </c>
      <c r="E16" s="2" t="s">
        <v>126</v>
      </c>
      <c r="F16" s="5" t="s">
        <v>106</v>
      </c>
      <c r="G16" t="str">
        <f t="shared" si="0"/>
        <v>la_vega</v>
      </c>
      <c r="H16" t="s">
        <v>137</v>
      </c>
      <c r="I16" s="2" t="s">
        <v>52</v>
      </c>
      <c r="J16">
        <v>115</v>
      </c>
      <c r="K16" t="s">
        <v>140</v>
      </c>
      <c r="L16" t="s">
        <v>141</v>
      </c>
      <c r="M16" t="s">
        <v>165</v>
      </c>
      <c r="N16" s="5" t="s">
        <v>180</v>
      </c>
    </row>
    <row r="17" spans="1:14" ht="15" thickBot="1" x14ac:dyDescent="0.35">
      <c r="A17" s="3" t="s">
        <v>76</v>
      </c>
      <c r="B17" s="2" t="s">
        <v>52</v>
      </c>
      <c r="D17" t="s">
        <v>105</v>
      </c>
      <c r="E17" s="2" t="s">
        <v>138</v>
      </c>
      <c r="F17" s="5" t="s">
        <v>106</v>
      </c>
      <c r="G17" t="str">
        <f t="shared" si="0"/>
        <v>maria_trinidad_sanchez</v>
      </c>
      <c r="H17" t="s">
        <v>137</v>
      </c>
      <c r="I17" s="2" t="s">
        <v>53</v>
      </c>
      <c r="J17">
        <v>148</v>
      </c>
      <c r="K17" t="s">
        <v>140</v>
      </c>
      <c r="L17" t="s">
        <v>141</v>
      </c>
      <c r="M17" t="s">
        <v>164</v>
      </c>
      <c r="N17" s="5" t="s">
        <v>180</v>
      </c>
    </row>
    <row r="18" spans="1:14" ht="15" thickBot="1" x14ac:dyDescent="0.35">
      <c r="A18" s="3" t="s">
        <v>91</v>
      </c>
      <c r="B18" s="2" t="s">
        <v>53</v>
      </c>
      <c r="D18" t="s">
        <v>105</v>
      </c>
      <c r="E18" s="2" t="s">
        <v>127</v>
      </c>
      <c r="F18" s="5" t="s">
        <v>106</v>
      </c>
      <c r="G18" t="str">
        <f t="shared" si="0"/>
        <v>monsenor_nouel</v>
      </c>
      <c r="H18" t="s">
        <v>137</v>
      </c>
      <c r="I18" s="2" t="s">
        <v>54</v>
      </c>
      <c r="J18">
        <v>75.400000000000006</v>
      </c>
      <c r="K18" t="s">
        <v>140</v>
      </c>
      <c r="L18" t="s">
        <v>141</v>
      </c>
      <c r="M18" t="s">
        <v>166</v>
      </c>
      <c r="N18" s="5" t="s">
        <v>180</v>
      </c>
    </row>
    <row r="19" spans="1:14" ht="15" thickBot="1" x14ac:dyDescent="0.35">
      <c r="A19" s="3" t="s">
        <v>88</v>
      </c>
      <c r="B19" s="2" t="s">
        <v>54</v>
      </c>
      <c r="D19" t="s">
        <v>105</v>
      </c>
      <c r="E19" s="2" t="s">
        <v>128</v>
      </c>
      <c r="F19" s="5" t="s">
        <v>106</v>
      </c>
      <c r="G19" t="str">
        <f t="shared" si="0"/>
        <v>monte_plata</v>
      </c>
      <c r="H19" t="s">
        <v>137</v>
      </c>
      <c r="I19" s="2" t="s">
        <v>55</v>
      </c>
      <c r="J19">
        <v>70.400000000000006</v>
      </c>
      <c r="K19" t="s">
        <v>140</v>
      </c>
      <c r="L19" t="s">
        <v>141</v>
      </c>
      <c r="M19" t="s">
        <v>167</v>
      </c>
      <c r="N19" s="5" t="s">
        <v>180</v>
      </c>
    </row>
    <row r="20" spans="1:14" ht="15" thickBot="1" x14ac:dyDescent="0.35">
      <c r="A20" s="3" t="s">
        <v>86</v>
      </c>
      <c r="B20" s="2" t="s">
        <v>55</v>
      </c>
      <c r="D20" t="s">
        <v>105</v>
      </c>
      <c r="E20" s="2" t="s">
        <v>113</v>
      </c>
      <c r="F20" s="5" t="s">
        <v>106</v>
      </c>
      <c r="G20" t="str">
        <f t="shared" si="0"/>
        <v>montecristi</v>
      </c>
      <c r="H20" t="s">
        <v>137</v>
      </c>
      <c r="I20" s="2" t="s">
        <v>93</v>
      </c>
      <c r="J20">
        <v>270</v>
      </c>
      <c r="K20" t="s">
        <v>140</v>
      </c>
      <c r="L20" t="s">
        <v>141</v>
      </c>
      <c r="M20" t="s">
        <v>168</v>
      </c>
      <c r="N20" s="5" t="s">
        <v>180</v>
      </c>
    </row>
    <row r="21" spans="1:14" ht="15" thickBot="1" x14ac:dyDescent="0.35">
      <c r="A21" s="3" t="s">
        <v>92</v>
      </c>
      <c r="B21" s="2" t="s">
        <v>93</v>
      </c>
      <c r="D21" t="s">
        <v>105</v>
      </c>
      <c r="E21" s="2" t="s">
        <v>114</v>
      </c>
      <c r="F21" s="5" t="s">
        <v>106</v>
      </c>
      <c r="G21" t="str">
        <f t="shared" si="0"/>
        <v>pedernales</v>
      </c>
      <c r="H21" t="s">
        <v>137</v>
      </c>
      <c r="I21" s="2" t="s">
        <v>56</v>
      </c>
      <c r="J21">
        <v>303</v>
      </c>
      <c r="K21" t="s">
        <v>140</v>
      </c>
      <c r="L21" t="s">
        <v>141</v>
      </c>
      <c r="M21" t="s">
        <v>169</v>
      </c>
      <c r="N21" s="5" t="s">
        <v>180</v>
      </c>
    </row>
    <row r="22" spans="1:14" ht="15" thickBot="1" x14ac:dyDescent="0.35">
      <c r="A22" s="3" t="s">
        <v>104</v>
      </c>
      <c r="B22" s="2" t="s">
        <v>56</v>
      </c>
      <c r="D22" t="s">
        <v>105</v>
      </c>
      <c r="E22" s="2" t="s">
        <v>115</v>
      </c>
      <c r="F22" s="5" t="s">
        <v>106</v>
      </c>
      <c r="G22" t="str">
        <f t="shared" si="0"/>
        <v>peravia</v>
      </c>
      <c r="H22" t="s">
        <v>137</v>
      </c>
      <c r="I22" s="2" t="s">
        <v>57</v>
      </c>
      <c r="J22">
        <v>55.6</v>
      </c>
      <c r="K22" t="s">
        <v>140</v>
      </c>
      <c r="L22" t="s">
        <v>141</v>
      </c>
      <c r="M22" t="s">
        <v>170</v>
      </c>
      <c r="N22" s="5" t="s">
        <v>180</v>
      </c>
    </row>
    <row r="23" spans="1:14" ht="15" thickBot="1" x14ac:dyDescent="0.35">
      <c r="A23" s="3" t="s">
        <v>87</v>
      </c>
      <c r="B23" s="2" t="s">
        <v>57</v>
      </c>
      <c r="D23" t="s">
        <v>105</v>
      </c>
      <c r="E23" s="2" t="s">
        <v>129</v>
      </c>
      <c r="F23" s="5" t="s">
        <v>106</v>
      </c>
      <c r="G23" t="str">
        <f t="shared" si="0"/>
        <v>puerto_plata</v>
      </c>
      <c r="H23" t="s">
        <v>137</v>
      </c>
      <c r="I23" s="2" t="s">
        <v>58</v>
      </c>
      <c r="J23">
        <v>206</v>
      </c>
      <c r="K23" t="s">
        <v>140</v>
      </c>
      <c r="L23" t="s">
        <v>141</v>
      </c>
      <c r="M23" t="s">
        <v>171</v>
      </c>
      <c r="N23" s="5" t="s">
        <v>180</v>
      </c>
    </row>
    <row r="24" spans="1:14" ht="15" thickBot="1" x14ac:dyDescent="0.35">
      <c r="A24" s="3" t="s">
        <v>77</v>
      </c>
      <c r="B24" s="2" t="s">
        <v>58</v>
      </c>
      <c r="D24" t="s">
        <v>105</v>
      </c>
      <c r="E24" s="2" t="s">
        <v>119</v>
      </c>
      <c r="F24" s="5" t="s">
        <v>106</v>
      </c>
      <c r="G24" t="str">
        <f t="shared" si="0"/>
        <v>samana</v>
      </c>
      <c r="H24" t="s">
        <v>137</v>
      </c>
      <c r="I24" s="2" t="s">
        <v>59</v>
      </c>
      <c r="J24">
        <v>180</v>
      </c>
      <c r="K24" t="s">
        <v>140</v>
      </c>
      <c r="L24" t="s">
        <v>141</v>
      </c>
      <c r="M24" t="s">
        <v>171</v>
      </c>
      <c r="N24" s="5" t="s">
        <v>180</v>
      </c>
    </row>
    <row r="25" spans="1:14" ht="15" thickBot="1" x14ac:dyDescent="0.35">
      <c r="A25" s="3" t="s">
        <v>94</v>
      </c>
      <c r="B25" s="2" t="s">
        <v>59</v>
      </c>
      <c r="D25" t="s">
        <v>105</v>
      </c>
      <c r="E25" s="2" t="s">
        <v>130</v>
      </c>
      <c r="F25" s="5" t="s">
        <v>106</v>
      </c>
      <c r="G25" t="str">
        <f t="shared" si="0"/>
        <v>san_cristobal</v>
      </c>
      <c r="H25" t="s">
        <v>137</v>
      </c>
      <c r="I25" s="2" t="s">
        <v>60</v>
      </c>
      <c r="J25">
        <v>20.9</v>
      </c>
      <c r="K25" t="s">
        <v>140</v>
      </c>
      <c r="L25" t="s">
        <v>141</v>
      </c>
      <c r="M25" t="s">
        <v>172</v>
      </c>
      <c r="N25" s="5" t="s">
        <v>180</v>
      </c>
    </row>
    <row r="26" spans="1:14" ht="15" thickBot="1" x14ac:dyDescent="0.35">
      <c r="A26" s="3" t="s">
        <v>75</v>
      </c>
      <c r="B26" s="2" t="s">
        <v>60</v>
      </c>
      <c r="D26" t="s">
        <v>105</v>
      </c>
      <c r="E26" s="2" t="s">
        <v>131</v>
      </c>
      <c r="F26" s="5" t="s">
        <v>106</v>
      </c>
      <c r="G26" t="str">
        <f t="shared" si="0"/>
        <v>san_jose_de_ocoa</v>
      </c>
      <c r="H26" t="s">
        <v>137</v>
      </c>
      <c r="I26" s="2" t="s">
        <v>61</v>
      </c>
      <c r="J26">
        <v>100</v>
      </c>
      <c r="K26" t="s">
        <v>140</v>
      </c>
      <c r="L26" t="s">
        <v>141</v>
      </c>
      <c r="M26" t="s">
        <v>173</v>
      </c>
      <c r="N26" s="5" t="s">
        <v>180</v>
      </c>
    </row>
    <row r="27" spans="1:14" ht="15" thickBot="1" x14ac:dyDescent="0.35">
      <c r="A27" s="3" t="s">
        <v>101</v>
      </c>
      <c r="B27" s="2" t="s">
        <v>61</v>
      </c>
      <c r="D27" t="s">
        <v>105</v>
      </c>
      <c r="E27" s="2" t="s">
        <v>132</v>
      </c>
      <c r="F27" s="5" t="s">
        <v>106</v>
      </c>
      <c r="G27" t="str">
        <f t="shared" si="0"/>
        <v>san_juan</v>
      </c>
      <c r="H27" t="s">
        <v>137</v>
      </c>
      <c r="I27" s="2" t="s">
        <v>62</v>
      </c>
      <c r="J27">
        <v>186</v>
      </c>
      <c r="K27" t="s">
        <v>140</v>
      </c>
      <c r="L27" t="s">
        <v>141</v>
      </c>
      <c r="M27" t="s">
        <v>174</v>
      </c>
      <c r="N27" s="5" t="s">
        <v>180</v>
      </c>
    </row>
    <row r="28" spans="1:14" ht="15" thickBot="1" x14ac:dyDescent="0.35">
      <c r="A28" s="3" t="s">
        <v>82</v>
      </c>
      <c r="B28" s="2" t="s">
        <v>62</v>
      </c>
      <c r="D28" t="s">
        <v>105</v>
      </c>
      <c r="E28" s="2" t="s">
        <v>133</v>
      </c>
      <c r="F28" s="5" t="s">
        <v>106</v>
      </c>
      <c r="G28" t="str">
        <f t="shared" si="0"/>
        <v>san_pedro_de_macoris</v>
      </c>
      <c r="H28" t="s">
        <v>137</v>
      </c>
      <c r="I28" s="2" t="s">
        <v>63</v>
      </c>
      <c r="J28">
        <v>78.099999999999994</v>
      </c>
      <c r="K28" t="s">
        <v>140</v>
      </c>
      <c r="L28" t="s">
        <v>141</v>
      </c>
      <c r="M28" t="s">
        <v>175</v>
      </c>
      <c r="N28" s="5" t="s">
        <v>180</v>
      </c>
    </row>
    <row r="29" spans="1:14" ht="15" thickBot="1" x14ac:dyDescent="0.35">
      <c r="A29" s="3" t="s">
        <v>78</v>
      </c>
      <c r="B29" s="2" t="s">
        <v>63</v>
      </c>
      <c r="D29" t="s">
        <v>105</v>
      </c>
      <c r="E29" s="2" t="s">
        <v>134</v>
      </c>
      <c r="F29" s="5" t="s">
        <v>106</v>
      </c>
      <c r="G29" t="str">
        <f t="shared" si="0"/>
        <v>sanchez_ramirez</v>
      </c>
      <c r="H29" t="s">
        <v>137</v>
      </c>
      <c r="I29" s="2" t="s">
        <v>64</v>
      </c>
      <c r="J29">
        <v>105</v>
      </c>
      <c r="K29" t="s">
        <v>140</v>
      </c>
      <c r="L29" t="s">
        <v>141</v>
      </c>
      <c r="M29" t="s">
        <v>176</v>
      </c>
      <c r="N29" s="5" t="s">
        <v>180</v>
      </c>
    </row>
    <row r="30" spans="1:14" ht="15" thickBot="1" x14ac:dyDescent="0.35">
      <c r="A30" s="3" t="s">
        <v>90</v>
      </c>
      <c r="B30" s="2" t="s">
        <v>64</v>
      </c>
      <c r="D30" t="s">
        <v>105</v>
      </c>
      <c r="E30" s="2" t="s">
        <v>116</v>
      </c>
      <c r="F30" s="5" t="s">
        <v>106</v>
      </c>
      <c r="G30" t="str">
        <f t="shared" si="0"/>
        <v>santiago</v>
      </c>
      <c r="H30" t="s">
        <v>137</v>
      </c>
      <c r="I30" s="2" t="s">
        <v>65</v>
      </c>
      <c r="J30">
        <v>153</v>
      </c>
      <c r="K30" t="s">
        <v>140</v>
      </c>
      <c r="L30" t="s">
        <v>141</v>
      </c>
      <c r="M30" t="s">
        <v>177</v>
      </c>
      <c r="N30" s="5" t="s">
        <v>180</v>
      </c>
    </row>
    <row r="31" spans="1:14" ht="15" thickBot="1" x14ac:dyDescent="0.35">
      <c r="A31" s="3" t="s">
        <v>74</v>
      </c>
      <c r="B31" s="2" t="s">
        <v>65</v>
      </c>
      <c r="D31" t="s">
        <v>105</v>
      </c>
      <c r="E31" s="2" t="s">
        <v>135</v>
      </c>
      <c r="F31" s="5" t="s">
        <v>106</v>
      </c>
      <c r="G31" t="str">
        <f t="shared" si="0"/>
        <v>santiago_rodriguez</v>
      </c>
      <c r="H31" t="s">
        <v>137</v>
      </c>
      <c r="I31" s="2" t="s">
        <v>66</v>
      </c>
      <c r="J31">
        <v>256</v>
      </c>
      <c r="K31" t="s">
        <v>140</v>
      </c>
      <c r="L31" t="s">
        <v>141</v>
      </c>
      <c r="M31" t="s">
        <v>178</v>
      </c>
      <c r="N31" s="5" t="s">
        <v>180</v>
      </c>
    </row>
    <row r="32" spans="1:14" ht="15" thickBot="1" x14ac:dyDescent="0.35">
      <c r="A32" s="3" t="s">
        <v>102</v>
      </c>
      <c r="B32" s="2" t="s">
        <v>66</v>
      </c>
      <c r="D32" t="s">
        <v>105</v>
      </c>
      <c r="E32" s="2" t="s">
        <v>136</v>
      </c>
      <c r="F32" s="5" t="s">
        <v>106</v>
      </c>
      <c r="G32" t="str">
        <f t="shared" si="0"/>
        <v>santo_domingo</v>
      </c>
      <c r="H32" t="s">
        <v>137</v>
      </c>
      <c r="I32" s="2" t="s">
        <v>67</v>
      </c>
      <c r="K32" t="s">
        <v>140</v>
      </c>
      <c r="L32" t="s">
        <v>141</v>
      </c>
      <c r="N32" s="5" t="s">
        <v>180</v>
      </c>
    </row>
    <row r="33" spans="1:14" ht="15" thickBot="1" x14ac:dyDescent="0.35">
      <c r="A33" s="3" t="s">
        <v>72</v>
      </c>
      <c r="B33" s="2" t="s">
        <v>67</v>
      </c>
      <c r="D33" t="s">
        <v>105</v>
      </c>
      <c r="E33" s="2" t="s">
        <v>117</v>
      </c>
      <c r="F33" s="5" t="s">
        <v>106</v>
      </c>
      <c r="G33" t="str">
        <f t="shared" si="0"/>
        <v>valverde</v>
      </c>
      <c r="H33" t="s">
        <v>137</v>
      </c>
      <c r="I33" s="2" t="s">
        <v>68</v>
      </c>
      <c r="J33">
        <v>194</v>
      </c>
      <c r="K33" t="s">
        <v>140</v>
      </c>
      <c r="L33" t="s">
        <v>141</v>
      </c>
      <c r="M33" t="s">
        <v>179</v>
      </c>
      <c r="N33" s="5" t="s">
        <v>180</v>
      </c>
    </row>
    <row r="34" spans="1:14" ht="15" thickBot="1" x14ac:dyDescent="0.35">
      <c r="A34" s="3" t="s">
        <v>89</v>
      </c>
      <c r="B34" s="2" t="s">
        <v>68</v>
      </c>
    </row>
  </sheetData>
  <autoFilter ref="A1:B2" xr:uid="{EE783843-3144-4EFF-81CA-5ED79643502D}">
    <sortState xmlns:xlrd2="http://schemas.microsoft.com/office/spreadsheetml/2017/richdata2" ref="A4:B34">
      <sortCondition ref="B1:B2"/>
    </sortState>
  </autoFilter>
  <mergeCells count="2">
    <mergeCell ref="A1:A2"/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5074-43C0-4824-A2E7-04B3360B0285}">
  <dimension ref="A1:D30"/>
  <sheetViews>
    <sheetView workbookViewId="0">
      <selection activeCell="A30" sqref="A1:A30"/>
    </sheetView>
  </sheetViews>
  <sheetFormatPr baseColWidth="10" defaultRowHeight="14.4" x14ac:dyDescent="0.3"/>
  <sheetData>
    <row r="1" spans="1:4" ht="15" thickBot="1" x14ac:dyDescent="0.35">
      <c r="A1" s="2" t="s">
        <v>107</v>
      </c>
      <c r="B1" t="s">
        <v>315</v>
      </c>
      <c r="C1">
        <v>114</v>
      </c>
      <c r="D1" t="s">
        <v>316</v>
      </c>
    </row>
    <row r="2" spans="1:4" ht="15" thickBot="1" x14ac:dyDescent="0.35">
      <c r="A2" s="2" t="s">
        <v>108</v>
      </c>
      <c r="B2" t="s">
        <v>315</v>
      </c>
      <c r="C2">
        <v>205</v>
      </c>
      <c r="D2" t="s">
        <v>317</v>
      </c>
    </row>
    <row r="3" spans="1:4" ht="15" thickBot="1" x14ac:dyDescent="0.35">
      <c r="A3" s="2" t="s">
        <v>109</v>
      </c>
      <c r="B3" t="s">
        <v>315</v>
      </c>
      <c r="C3">
        <v>187</v>
      </c>
      <c r="D3" t="s">
        <v>318</v>
      </c>
    </row>
    <row r="4" spans="1:4" ht="15" thickBot="1" x14ac:dyDescent="0.35">
      <c r="A4" s="2" t="s">
        <v>118</v>
      </c>
      <c r="B4" t="s">
        <v>315</v>
      </c>
      <c r="C4">
        <v>312</v>
      </c>
      <c r="D4" t="s">
        <v>319</v>
      </c>
    </row>
    <row r="5" spans="1:4" ht="15" thickBot="1" x14ac:dyDescent="0.35">
      <c r="A5" s="2" t="s">
        <v>110</v>
      </c>
      <c r="B5" t="s">
        <v>315</v>
      </c>
      <c r="C5">
        <v>138</v>
      </c>
      <c r="D5" t="s">
        <v>320</v>
      </c>
    </row>
    <row r="6" spans="1:4" ht="15" thickBot="1" x14ac:dyDescent="0.35">
      <c r="A6" s="2" t="s">
        <v>121</v>
      </c>
      <c r="B6" t="s">
        <v>315</v>
      </c>
      <c r="C6">
        <v>131</v>
      </c>
      <c r="D6" t="s">
        <v>321</v>
      </c>
    </row>
    <row r="7" spans="1:4" ht="15" thickBot="1" x14ac:dyDescent="0.35">
      <c r="A7" s="2" t="s">
        <v>139</v>
      </c>
      <c r="B7" t="s">
        <v>315</v>
      </c>
      <c r="C7">
        <v>246</v>
      </c>
      <c r="D7" t="s">
        <v>322</v>
      </c>
    </row>
    <row r="8" spans="1:4" ht="15" thickBot="1" x14ac:dyDescent="0.35">
      <c r="A8" s="2" t="s">
        <v>111</v>
      </c>
      <c r="B8" t="s">
        <v>315</v>
      </c>
      <c r="C8">
        <v>188</v>
      </c>
      <c r="D8" t="s">
        <v>323</v>
      </c>
    </row>
    <row r="9" spans="1:4" ht="15" thickBot="1" x14ac:dyDescent="0.35">
      <c r="A9" s="2" t="s">
        <v>122</v>
      </c>
      <c r="B9" t="s">
        <v>315</v>
      </c>
      <c r="C9">
        <v>109</v>
      </c>
      <c r="D9" t="s">
        <v>324</v>
      </c>
    </row>
    <row r="10" spans="1:4" ht="15" thickBot="1" x14ac:dyDescent="0.35">
      <c r="A10" s="2" t="s">
        <v>123</v>
      </c>
      <c r="B10" t="s">
        <v>315</v>
      </c>
      <c r="C10">
        <v>145</v>
      </c>
      <c r="D10" t="s">
        <v>325</v>
      </c>
    </row>
    <row r="11" spans="1:4" ht="15" thickBot="1" x14ac:dyDescent="0.35">
      <c r="A11" s="2" t="s">
        <v>112</v>
      </c>
      <c r="B11" t="s">
        <v>315</v>
      </c>
      <c r="C11">
        <v>221</v>
      </c>
      <c r="D11" t="s">
        <v>326</v>
      </c>
    </row>
    <row r="12" spans="1:4" ht="15" thickBot="1" x14ac:dyDescent="0.35">
      <c r="A12" s="2" t="s">
        <v>124</v>
      </c>
      <c r="B12" t="s">
        <v>315</v>
      </c>
      <c r="C12">
        <v>167</v>
      </c>
      <c r="D12" t="s">
        <v>327</v>
      </c>
    </row>
    <row r="13" spans="1:4" ht="15" thickBot="1" x14ac:dyDescent="0.35">
      <c r="A13" s="2" t="s">
        <v>125</v>
      </c>
      <c r="B13" t="s">
        <v>315</v>
      </c>
      <c r="C13">
        <v>117</v>
      </c>
      <c r="D13" t="s">
        <v>328</v>
      </c>
    </row>
    <row r="14" spans="1:4" ht="15" thickBot="1" x14ac:dyDescent="0.35">
      <c r="A14" s="2" t="s">
        <v>126</v>
      </c>
      <c r="B14" t="s">
        <v>315</v>
      </c>
      <c r="C14">
        <v>121</v>
      </c>
      <c r="D14" t="s">
        <v>329</v>
      </c>
    </row>
    <row r="15" spans="1:4" ht="15" thickBot="1" x14ac:dyDescent="0.35">
      <c r="A15" s="2" t="s">
        <v>138</v>
      </c>
      <c r="B15" t="s">
        <v>315</v>
      </c>
      <c r="C15">
        <v>140</v>
      </c>
      <c r="D15" t="s">
        <v>330</v>
      </c>
    </row>
    <row r="16" spans="1:4" ht="15" thickBot="1" x14ac:dyDescent="0.35">
      <c r="A16" s="2" t="s">
        <v>127</v>
      </c>
      <c r="B16" t="s">
        <v>315</v>
      </c>
      <c r="C16">
        <v>82</v>
      </c>
      <c r="D16" t="s">
        <v>331</v>
      </c>
    </row>
    <row r="17" spans="1:4" ht="15" thickBot="1" x14ac:dyDescent="0.35">
      <c r="A17" s="2" t="s">
        <v>128</v>
      </c>
      <c r="B17" t="s">
        <v>315</v>
      </c>
      <c r="C17">
        <v>63.2</v>
      </c>
      <c r="D17" t="s">
        <v>332</v>
      </c>
    </row>
    <row r="18" spans="1:4" ht="15" thickBot="1" x14ac:dyDescent="0.35">
      <c r="A18" s="2" t="s">
        <v>113</v>
      </c>
      <c r="B18" t="s">
        <v>315</v>
      </c>
      <c r="C18">
        <v>252</v>
      </c>
      <c r="D18" t="s">
        <v>333</v>
      </c>
    </row>
    <row r="19" spans="1:4" ht="15" thickBot="1" x14ac:dyDescent="0.35">
      <c r="A19" s="2" t="s">
        <v>114</v>
      </c>
      <c r="B19" t="s">
        <v>315</v>
      </c>
      <c r="C19">
        <v>310</v>
      </c>
      <c r="D19" t="s">
        <v>334</v>
      </c>
    </row>
    <row r="20" spans="1:4" ht="15" thickBot="1" x14ac:dyDescent="0.35">
      <c r="A20" s="2" t="s">
        <v>115</v>
      </c>
      <c r="B20" t="s">
        <v>315</v>
      </c>
      <c r="C20">
        <v>62.7</v>
      </c>
      <c r="D20" t="s">
        <v>335</v>
      </c>
    </row>
    <row r="21" spans="1:4" ht="15" thickBot="1" x14ac:dyDescent="0.35">
      <c r="A21" s="2" t="s">
        <v>129</v>
      </c>
      <c r="B21" t="s">
        <v>315</v>
      </c>
      <c r="C21">
        <v>212</v>
      </c>
      <c r="D21" t="s">
        <v>336</v>
      </c>
    </row>
    <row r="22" spans="1:4" ht="15" thickBot="1" x14ac:dyDescent="0.35">
      <c r="A22" s="2" t="s">
        <v>119</v>
      </c>
      <c r="B22" t="s">
        <v>315</v>
      </c>
      <c r="C22">
        <v>173</v>
      </c>
      <c r="D22" t="s">
        <v>337</v>
      </c>
    </row>
    <row r="23" spans="1:4" ht="15" thickBot="1" x14ac:dyDescent="0.35">
      <c r="A23" s="2" t="s">
        <v>130</v>
      </c>
      <c r="B23" t="s">
        <v>315</v>
      </c>
      <c r="C23">
        <v>28</v>
      </c>
      <c r="D23" t="s">
        <v>338</v>
      </c>
    </row>
    <row r="24" spans="1:4" ht="15" thickBot="1" x14ac:dyDescent="0.35">
      <c r="A24" s="2" t="s">
        <v>131</v>
      </c>
      <c r="B24" t="s">
        <v>315</v>
      </c>
      <c r="C24">
        <v>107</v>
      </c>
      <c r="D24" t="s">
        <v>339</v>
      </c>
    </row>
    <row r="25" spans="1:4" ht="15" thickBot="1" x14ac:dyDescent="0.35">
      <c r="A25" s="2" t="s">
        <v>132</v>
      </c>
      <c r="B25" t="s">
        <v>315</v>
      </c>
      <c r="C25">
        <v>193</v>
      </c>
      <c r="D25" t="s">
        <v>340</v>
      </c>
    </row>
    <row r="26" spans="1:4" ht="15" thickBot="1" x14ac:dyDescent="0.35">
      <c r="A26" s="2" t="s">
        <v>133</v>
      </c>
      <c r="B26" t="s">
        <v>315</v>
      </c>
      <c r="C26">
        <v>69.8</v>
      </c>
      <c r="D26" t="s">
        <v>341</v>
      </c>
    </row>
    <row r="27" spans="1:4" ht="15" thickBot="1" x14ac:dyDescent="0.35">
      <c r="A27" s="2" t="s">
        <v>134</v>
      </c>
      <c r="B27" t="s">
        <v>315</v>
      </c>
      <c r="C27">
        <v>111</v>
      </c>
      <c r="D27" t="s">
        <v>342</v>
      </c>
    </row>
    <row r="28" spans="1:4" ht="15" thickBot="1" x14ac:dyDescent="0.35">
      <c r="A28" s="2" t="s">
        <v>116</v>
      </c>
      <c r="B28" t="s">
        <v>315</v>
      </c>
      <c r="C28">
        <v>159</v>
      </c>
      <c r="D28" t="s">
        <v>343</v>
      </c>
    </row>
    <row r="29" spans="1:4" ht="15" thickBot="1" x14ac:dyDescent="0.35">
      <c r="A29" s="2" t="s">
        <v>135</v>
      </c>
      <c r="B29" t="s">
        <v>315</v>
      </c>
      <c r="C29">
        <v>263</v>
      </c>
      <c r="D29" t="s">
        <v>344</v>
      </c>
    </row>
    <row r="30" spans="1:4" ht="15" thickBot="1" x14ac:dyDescent="0.35">
      <c r="A30" s="2" t="s">
        <v>117</v>
      </c>
      <c r="B30" t="s">
        <v>315</v>
      </c>
      <c r="C30">
        <v>200</v>
      </c>
      <c r="D30" t="s">
        <v>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86E6-DCB9-4FD0-B03F-2C75A69FE473}">
  <dimension ref="A1:F30"/>
  <sheetViews>
    <sheetView workbookViewId="0">
      <selection activeCell="F4" sqref="F4"/>
    </sheetView>
  </sheetViews>
  <sheetFormatPr baseColWidth="10" defaultRowHeight="14.4" x14ac:dyDescent="0.3"/>
  <sheetData>
    <row r="1" spans="1:6" ht="15" thickBot="1" x14ac:dyDescent="0.35">
      <c r="A1" s="2" t="s">
        <v>107</v>
      </c>
      <c r="B1" s="5" t="s">
        <v>213</v>
      </c>
      <c r="C1" t="str">
        <f>+A1</f>
        <v>azua</v>
      </c>
      <c r="E1" s="12"/>
      <c r="F1" t="s">
        <v>346</v>
      </c>
    </row>
    <row r="2" spans="1:6" ht="15" thickBot="1" x14ac:dyDescent="0.35">
      <c r="A2" s="2" t="s">
        <v>108</v>
      </c>
      <c r="B2" s="5" t="s">
        <v>213</v>
      </c>
      <c r="C2" t="str">
        <f t="shared" ref="C2:C30" si="0">+A2</f>
        <v>bahoruco</v>
      </c>
      <c r="E2" s="13"/>
      <c r="F2" t="s">
        <v>375</v>
      </c>
    </row>
    <row r="3" spans="1:6" ht="15" thickBot="1" x14ac:dyDescent="0.35">
      <c r="A3" s="2" t="s">
        <v>109</v>
      </c>
      <c r="B3" s="5" t="s">
        <v>213</v>
      </c>
      <c r="C3" t="str">
        <f t="shared" si="0"/>
        <v>barahona</v>
      </c>
      <c r="E3" s="13"/>
      <c r="F3" t="s">
        <v>347</v>
      </c>
    </row>
    <row r="4" spans="1:6" ht="15" thickBot="1" x14ac:dyDescent="0.35">
      <c r="A4" s="2" t="s">
        <v>118</v>
      </c>
      <c r="B4" s="5" t="s">
        <v>213</v>
      </c>
      <c r="C4" t="str">
        <f t="shared" si="0"/>
        <v>dajabon</v>
      </c>
      <c r="E4" s="13"/>
      <c r="F4" t="s">
        <v>348</v>
      </c>
    </row>
    <row r="5" spans="1:6" ht="15" thickBot="1" x14ac:dyDescent="0.35">
      <c r="A5" s="2" t="s">
        <v>110</v>
      </c>
      <c r="B5" s="5" t="s">
        <v>213</v>
      </c>
      <c r="C5" t="str">
        <f t="shared" si="0"/>
        <v>duarte</v>
      </c>
      <c r="E5" s="13"/>
      <c r="F5" t="s">
        <v>349</v>
      </c>
    </row>
    <row r="6" spans="1:6" ht="15" thickBot="1" x14ac:dyDescent="0.35">
      <c r="A6" s="2" t="s">
        <v>121</v>
      </c>
      <c r="B6" s="5" t="s">
        <v>213</v>
      </c>
      <c r="C6" t="str">
        <f t="shared" si="0"/>
        <v>el_seibo</v>
      </c>
      <c r="E6" s="13"/>
      <c r="F6" t="s">
        <v>350</v>
      </c>
    </row>
    <row r="7" spans="1:6" ht="15" thickBot="1" x14ac:dyDescent="0.35">
      <c r="A7" s="2" t="s">
        <v>139</v>
      </c>
      <c r="B7" s="5" t="s">
        <v>213</v>
      </c>
      <c r="C7" t="str">
        <f t="shared" si="0"/>
        <v>elias_pina</v>
      </c>
      <c r="E7" s="13"/>
      <c r="F7" t="s">
        <v>351</v>
      </c>
    </row>
    <row r="8" spans="1:6" ht="15" thickBot="1" x14ac:dyDescent="0.35">
      <c r="A8" s="2" t="s">
        <v>111</v>
      </c>
      <c r="B8" s="5" t="s">
        <v>213</v>
      </c>
      <c r="C8" t="str">
        <f t="shared" si="0"/>
        <v>espaillat</v>
      </c>
      <c r="E8" s="13"/>
      <c r="F8" t="s">
        <v>352</v>
      </c>
    </row>
    <row r="9" spans="1:6" ht="15" thickBot="1" x14ac:dyDescent="0.35">
      <c r="A9" s="2" t="s">
        <v>122</v>
      </c>
      <c r="B9" s="5" t="s">
        <v>213</v>
      </c>
      <c r="C9" t="str">
        <f t="shared" si="0"/>
        <v>hato_mayor</v>
      </c>
      <c r="E9" s="13"/>
      <c r="F9" t="s">
        <v>353</v>
      </c>
    </row>
    <row r="10" spans="1:6" ht="15" thickBot="1" x14ac:dyDescent="0.35">
      <c r="A10" s="2" t="s">
        <v>123</v>
      </c>
      <c r="B10" s="5" t="s">
        <v>213</v>
      </c>
      <c r="C10" t="str">
        <f t="shared" si="0"/>
        <v>hermanas_mirabal</v>
      </c>
      <c r="E10" s="13"/>
      <c r="F10" t="s">
        <v>354</v>
      </c>
    </row>
    <row r="11" spans="1:6" ht="15" thickBot="1" x14ac:dyDescent="0.35">
      <c r="A11" s="2" t="s">
        <v>112</v>
      </c>
      <c r="B11" s="5" t="s">
        <v>213</v>
      </c>
      <c r="C11" t="str">
        <f t="shared" si="0"/>
        <v>independencia</v>
      </c>
      <c r="E11" s="13"/>
      <c r="F11" t="s">
        <v>355</v>
      </c>
    </row>
    <row r="12" spans="1:6" ht="15" thickBot="1" x14ac:dyDescent="0.35">
      <c r="A12" s="2" t="s">
        <v>124</v>
      </c>
      <c r="B12" s="5" t="s">
        <v>213</v>
      </c>
      <c r="C12" t="str">
        <f t="shared" si="0"/>
        <v>la_altagracia</v>
      </c>
      <c r="E12" s="13"/>
      <c r="F12" t="s">
        <v>356</v>
      </c>
    </row>
    <row r="13" spans="1:6" ht="15" thickBot="1" x14ac:dyDescent="0.35">
      <c r="A13" s="2" t="s">
        <v>125</v>
      </c>
      <c r="B13" s="5" t="s">
        <v>213</v>
      </c>
      <c r="C13" t="str">
        <f t="shared" si="0"/>
        <v>la_romana</v>
      </c>
      <c r="E13" s="13"/>
      <c r="F13" t="s">
        <v>357</v>
      </c>
    </row>
    <row r="14" spans="1:6" ht="15" thickBot="1" x14ac:dyDescent="0.35">
      <c r="A14" s="2" t="s">
        <v>126</v>
      </c>
      <c r="B14" s="5" t="s">
        <v>213</v>
      </c>
      <c r="C14" t="str">
        <f t="shared" si="0"/>
        <v>la_vega</v>
      </c>
      <c r="E14" s="13"/>
      <c r="F14" t="s">
        <v>358</v>
      </c>
    </row>
    <row r="15" spans="1:6" ht="15" thickBot="1" x14ac:dyDescent="0.35">
      <c r="A15" s="2" t="s">
        <v>138</v>
      </c>
      <c r="B15" s="5" t="s">
        <v>213</v>
      </c>
      <c r="C15" t="str">
        <f t="shared" si="0"/>
        <v>maria_trinidad_sanchez</v>
      </c>
      <c r="E15" s="13"/>
      <c r="F15" t="s">
        <v>359</v>
      </c>
    </row>
    <row r="16" spans="1:6" ht="15" thickBot="1" x14ac:dyDescent="0.35">
      <c r="A16" s="2" t="s">
        <v>127</v>
      </c>
      <c r="B16" s="5" t="s">
        <v>213</v>
      </c>
      <c r="C16" t="str">
        <f t="shared" si="0"/>
        <v>monsenor_nouel</v>
      </c>
      <c r="E16" s="13"/>
      <c r="F16" t="s">
        <v>360</v>
      </c>
    </row>
    <row r="17" spans="1:6" ht="15" thickBot="1" x14ac:dyDescent="0.35">
      <c r="A17" s="2" t="s">
        <v>128</v>
      </c>
      <c r="B17" s="5" t="s">
        <v>213</v>
      </c>
      <c r="C17" t="str">
        <f t="shared" si="0"/>
        <v>monte_plata</v>
      </c>
      <c r="E17" s="13"/>
      <c r="F17" t="s">
        <v>361</v>
      </c>
    </row>
    <row r="18" spans="1:6" ht="15" thickBot="1" x14ac:dyDescent="0.35">
      <c r="A18" s="2" t="s">
        <v>113</v>
      </c>
      <c r="B18" s="5" t="s">
        <v>213</v>
      </c>
      <c r="C18" t="str">
        <f t="shared" si="0"/>
        <v>montecristi</v>
      </c>
      <c r="E18" s="13"/>
      <c r="F18" t="s">
        <v>362</v>
      </c>
    </row>
    <row r="19" spans="1:6" ht="15" thickBot="1" x14ac:dyDescent="0.35">
      <c r="A19" s="2" t="s">
        <v>114</v>
      </c>
      <c r="B19" s="5" t="s">
        <v>213</v>
      </c>
      <c r="C19" t="str">
        <f t="shared" si="0"/>
        <v>pedernales</v>
      </c>
      <c r="E19" s="13"/>
      <c r="F19" t="s">
        <v>363</v>
      </c>
    </row>
    <row r="20" spans="1:6" ht="15" thickBot="1" x14ac:dyDescent="0.35">
      <c r="A20" s="2" t="s">
        <v>115</v>
      </c>
      <c r="B20" s="5" t="s">
        <v>213</v>
      </c>
      <c r="C20" t="str">
        <f t="shared" si="0"/>
        <v>peravia</v>
      </c>
      <c r="E20" s="13"/>
      <c r="F20" t="s">
        <v>364</v>
      </c>
    </row>
    <row r="21" spans="1:6" ht="15" thickBot="1" x14ac:dyDescent="0.35">
      <c r="A21" s="2" t="s">
        <v>129</v>
      </c>
      <c r="B21" s="5" t="s">
        <v>213</v>
      </c>
      <c r="C21" t="str">
        <f t="shared" si="0"/>
        <v>puerto_plata</v>
      </c>
      <c r="E21" s="13"/>
      <c r="F21" t="s">
        <v>365</v>
      </c>
    </row>
    <row r="22" spans="1:6" ht="15" thickBot="1" x14ac:dyDescent="0.35">
      <c r="A22" s="2" t="s">
        <v>119</v>
      </c>
      <c r="B22" s="5" t="s">
        <v>213</v>
      </c>
      <c r="C22" t="str">
        <f t="shared" si="0"/>
        <v>samana</v>
      </c>
      <c r="E22" s="13"/>
      <c r="F22" t="s">
        <v>366</v>
      </c>
    </row>
    <row r="23" spans="1:6" ht="15" thickBot="1" x14ac:dyDescent="0.35">
      <c r="A23" s="2" t="s">
        <v>130</v>
      </c>
      <c r="B23" s="5" t="s">
        <v>213</v>
      </c>
      <c r="C23" t="str">
        <f t="shared" si="0"/>
        <v>san_cristobal</v>
      </c>
      <c r="E23" s="13"/>
      <c r="F23" t="s">
        <v>367</v>
      </c>
    </row>
    <row r="24" spans="1:6" ht="15" thickBot="1" x14ac:dyDescent="0.35">
      <c r="A24" s="2" t="s">
        <v>131</v>
      </c>
      <c r="B24" s="5" t="s">
        <v>213</v>
      </c>
      <c r="C24" t="str">
        <f t="shared" si="0"/>
        <v>san_jose_de_ocoa</v>
      </c>
      <c r="E24" s="13"/>
      <c r="F24" t="s">
        <v>368</v>
      </c>
    </row>
    <row r="25" spans="1:6" ht="15" thickBot="1" x14ac:dyDescent="0.35">
      <c r="A25" s="2" t="s">
        <v>132</v>
      </c>
      <c r="B25" s="5" t="s">
        <v>213</v>
      </c>
      <c r="C25" t="str">
        <f t="shared" si="0"/>
        <v>san_juan</v>
      </c>
      <c r="E25" s="13"/>
      <c r="F25" t="s">
        <v>369</v>
      </c>
    </row>
    <row r="26" spans="1:6" ht="15" thickBot="1" x14ac:dyDescent="0.35">
      <c r="A26" s="2" t="s">
        <v>133</v>
      </c>
      <c r="B26" s="5" t="s">
        <v>213</v>
      </c>
      <c r="C26" t="str">
        <f t="shared" si="0"/>
        <v>san_pedro_de_macoris</v>
      </c>
      <c r="E26" s="13"/>
      <c r="F26" t="s">
        <v>370</v>
      </c>
    </row>
    <row r="27" spans="1:6" ht="15" thickBot="1" x14ac:dyDescent="0.35">
      <c r="A27" s="2" t="s">
        <v>134</v>
      </c>
      <c r="B27" s="5" t="s">
        <v>213</v>
      </c>
      <c r="C27" t="str">
        <f t="shared" si="0"/>
        <v>sanchez_ramirez</v>
      </c>
      <c r="E27" s="13"/>
      <c r="F27" t="s">
        <v>371</v>
      </c>
    </row>
    <row r="28" spans="1:6" ht="15" thickBot="1" x14ac:dyDescent="0.35">
      <c r="A28" s="2" t="s">
        <v>116</v>
      </c>
      <c r="B28" s="5" t="s">
        <v>213</v>
      </c>
      <c r="C28" t="str">
        <f t="shared" si="0"/>
        <v>santiago</v>
      </c>
      <c r="E28" s="13"/>
      <c r="F28" t="s">
        <v>372</v>
      </c>
    </row>
    <row r="29" spans="1:6" ht="15" thickBot="1" x14ac:dyDescent="0.35">
      <c r="A29" s="2" t="s">
        <v>135</v>
      </c>
      <c r="B29" s="5" t="s">
        <v>213</v>
      </c>
      <c r="C29" t="str">
        <f t="shared" si="0"/>
        <v>santiago_rodriguez</v>
      </c>
      <c r="E29" s="13"/>
      <c r="F29" t="s">
        <v>373</v>
      </c>
    </row>
    <row r="30" spans="1:6" ht="15" thickBot="1" x14ac:dyDescent="0.35">
      <c r="A30" s="2" t="s">
        <v>117</v>
      </c>
      <c r="B30" s="5" t="s">
        <v>213</v>
      </c>
      <c r="C30" t="str">
        <f t="shared" si="0"/>
        <v>valverde</v>
      </c>
      <c r="E30" s="13"/>
      <c r="F30" t="s">
        <v>374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093-DB77-4495-B11D-D8F4241BC42E}">
  <dimension ref="A2:D46"/>
  <sheetViews>
    <sheetView topLeftCell="A20" workbookViewId="0">
      <selection sqref="A1:D46"/>
    </sheetView>
  </sheetViews>
  <sheetFormatPr baseColWidth="10" defaultRowHeight="14.4" x14ac:dyDescent="0.3"/>
  <cols>
    <col min="1" max="1" width="114.21875" style="15" bestFit="1" customWidth="1"/>
  </cols>
  <sheetData>
    <row r="2" spans="1:4" x14ac:dyDescent="0.3">
      <c r="A2" s="14" t="s">
        <v>381</v>
      </c>
      <c r="B2" t="s">
        <v>107</v>
      </c>
      <c r="D2">
        <v>1</v>
      </c>
    </row>
    <row r="3" spans="1:4" x14ac:dyDescent="0.3">
      <c r="A3" s="14" t="s">
        <v>380</v>
      </c>
      <c r="B3" t="s">
        <v>108</v>
      </c>
      <c r="D3">
        <v>2</v>
      </c>
    </row>
    <row r="4" spans="1:4" x14ac:dyDescent="0.3">
      <c r="A4" s="14" t="s">
        <v>383</v>
      </c>
      <c r="B4" t="s">
        <v>109</v>
      </c>
      <c r="D4">
        <v>3</v>
      </c>
    </row>
    <row r="5" spans="1:4" x14ac:dyDescent="0.3">
      <c r="A5" s="14" t="s">
        <v>390</v>
      </c>
      <c r="B5" t="s">
        <v>118</v>
      </c>
      <c r="D5">
        <v>4</v>
      </c>
    </row>
    <row r="6" spans="1:4" x14ac:dyDescent="0.3">
      <c r="A6" s="14" t="s">
        <v>413</v>
      </c>
      <c r="B6" t="s">
        <v>110</v>
      </c>
      <c r="D6">
        <v>5</v>
      </c>
    </row>
    <row r="7" spans="1:4" s="17" customFormat="1" x14ac:dyDescent="0.3">
      <c r="A7" s="14" t="s">
        <v>391</v>
      </c>
      <c r="B7" t="s">
        <v>121</v>
      </c>
      <c r="C7"/>
      <c r="D7">
        <v>6</v>
      </c>
    </row>
    <row r="8" spans="1:4" x14ac:dyDescent="0.3">
      <c r="A8" s="14" t="s">
        <v>392</v>
      </c>
      <c r="B8" t="s">
        <v>139</v>
      </c>
      <c r="D8">
        <v>7</v>
      </c>
    </row>
    <row r="9" spans="1:4" x14ac:dyDescent="0.3">
      <c r="A9" s="14" t="s">
        <v>402</v>
      </c>
      <c r="B9" t="s">
        <v>111</v>
      </c>
      <c r="D9">
        <v>8</v>
      </c>
    </row>
    <row r="10" spans="1:4" x14ac:dyDescent="0.3">
      <c r="A10" s="14" t="s">
        <v>393</v>
      </c>
      <c r="B10" t="s">
        <v>122</v>
      </c>
      <c r="D10">
        <v>9</v>
      </c>
    </row>
    <row r="11" spans="1:4" x14ac:dyDescent="0.3">
      <c r="A11" s="14" t="s">
        <v>411</v>
      </c>
      <c r="B11" t="s">
        <v>123</v>
      </c>
      <c r="D11">
        <v>10</v>
      </c>
    </row>
    <row r="12" spans="1:4" x14ac:dyDescent="0.3">
      <c r="A12" s="14" t="s">
        <v>396</v>
      </c>
      <c r="B12" t="s">
        <v>112</v>
      </c>
      <c r="D12">
        <v>11</v>
      </c>
    </row>
    <row r="13" spans="1:4" x14ac:dyDescent="0.3">
      <c r="A13" s="14" t="s">
        <v>384</v>
      </c>
      <c r="B13" t="s">
        <v>124</v>
      </c>
      <c r="D13">
        <v>12</v>
      </c>
    </row>
    <row r="14" spans="1:4" x14ac:dyDescent="0.3">
      <c r="A14" s="14" t="s">
        <v>398</v>
      </c>
      <c r="B14" t="s">
        <v>125</v>
      </c>
      <c r="D14">
        <v>13</v>
      </c>
    </row>
    <row r="15" spans="1:4" x14ac:dyDescent="0.3">
      <c r="A15" s="14" t="s">
        <v>399</v>
      </c>
      <c r="B15" t="s">
        <v>126</v>
      </c>
      <c r="D15">
        <v>14</v>
      </c>
    </row>
    <row r="16" spans="1:4" x14ac:dyDescent="0.3">
      <c r="A16" s="14" t="s">
        <v>405</v>
      </c>
      <c r="B16" t="s">
        <v>138</v>
      </c>
      <c r="D16">
        <v>15</v>
      </c>
    </row>
    <row r="17" spans="1:4" x14ac:dyDescent="0.3">
      <c r="A17" s="14" t="s">
        <v>386</v>
      </c>
      <c r="B17" t="s">
        <v>127</v>
      </c>
      <c r="D17">
        <v>16</v>
      </c>
    </row>
    <row r="18" spans="1:4" x14ac:dyDescent="0.3">
      <c r="A18" s="14" t="s">
        <v>403</v>
      </c>
      <c r="B18" t="s">
        <v>128</v>
      </c>
      <c r="D18">
        <v>17</v>
      </c>
    </row>
    <row r="19" spans="1:4" x14ac:dyDescent="0.3">
      <c r="A19" s="14" t="s">
        <v>404</v>
      </c>
      <c r="B19" t="s">
        <v>113</v>
      </c>
      <c r="D19">
        <v>18</v>
      </c>
    </row>
    <row r="20" spans="1:4" x14ac:dyDescent="0.3">
      <c r="A20" s="14" t="s">
        <v>408</v>
      </c>
      <c r="B20" t="s">
        <v>114</v>
      </c>
      <c r="D20">
        <v>19</v>
      </c>
    </row>
    <row r="21" spans="1:4" x14ac:dyDescent="0.3">
      <c r="A21" s="14" t="s">
        <v>382</v>
      </c>
      <c r="B21" t="s">
        <v>115</v>
      </c>
      <c r="D21">
        <v>20</v>
      </c>
    </row>
    <row r="22" spans="1:4" x14ac:dyDescent="0.3">
      <c r="A22" s="14" t="s">
        <v>409</v>
      </c>
      <c r="B22" t="s">
        <v>129</v>
      </c>
      <c r="D22">
        <v>21</v>
      </c>
    </row>
    <row r="23" spans="1:4" x14ac:dyDescent="0.3">
      <c r="A23" s="14" t="s">
        <v>400</v>
      </c>
      <c r="B23" t="s">
        <v>119</v>
      </c>
      <c r="D23">
        <v>22</v>
      </c>
    </row>
    <row r="24" spans="1:4" x14ac:dyDescent="0.3">
      <c r="A24" s="14" t="s">
        <v>378</v>
      </c>
      <c r="B24" t="s">
        <v>130</v>
      </c>
      <c r="D24">
        <v>23</v>
      </c>
    </row>
    <row r="25" spans="1:4" x14ac:dyDescent="0.3">
      <c r="A25" s="14" t="s">
        <v>407</v>
      </c>
      <c r="B25" t="s">
        <v>131</v>
      </c>
      <c r="D25">
        <v>24</v>
      </c>
    </row>
    <row r="26" spans="1:4" x14ac:dyDescent="0.3">
      <c r="A26" s="14" t="s">
        <v>414</v>
      </c>
      <c r="B26" t="s">
        <v>132</v>
      </c>
      <c r="D26">
        <v>25</v>
      </c>
    </row>
    <row r="27" spans="1:4" x14ac:dyDescent="0.3">
      <c r="A27" s="14" t="s">
        <v>415</v>
      </c>
      <c r="B27" t="s">
        <v>133</v>
      </c>
      <c r="D27">
        <v>26</v>
      </c>
    </row>
    <row r="28" spans="1:4" x14ac:dyDescent="0.3">
      <c r="A28" s="14" t="s">
        <v>388</v>
      </c>
      <c r="B28" t="s">
        <v>134</v>
      </c>
      <c r="D28">
        <v>27</v>
      </c>
    </row>
    <row r="29" spans="1:4" x14ac:dyDescent="0.3">
      <c r="A29" s="14" t="s">
        <v>416</v>
      </c>
      <c r="B29" t="s">
        <v>116</v>
      </c>
      <c r="D29">
        <v>28</v>
      </c>
    </row>
    <row r="30" spans="1:4" x14ac:dyDescent="0.3">
      <c r="A30" s="14" t="s">
        <v>417</v>
      </c>
      <c r="B30" t="s">
        <v>135</v>
      </c>
      <c r="D30">
        <v>29</v>
      </c>
    </row>
    <row r="31" spans="1:4" x14ac:dyDescent="0.3">
      <c r="A31" s="14" t="s">
        <v>401</v>
      </c>
      <c r="B31" t="s">
        <v>117</v>
      </c>
      <c r="D31">
        <v>30</v>
      </c>
    </row>
    <row r="32" spans="1:4" x14ac:dyDescent="0.3">
      <c r="A32" s="16" t="s">
        <v>385</v>
      </c>
      <c r="B32" s="17"/>
      <c r="C32" s="17"/>
      <c r="D32" s="17"/>
    </row>
    <row r="33" spans="1:1" x14ac:dyDescent="0.3">
      <c r="A33" s="14" t="s">
        <v>387</v>
      </c>
    </row>
    <row r="34" spans="1:1" x14ac:dyDescent="0.3">
      <c r="A34" s="14" t="s">
        <v>389</v>
      </c>
    </row>
    <row r="35" spans="1:1" x14ac:dyDescent="0.3">
      <c r="A35" s="14" t="s">
        <v>376</v>
      </c>
    </row>
    <row r="36" spans="1:1" x14ac:dyDescent="0.3">
      <c r="A36" s="14" t="s">
        <v>394</v>
      </c>
    </row>
    <row r="37" spans="1:1" x14ac:dyDescent="0.3">
      <c r="A37" s="14" t="s">
        <v>395</v>
      </c>
    </row>
    <row r="38" spans="1:1" x14ac:dyDescent="0.3">
      <c r="A38" s="14" t="s">
        <v>397</v>
      </c>
    </row>
    <row r="39" spans="1:1" x14ac:dyDescent="0.3">
      <c r="A39" s="14" t="s">
        <v>406</v>
      </c>
    </row>
    <row r="40" spans="1:1" x14ac:dyDescent="0.3">
      <c r="A40" s="14" t="s">
        <v>377</v>
      </c>
    </row>
    <row r="41" spans="1:1" s="17" customFormat="1" x14ac:dyDescent="0.3">
      <c r="A41" s="16" t="s">
        <v>410</v>
      </c>
    </row>
    <row r="42" spans="1:1" x14ac:dyDescent="0.3">
      <c r="A42" s="14" t="s">
        <v>412</v>
      </c>
    </row>
    <row r="43" spans="1:1" x14ac:dyDescent="0.3">
      <c r="A43" s="14" t="s">
        <v>418</v>
      </c>
    </row>
    <row r="44" spans="1:1" x14ac:dyDescent="0.3">
      <c r="A44" s="14" t="s">
        <v>419</v>
      </c>
    </row>
    <row r="45" spans="1:1" x14ac:dyDescent="0.3">
      <c r="A45" s="14" t="s">
        <v>420</v>
      </c>
    </row>
    <row r="46" spans="1:1" x14ac:dyDescent="0.3">
      <c r="A46" s="14" t="s">
        <v>379</v>
      </c>
    </row>
  </sheetData>
  <autoFilter ref="A1:D1" xr:uid="{A3DF2093-DB77-4495-B11D-D8F4241BC42E}">
    <sortState xmlns:xlrd2="http://schemas.microsoft.com/office/spreadsheetml/2017/richdata2" ref="A2:D46">
      <sortCondition ref="D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Sheet1</vt:lpstr>
      <vt:lpstr>all sto domg</vt:lpstr>
      <vt:lpstr>array</vt:lpstr>
      <vt:lpstr>html</vt:lpstr>
      <vt:lpstr>Hoja1</vt:lpstr>
      <vt:lpstr>Hoja3</vt:lpstr>
      <vt:lpstr>Hoja2</vt:lpstr>
      <vt:lpstr>Hoja4</vt:lpstr>
      <vt:lpstr>peajes</vt:lpstr>
      <vt:lpstr>Hoja6</vt:lpstr>
      <vt:lpstr>Hoja7</vt:lpstr>
      <vt:lpstr>all p y l</vt:lpstr>
      <vt:lpstr>iframe p y l</vt:lpstr>
      <vt:lpstr>santiago ifram</vt:lpstr>
      <vt:lpstr>all santiag</vt:lpstr>
      <vt:lpstr>zo</vt:lpstr>
      <vt:lpstr>all zo</vt:lpstr>
      <vt:lpstr>bavaro</vt:lpstr>
      <vt:lpstr>all bavaro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Jose Perez</cp:lastModifiedBy>
  <dcterms:created xsi:type="dcterms:W3CDTF">2015-06-05T18:17:20Z</dcterms:created>
  <dcterms:modified xsi:type="dcterms:W3CDTF">2023-02-26T22:38:37Z</dcterms:modified>
</cp:coreProperties>
</file>