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20" yWindow="460" windowWidth="276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D103" i="1"/>
  <c r="A103" i="1"/>
  <c r="B102" i="1"/>
  <c r="D102" i="1"/>
  <c r="A102" i="1"/>
  <c r="B101" i="1"/>
  <c r="D101" i="1"/>
  <c r="A1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3" i="1"/>
  <c r="B35" i="1"/>
  <c r="B37" i="1"/>
  <c r="B40" i="1"/>
  <c r="B41" i="1"/>
  <c r="B44" i="1"/>
  <c r="B45" i="1"/>
  <c r="B49" i="1"/>
  <c r="B50" i="1"/>
  <c r="B51" i="1"/>
  <c r="B53" i="1"/>
  <c r="B54" i="1"/>
  <c r="B55" i="1"/>
  <c r="B56" i="1"/>
  <c r="B57" i="1"/>
  <c r="B59" i="1"/>
  <c r="B60" i="1"/>
  <c r="B63" i="1"/>
  <c r="B64" i="1"/>
  <c r="B65" i="1"/>
  <c r="B61" i="1"/>
  <c r="B67" i="1"/>
  <c r="B68" i="1"/>
  <c r="B69" i="1"/>
  <c r="B70" i="1"/>
  <c r="B71" i="1"/>
  <c r="B72" i="1"/>
  <c r="B73" i="1"/>
  <c r="B74" i="1"/>
  <c r="B77" i="1"/>
  <c r="B78" i="1"/>
  <c r="B79" i="1"/>
  <c r="B80" i="1"/>
  <c r="B82" i="1"/>
  <c r="B83" i="1"/>
  <c r="B84" i="1"/>
  <c r="B85" i="1"/>
  <c r="B86" i="1"/>
  <c r="B90" i="1"/>
  <c r="B91" i="1"/>
  <c r="B92" i="1"/>
  <c r="B93" i="1"/>
  <c r="B94" i="1"/>
  <c r="B95" i="1"/>
  <c r="B97" i="1"/>
  <c r="B99" i="1"/>
  <c r="D97" i="1"/>
  <c r="D99" i="1"/>
  <c r="A99" i="1"/>
  <c r="B8" i="1"/>
  <c r="B9" i="1"/>
  <c r="B96" i="1"/>
  <c r="D96" i="1"/>
  <c r="B98" i="1"/>
  <c r="D98" i="1"/>
  <c r="B100" i="1"/>
  <c r="D100" i="1"/>
  <c r="D93" i="1"/>
  <c r="D94" i="1"/>
  <c r="D95" i="1"/>
  <c r="B87" i="1"/>
  <c r="B88" i="1"/>
  <c r="B89" i="1"/>
  <c r="B81" i="1"/>
  <c r="D71" i="1"/>
  <c r="D72" i="1"/>
  <c r="D73" i="1"/>
  <c r="D74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A100" i="1"/>
  <c r="A98" i="1"/>
  <c r="A96" i="1"/>
  <c r="A97" i="1"/>
  <c r="B46" i="1"/>
  <c r="B47" i="1"/>
  <c r="B48" i="1"/>
  <c r="D49" i="1"/>
  <c r="D50" i="1"/>
  <c r="B32" i="1"/>
  <c r="B34" i="1"/>
  <c r="B36" i="1"/>
  <c r="B39" i="1"/>
  <c r="B38" i="1"/>
  <c r="D39" i="1"/>
  <c r="D40" i="1"/>
  <c r="D41" i="1"/>
  <c r="B42" i="1"/>
  <c r="D42" i="1"/>
  <c r="B43" i="1"/>
  <c r="D43" i="1"/>
  <c r="D44" i="1"/>
  <c r="D45" i="1"/>
  <c r="D46" i="1"/>
  <c r="D47" i="1"/>
  <c r="D48" i="1"/>
  <c r="D31" i="1"/>
  <c r="D33" i="1"/>
  <c r="D35" i="1"/>
  <c r="D37" i="1"/>
  <c r="D38" i="1"/>
  <c r="A39" i="1"/>
  <c r="A89" i="1"/>
  <c r="F83" i="1"/>
  <c r="F84" i="1"/>
  <c r="F85" i="1"/>
  <c r="F86" i="1"/>
  <c r="A88" i="1"/>
  <c r="A87" i="1"/>
  <c r="D32" i="1"/>
  <c r="D34" i="1"/>
  <c r="D36" i="1"/>
  <c r="A38" i="1"/>
  <c r="A36" i="1"/>
  <c r="A34" i="1"/>
  <c r="A32" i="1"/>
  <c r="A94" i="1"/>
  <c r="A95" i="1"/>
  <c r="A93" i="1"/>
  <c r="F45" i="1"/>
  <c r="F46" i="1"/>
  <c r="F47" i="1"/>
  <c r="F48" i="1"/>
  <c r="A48" i="1"/>
  <c r="A47" i="1"/>
  <c r="F56" i="1"/>
  <c r="F57" i="1"/>
  <c r="F58" i="1"/>
  <c r="F59" i="1"/>
  <c r="F60" i="1"/>
  <c r="F61" i="1"/>
  <c r="F62" i="1"/>
  <c r="F63" i="1"/>
  <c r="F64" i="1"/>
  <c r="F65" i="1"/>
  <c r="F66" i="1"/>
  <c r="F67" i="1"/>
  <c r="F50" i="1"/>
  <c r="F51" i="1"/>
  <c r="F52" i="1"/>
  <c r="F53" i="1"/>
  <c r="B62" i="1"/>
  <c r="B66" i="1"/>
  <c r="D51" i="1"/>
  <c r="D53" i="1"/>
  <c r="D54" i="1"/>
  <c r="D55" i="1"/>
  <c r="D56" i="1"/>
  <c r="D57" i="1"/>
  <c r="D59" i="1"/>
  <c r="D60" i="1"/>
  <c r="D63" i="1"/>
  <c r="D64" i="1"/>
  <c r="D65" i="1"/>
  <c r="D61" i="1"/>
  <c r="D62" i="1"/>
  <c r="D66" i="1"/>
  <c r="A66" i="1"/>
  <c r="B58" i="1"/>
  <c r="D58" i="1"/>
  <c r="A58" i="1"/>
  <c r="A62" i="1"/>
  <c r="B52" i="1"/>
  <c r="D52" i="1"/>
  <c r="A5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3" i="1"/>
  <c r="A43" i="1"/>
  <c r="A42" i="1"/>
  <c r="A82" i="1"/>
  <c r="F78" i="1"/>
  <c r="F79" i="1"/>
  <c r="F80" i="1"/>
  <c r="A80" i="1"/>
  <c r="F72" i="1"/>
  <c r="F73" i="1"/>
  <c r="F74" i="1"/>
  <c r="F75" i="1"/>
  <c r="F76" i="1"/>
  <c r="B75" i="1"/>
  <c r="B76" i="1"/>
  <c r="D75" i="1"/>
  <c r="D76" i="1"/>
  <c r="A76" i="1"/>
  <c r="A75" i="1"/>
  <c r="D69" i="1"/>
  <c r="D70" i="1"/>
  <c r="D68" i="1"/>
  <c r="D67" i="1"/>
  <c r="A74" i="1"/>
  <c r="F41" i="1"/>
  <c r="A46" i="1"/>
  <c r="F54" i="1"/>
  <c r="A61" i="1"/>
  <c r="A67" i="1"/>
  <c r="F30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7" i="1"/>
  <c r="D8" i="1"/>
  <c r="A63" i="1"/>
  <c r="A60" i="1"/>
  <c r="A73" i="1"/>
  <c r="F12" i="1"/>
  <c r="F70" i="1"/>
  <c r="A16" i="1"/>
  <c r="A9" i="1"/>
  <c r="A8" i="1"/>
  <c r="A45" i="1"/>
  <c r="A44" i="1"/>
  <c r="A41" i="1"/>
  <c r="A18" i="1"/>
  <c r="A86" i="1"/>
  <c r="A90" i="1"/>
  <c r="A91" i="1"/>
  <c r="A92" i="1"/>
  <c r="A81" i="1"/>
  <c r="A83" i="1"/>
  <c r="A84" i="1"/>
  <c r="A85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40" i="1"/>
  <c r="A49" i="1"/>
  <c r="A50" i="1"/>
  <c r="A54" i="1"/>
  <c r="A51" i="1"/>
  <c r="A53" i="1"/>
  <c r="A55" i="1"/>
  <c r="A56" i="1"/>
  <c r="A59" i="1"/>
  <c r="A64" i="1"/>
  <c r="A65" i="1"/>
  <c r="A68" i="1"/>
  <c r="A69" i="1"/>
  <c r="A70" i="1"/>
  <c r="A71" i="1"/>
  <c r="A72" i="1"/>
  <c r="A77" i="1"/>
  <c r="A78" i="1"/>
  <c r="A79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<sst xmlns="http://schemas.openxmlformats.org/spreadsheetml/2006/main" count="1023" uniqueCount="504">
  <si>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</si>
  <si>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</si>
  <si>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</si>
  <si>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</si>
  <si>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</si>
  <si>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</si>
  <si>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</si>
  <si>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</si>
  <si>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</si>
  <si>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</si>
  <si>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</si>
  <si>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</si>
  <si>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</si>
  <si>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</si>
  <si>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</si>
  <si>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</si>
  <si>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</si>
  <si>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</si>
  <si>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</si>
  <si>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</si>
  <si>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</si>
  <si>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</si>
  <si>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</si>
  <si>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</si>
  <si>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</si>
  <si>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</si>
  <si>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</si>
  <si>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</si>
  <si>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</si>
  <si>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</si>
  <si>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</si>
  <si>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</si>
  <si>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</si>
  <si>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</si>
  <si>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</si>
  <si>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</si>
  <si>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</si>
  <si>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</si>
  <si>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</si>
  <si>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</si>
  <si>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</si>
  <si>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</si>
  <si>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</si>
  <si>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</si>
  <si>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</si>
  <si>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</si>
  <si>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</si>
  <si>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</si>
  <si>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</si>
  <si>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</si>
  <si>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</si>
  <si>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</si>
  <si>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</si>
  <si>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</si>
  <si>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</si>
  <si>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</si>
  <si>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</si>
  <si>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</si>
  <si>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</si>
  <si>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</si>
  <si>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</si>
  <si>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</si>
  <si>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</si>
  <si>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</si>
  <si>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</si>
  <si>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</si>
  <si>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</si>
  <si>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</si>
  <si>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</si>
  <si>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</si>
  <si>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</si>
  <si>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</si>
  <si>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</si>
  <si>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</si>
  <si>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</si>
  <si>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</si>
  <si>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</si>
  <si>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</si>
  <si>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</si>
  <si>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</si>
  <si>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</si>
  <si>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</si>
  <si>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</si>
  <si>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</si>
  <si>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</si>
  <si>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</si>
  <si>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</si>
  <si>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</si>
  <si>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</si>
  <si>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</si>
  <si>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</si>
  <si>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</si>
  <si>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</si>
  <si>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</si>
  <si>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</si>
  <si>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</si>
  <si>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</si>
  <si>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</si>
  <si>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</si>
  <si>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</si>
  <si>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</si>
  <si>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</si>
  <si>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</si>
  <si>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</si>
  <si>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</si>
  <si>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</si>
  <si>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</si>
  <si>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</si>
  <si>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</si>
  <si>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</si>
  <si>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</si>
  <si>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</si>
  <si>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</si>
  <si>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</si>
  <si>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</si>
  <si>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</si>
  <si>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</si>
  <si>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</si>
  <si>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</si>
  <si>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</si>
  <si>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</si>
  <si>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</si>
  <si>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</si>
  <si>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</si>
  <si>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</si>
  <si>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</si>
  <si>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</si>
  <si>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</si>
  <si>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</si>
  <si>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</si>
  <si>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</si>
  <si>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</si>
  <si>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</si>
  <si>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</si>
  <si>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</si>
  <si>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</si>
  <si>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</si>
  <si>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</si>
  <si>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</si>
  <si>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</si>
  <si>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</si>
  <si>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</si>
  <si>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</si>
  <si>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</si>
  <si>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</si>
  <si>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</si>
  <si>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</si>
  <si>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</si>
  <si>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</si>
  <si>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</si>
  <si>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</si>
  <si>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</si>
  <si>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</si>
  <si>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</si>
  <si>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</si>
  <si>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</si>
  <si>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</si>
  <si>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</si>
  <si>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</si>
  <si>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</si>
  <si>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</si>
  <si>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</si>
  <si>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</si>
  <si>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</si>
  <si>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</si>
  <si>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</si>
  <si>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</si>
  <si>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</si>
  <si>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</si>
  <si>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</si>
  <si>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</si>
  <si>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</si>
  <si>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</si>
  <si>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</si>
  <si>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</si>
  <si>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</si>
  <si>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</si>
  <si>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</si>
  <si>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</si>
  <si>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</si>
  <si>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</si>
  <si>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</si>
  <si>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</si>
  <si>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</si>
  <si>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</si>
  <si>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</si>
  <si>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</si>
  <si>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</si>
  <si>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</si>
  <si>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</si>
  <si>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</si>
  <si>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</si>
  <si>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</si>
  <si>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</si>
  <si>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</si>
  <si>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</si>
  <si>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</si>
  <si>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</si>
  <si>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</si>
  <si>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</si>
  <si>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</si>
  <si>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</si>
  <si>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</si>
  <si>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</si>
  <si>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</si>
  <si>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</si>
  <si>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</si>
  <si>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</si>
  <si>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</si>
  <si>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</si>
  <si>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</si>
  <si>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</si>
  <si>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</si>
  <si>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</si>
  <si>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</si>
  <si>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</si>
  <si>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</si>
  <si>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</si>
  <si>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</si>
  <si>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</si>
  <si>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</si>
  <si>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</si>
  <si>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</si>
  <si>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</si>
  <si>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</si>
  <si>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</si>
  <si>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</si>
  <si>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</si>
  <si>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</si>
  <si>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</si>
  <si>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</si>
  <si>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</si>
  <si>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</si>
  <si>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</si>
  <si>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</si>
  <si>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</si>
  <si>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</si>
  <si>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</si>
  <si>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</si>
  <si>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</si>
  <si>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</si>
  <si>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</si>
  <si>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</si>
  <si>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</si>
  <si>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</si>
  <si>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</si>
  <si>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</si>
  <si>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</si>
  <si>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</si>
  <si>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</si>
  <si>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</si>
  <si>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</si>
  <si>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</si>
  <si>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</si>
  <si>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</si>
  <si>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</si>
  <si>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</si>
  <si>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</si>
  <si>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</si>
  <si>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</si>
  <si>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</si>
  <si>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</si>
  <si>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</si>
  <si>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</si>
  <si>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</si>
  <si>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</si>
  <si>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</si>
  <si>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</si>
  <si>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</si>
  <si>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</si>
  <si>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</si>
  <si>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</si>
  <si>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</si>
  <si>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</si>
  <si>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</si>
  <si>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</si>
  <si>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</si>
  <si>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</si>
  <si>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</si>
  <si>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</si>
  <si>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</si>
  <si>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</si>
  <si>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</si>
  <si>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</si>
  <si>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</si>
  <si>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</si>
  <si>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</si>
  <si>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</si>
  <si>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</si>
  <si>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</si>
  <si>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</si>
  <si>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</si>
  <si>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</si>
  <si>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</si>
  <si>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</si>
  <si>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</si>
  <si>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</si>
  <si>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</si>
  <si>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</si>
  <si>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</si>
  <si>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</si>
  <si>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</si>
  <si>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</si>
  <si>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</si>
  <si>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</si>
  <si>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</si>
  <si>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</si>
  <si>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</si>
  <si>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</si>
  <si>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</si>
  <si>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</si>
  <si>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</si>
  <si>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</si>
  <si>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</si>
  <si>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</si>
  <si>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</si>
  <si>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</si>
  <si>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</si>
  <si>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</si>
  <si>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</si>
  <si>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</si>
  <si>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</si>
  <si>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</si>
  <si>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</si>
  <si>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</si>
  <si>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</si>
  <si>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</si>
  <si>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</si>
  <si>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</si>
  <si>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</si>
  <si>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</si>
  <si>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</si>
  <si>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</si>
  <si>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</si>
  <si>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</si>
  <si>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</si>
  <si>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</si>
  <si>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</si>
  <si>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</si>
  <si>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</si>
  <si>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</si>
  <si>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</si>
  <si>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</si>
  <si>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</si>
  <si>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</si>
  <si>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</si>
  <si>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</si>
  <si>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</si>
  <si>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</si>
  <si>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</si>
  <si>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</si>
  <si>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</si>
  <si>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</si>
  <si>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</si>
  <si>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</si>
  <si>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</si>
  <si>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</si>
  <si>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</si>
  <si>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</si>
  <si>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</si>
  <si>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</si>
  <si>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</si>
  <si>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</si>
  <si>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</si>
  <si>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</si>
  <si>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</si>
  <si>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</si>
  <si>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</si>
  <si>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</si>
  <si>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</si>
  <si>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</si>
  <si>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</si>
  <si>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</si>
  <si>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</si>
  <si>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</si>
  <si>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</si>
  <si>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</si>
  <si>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</si>
  <si>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</si>
  <si>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</si>
  <si>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</si>
  <si>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</si>
  <si>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</si>
  <si>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</si>
  <si>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</si>
  <si>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</si>
  <si>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</si>
  <si>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</si>
  <si>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</si>
  <si>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</si>
  <si>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</si>
  <si>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</si>
  <si>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</si>
  <si>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</si>
  <si>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</si>
  <si>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</si>
  <si>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</si>
  <si>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</si>
  <si>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</si>
  <si>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</si>
  <si>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</si>
  <si>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</si>
  <si>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</si>
  <si>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</si>
  <si>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</si>
  <si>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</si>
  <si>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</si>
  <si>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</si>
  <si>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</si>
  <si>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</si>
  <si>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</si>
  <si>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</si>
  <si>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</si>
  <si>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</si>
  <si>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</si>
  <si>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</si>
  <si>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</si>
  <si>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</si>
  <si>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</si>
  <si>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</si>
  <si>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</si>
  <si>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</si>
  <si>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</si>
  <si>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</si>
  <si>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</si>
  <si>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</si>
  <si>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</si>
  <si>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</si>
  <si>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</si>
  <si>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</si>
  <si>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</si>
  <si>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</si>
  <si>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</si>
  <si>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</si>
  <si>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</si>
  <si>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</si>
  <si>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</si>
  <si>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</si>
  <si>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</si>
  <si>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</si>
  <si>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</si>
  <si>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</si>
  <si>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</si>
  <si>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</si>
  <si>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</si>
  <si>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</si>
  <si>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</si>
  <si>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</si>
  <si>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</si>
  <si>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</si>
  <si>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</si>
  <si>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</si>
  <si>
    <t>メール設定</t>
    <phoneticPr fontId="1"/>
  </si>
  <si>
    <t>AM1201</t>
    <phoneticPr fontId="1"/>
  </si>
  <si>
    <t>AM1001</t>
    <phoneticPr fontId="1"/>
  </si>
  <si>
    <t>/api/users/{slug}/emailsettings.json</t>
    <phoneticPr fontId="1"/>
  </si>
  <si>
    <t>/api/users/{slug}/changeemailsettings.json</t>
    <phoneticPr fontId="1"/>
  </si>
  <si>
    <t>putUserChangeemailsettingsAction()</t>
    <phoneticPr fontId="1"/>
  </si>
  <si>
    <t>メール配信設定取得</t>
    <rPh sb="3" eb="5">
      <t>ハイシn</t>
    </rPh>
    <rPh sb="7" eb="9">
      <t>シュトk</t>
    </rPh>
    <phoneticPr fontId="1"/>
  </si>
  <si>
    <t>AM0902</t>
    <phoneticPr fontId="1"/>
  </si>
  <si>
    <t>getUserEmailsettingsAction()</t>
    <phoneticPr fontId="1"/>
  </si>
  <si>
    <t>メール配信設定変更</t>
    <rPh sb="3" eb="5">
      <t>ハイシn</t>
    </rPh>
    <rPh sb="7" eb="9">
      <t>ヘンコ</t>
    </rPh>
    <phoneticPr fontId="1"/>
  </si>
  <si>
    <t>/api/okrs/{slug}/clone.json</t>
    <phoneticPr fontId="1"/>
  </si>
  <si>
    <t>OKRコピー</t>
    <phoneticPr fontId="1"/>
  </si>
  <si>
    <t>OKRのコピー・移動</t>
    <rPh sb="8" eb="10">
      <t>イド</t>
    </rPh>
    <phoneticPr fontId="1"/>
  </si>
  <si>
    <t>ユーザ</t>
    <phoneticPr fontId="1"/>
  </si>
  <si>
    <t>タイムライン取得（ユーザ）</t>
    <rPh sb="6" eb="8">
      <t>シュトk</t>
    </rPh>
    <phoneticPr fontId="1"/>
  </si>
  <si>
    <t>AG0101</t>
    <phoneticPr fontId="1"/>
  </si>
  <si>
    <t>/api/users/{slug}/posts.json</t>
    <phoneticPr fontId="1"/>
  </si>
  <si>
    <t>getUserPostsAction($slug)</t>
    <phoneticPr fontId="1"/>
  </si>
  <si>
    <t>1 on 1</t>
    <phoneticPr fontId="1"/>
  </si>
  <si>
    <t>フィードバック/ヒアリング送信</t>
    <rPh sb="13" eb="15">
      <t>ソウシn</t>
    </rPh>
    <phoneticPr fontId="1"/>
  </si>
  <si>
    <t>日報/進捗報告送信</t>
    <rPh sb="0" eb="2">
      <t>ニッポ</t>
    </rPh>
    <rPh sb="3" eb="5">
      <t>シンチョk</t>
    </rPh>
    <rPh sb="5" eb="7">
      <t>ホウコk</t>
    </rPh>
    <rPh sb="7" eb="9">
      <t>ソウシn</t>
    </rPh>
    <phoneticPr fontId="1"/>
  </si>
  <si>
    <t>面談メモ送信</t>
    <rPh sb="0" eb="2">
      <t>メンダn</t>
    </rPh>
    <rPh sb="4" eb="6">
      <t>ソウシn</t>
    </rPh>
    <phoneticPr fontId="1"/>
  </si>
  <si>
    <t>AP0101</t>
    <phoneticPr fontId="1"/>
  </si>
  <si>
    <t>/api/users/{slug}/feedbacks.json</t>
    <phoneticPr fontId="1"/>
  </si>
  <si>
    <t>postUserFeedbacksAction($slug)</t>
    <phoneticPr fontId="1"/>
  </si>
  <si>
    <t>OneOnOneController</t>
    <phoneticPr fontId="1"/>
  </si>
  <si>
    <t>/api/users/{slug}/reports.json</t>
    <phoneticPr fontId="1"/>
  </si>
  <si>
    <t>AP0102</t>
    <phoneticPr fontId="1"/>
  </si>
  <si>
    <t>AP0103</t>
    <phoneticPr fontId="1"/>
  </si>
  <si>
    <t>AP0104</t>
    <phoneticPr fontId="1"/>
  </si>
  <si>
    <t>/api/users/{slug}/interviewnotes.json</t>
    <phoneticPr fontId="1"/>
  </si>
  <si>
    <t>postUserReportsAction($slug)</t>
    <phoneticPr fontId="1"/>
  </si>
  <si>
    <t>1 on 1 送受信履歴取得</t>
    <rPh sb="7" eb="10">
      <t>ソウジュシn</t>
    </rPh>
    <rPh sb="10" eb="12">
      <t>リレk</t>
    </rPh>
    <rPh sb="12" eb="14">
      <t>シュトk</t>
    </rPh>
    <phoneticPr fontId="1"/>
  </si>
  <si>
    <t>/api/users/{slug}/oneonones.json</t>
    <phoneticPr fontId="1"/>
  </si>
  <si>
    <t>postUserInterviewnotesAction($slug)</t>
    <phoneticPr fontId="1"/>
  </si>
  <si>
    <t>getUserOneononesAction($slug)</t>
    <phoneticPr fontId="1"/>
  </si>
  <si>
    <t>1 on 1 返信コメント</t>
    <rPh sb="7" eb="9">
      <t>ヘンシn</t>
    </rPh>
    <phoneticPr fontId="1"/>
  </si>
  <si>
    <t>AP0105</t>
    <phoneticPr fontId="1"/>
  </si>
  <si>
    <t>/api/oneonones/{slug}/replies.json</t>
    <phoneticPr fontId="1"/>
  </si>
  <si>
    <t>postOneononesRepliesAction($slug)</t>
    <phoneticPr fontId="1"/>
  </si>
  <si>
    <t>1 on 1 新着履歴取得</t>
    <rPh sb="7" eb="9">
      <t>シンch</t>
    </rPh>
    <rPh sb="9" eb="11">
      <t>リレk</t>
    </rPh>
    <rPh sb="11" eb="13">
      <t>シュトk</t>
    </rPh>
    <phoneticPr fontId="1"/>
  </si>
  <si>
    <t>AP0106</t>
    <phoneticPr fontId="1"/>
  </si>
  <si>
    <t>/api/users/{slug}/newoneonones.json</t>
    <phoneticPr fontId="1"/>
  </si>
  <si>
    <t>getUserNewoneononesAction($slug)</t>
    <phoneticPr fontId="1"/>
  </si>
  <si>
    <t>AP0107</t>
    <phoneticPr fontId="1"/>
  </si>
  <si>
    <t>getUserOneononeAction($slug)</t>
    <phoneticPr fontId="1"/>
  </si>
  <si>
    <t>1 on 1 ダイアログ取得</t>
    <rPh sb="12" eb="14">
      <t>シュトk</t>
    </rPh>
    <phoneticPr fontId="1"/>
  </si>
  <si>
    <t>/api/users/{slug}/oneonones/{id}.json</t>
    <phoneticPr fontId="1"/>
  </si>
  <si>
    <t>前回送信先ユーザリスト取得</t>
    <rPh sb="0" eb="2">
      <t>ゼンカ</t>
    </rPh>
    <rPh sb="2" eb="5">
      <t>ソウシn</t>
    </rPh>
    <rPh sb="11" eb="13">
      <t>シュトk</t>
    </rPh>
    <phoneticPr fontId="1"/>
  </si>
  <si>
    <t>AP0108</t>
    <phoneticPr fontId="1"/>
  </si>
  <si>
    <t>/api/users/{slug}/defaultdestinations.json</t>
    <phoneticPr fontId="1"/>
  </si>
  <si>
    <t>getUserDefaultdestinationsAction($slug)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</si>
</sst>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  <fill>
      <patternFill patternType="solid">
        <fgColor rgb="FFBBFFD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  <xf numFmtId="0" fontId="0" fillId="24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BBFFD2"/>
      <color rgb="FFEAE9FF"/>
      <color rgb="FFFEE7FF"/>
      <color rgb="FFFF83CC"/>
      <color rgb="FFFFD09C"/>
      <color rgb="FFCDFFA8"/>
      <color rgb="FFDFCBC0"/>
      <color rgb="FFFF8F93"/>
      <color rgb="FFCEFFE3"/>
      <color rgb="FFFFFD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236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230</v>
      </c>
      <c r="B3" s="7" t="s">
        <v>0</v>
      </c>
      <c r="C3" s="7" t="s">
        <v>231</v>
      </c>
      <c r="D3" s="7" t="s">
        <v>0</v>
      </c>
      <c r="E3" s="7" t="s">
        <v>232</v>
      </c>
      <c r="F3" s="7" t="s">
        <v>0</v>
      </c>
      <c r="G3" s="20" t="s">
        <v>50</v>
      </c>
      <c r="H3" s="7" t="s">
        <v>51</v>
      </c>
      <c r="I3" s="7" t="s">
        <v>2</v>
      </c>
      <c r="J3" s="7" t="s">
        <v>233</v>
      </c>
      <c r="K3" s="7" t="s">
        <v>234</v>
      </c>
      <c r="L3" s="7" t="s">
        <v>294</v>
      </c>
      <c r="M3" s="7" t="s">
        <v>172</v>
      </c>
      <c r="N3" s="7" t="s">
        <v>216</v>
      </c>
      <c r="O3" s="7" t="s">
        <v>252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2" si="0">ROW()-4</f>
        <v>1</v>
      </c>
      <c r="B5" s="5">
        <v>1</v>
      </c>
      <c r="C5" s="36" t="s">
        <v>249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249</v>
      </c>
      <c r="I5" s="5" t="s">
        <v>116</v>
      </c>
      <c r="J5" s="5" t="s">
        <v>57</v>
      </c>
      <c r="K5" s="6" t="s">
        <v>257</v>
      </c>
      <c r="L5" s="6"/>
      <c r="M5" s="5" t="s">
        <v>258</v>
      </c>
      <c r="N5" s="31" t="s">
        <v>224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259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259</v>
      </c>
      <c r="I6" s="5" t="s">
        <v>250</v>
      </c>
      <c r="J6" s="5" t="s">
        <v>57</v>
      </c>
      <c r="K6" s="6" t="s">
        <v>90</v>
      </c>
      <c r="L6" s="6"/>
      <c r="M6" s="5" t="s">
        <v>207</v>
      </c>
      <c r="N6" s="31" t="s">
        <v>224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253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253</v>
      </c>
      <c r="I7" s="5" t="s">
        <v>254</v>
      </c>
      <c r="J7" s="5" t="s">
        <v>57</v>
      </c>
      <c r="K7" s="6" t="s">
        <v>255</v>
      </c>
      <c r="L7" s="6"/>
      <c r="M7" s="5" t="s">
        <v>256</v>
      </c>
      <c r="N7" s="31" t="s">
        <v>224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117</v>
      </c>
      <c r="J8" s="5" t="s">
        <v>91</v>
      </c>
      <c r="K8" s="6" t="s">
        <v>114</v>
      </c>
      <c r="L8" s="6"/>
      <c r="M8" s="5" t="s">
        <v>208</v>
      </c>
      <c r="N8" s="31" t="s">
        <v>224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87</v>
      </c>
      <c r="D9" s="5">
        <f t="shared" ref="D9:D93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88</v>
      </c>
      <c r="I9" s="5" t="s">
        <v>163</v>
      </c>
      <c r="J9" s="5" t="s">
        <v>91</v>
      </c>
      <c r="K9" s="6" t="s">
        <v>262</v>
      </c>
      <c r="L9" s="6"/>
      <c r="M9" s="5" t="s">
        <v>263</v>
      </c>
      <c r="N9" s="34" t="s">
        <v>245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92" si="3">IF(C10=C9,B9,B9+1)</f>
        <v>3</v>
      </c>
      <c r="C10" s="15" t="s">
        <v>87</v>
      </c>
      <c r="D10" s="5">
        <f t="shared" ref="D10" si="4">IF(B10=B9,IF(E10=E9,D9,D9+1),1)</f>
        <v>1</v>
      </c>
      <c r="E10" s="16" t="s">
        <v>5</v>
      </c>
      <c r="F10" s="5">
        <f t="shared" ref="F10:F80" si="5">F9+1</f>
        <v>2</v>
      </c>
      <c r="G10" s="16" t="s">
        <v>16</v>
      </c>
      <c r="H10" s="5" t="s">
        <v>261</v>
      </c>
      <c r="I10" s="5" t="s">
        <v>260</v>
      </c>
      <c r="J10" s="5" t="s">
        <v>91</v>
      </c>
      <c r="K10" s="6" t="s">
        <v>92</v>
      </c>
      <c r="L10" s="6"/>
      <c r="M10" s="5" t="s">
        <v>200</v>
      </c>
      <c r="N10" s="34" t="s">
        <v>245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62</v>
      </c>
      <c r="D11" s="5">
        <f>IF(B11=B9,IF(E11=E9,D9,D9+1),1)</f>
        <v>1</v>
      </c>
      <c r="E11" s="5" t="s">
        <v>61</v>
      </c>
      <c r="F11" s="5">
        <v>1</v>
      </c>
      <c r="G11" s="16" t="s">
        <v>16</v>
      </c>
      <c r="H11" s="5" t="s">
        <v>333</v>
      </c>
      <c r="I11" s="5" t="s">
        <v>118</v>
      </c>
      <c r="J11" s="5" t="s">
        <v>58</v>
      </c>
      <c r="K11" s="6" t="s">
        <v>164</v>
      </c>
      <c r="L11" s="6"/>
      <c r="M11" s="5" t="s">
        <v>201</v>
      </c>
      <c r="N11" s="21" t="s">
        <v>265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62</v>
      </c>
      <c r="D12" s="5">
        <f t="shared" si="2"/>
        <v>1</v>
      </c>
      <c r="E12" s="5" t="s">
        <v>61</v>
      </c>
      <c r="F12" s="5">
        <f t="shared" si="5"/>
        <v>2</v>
      </c>
      <c r="G12" s="16" t="s">
        <v>5</v>
      </c>
      <c r="H12" s="5" t="s">
        <v>75</v>
      </c>
      <c r="I12" s="5" t="s">
        <v>119</v>
      </c>
      <c r="J12" s="5" t="s">
        <v>58</v>
      </c>
      <c r="K12" s="6" t="s">
        <v>93</v>
      </c>
      <c r="L12" s="6"/>
      <c r="M12" s="5" t="s">
        <v>182</v>
      </c>
      <c r="N12" s="21" t="s">
        <v>265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62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76</v>
      </c>
      <c r="I13" s="5" t="s">
        <v>120</v>
      </c>
      <c r="J13" s="5" t="s">
        <v>58</v>
      </c>
      <c r="K13" s="6" t="s">
        <v>94</v>
      </c>
      <c r="L13" s="6"/>
      <c r="M13" s="5" t="s">
        <v>184</v>
      </c>
      <c r="N13" s="21" t="s">
        <v>265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62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77</v>
      </c>
      <c r="I14" s="5" t="s">
        <v>121</v>
      </c>
      <c r="J14" s="5" t="s">
        <v>58</v>
      </c>
      <c r="K14" s="6" t="s">
        <v>95</v>
      </c>
      <c r="L14" s="6"/>
      <c r="M14" s="5" t="s">
        <v>183</v>
      </c>
      <c r="N14" s="21" t="s">
        <v>265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63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66</v>
      </c>
      <c r="I15" s="5" t="s">
        <v>122</v>
      </c>
      <c r="J15" s="5" t="s">
        <v>58</v>
      </c>
      <c r="K15" s="6" t="s">
        <v>96</v>
      </c>
      <c r="L15" s="6"/>
      <c r="M15" s="5" t="s">
        <v>185</v>
      </c>
      <c r="N15" s="22" t="s">
        <v>264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63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167</v>
      </c>
      <c r="I16" s="5" t="s">
        <v>123</v>
      </c>
      <c r="J16" s="5" t="s">
        <v>98</v>
      </c>
      <c r="K16" s="6" t="s">
        <v>115</v>
      </c>
      <c r="L16" s="6"/>
      <c r="M16" s="5" t="s">
        <v>186</v>
      </c>
      <c r="N16" s="19" t="s">
        <v>217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63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124</v>
      </c>
      <c r="J17" s="5" t="s">
        <v>57</v>
      </c>
      <c r="K17" s="6" t="s">
        <v>97</v>
      </c>
      <c r="L17" s="6"/>
      <c r="M17" s="5" t="s">
        <v>187</v>
      </c>
      <c r="N17" s="19" t="s">
        <v>217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63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464</v>
      </c>
      <c r="H18" s="5" t="s">
        <v>463</v>
      </c>
      <c r="I18" s="5" t="s">
        <v>165</v>
      </c>
      <c r="J18" s="5" t="s">
        <v>91</v>
      </c>
      <c r="K18" s="6" t="s">
        <v>462</v>
      </c>
      <c r="L18" s="6"/>
      <c r="M18" s="5" t="s">
        <v>203</v>
      </c>
      <c r="N18" s="35" t="s">
        <v>280</v>
      </c>
      <c r="O18" s="37" t="s">
        <v>12</v>
      </c>
    </row>
    <row r="19" spans="1:16" x14ac:dyDescent="0.3">
      <c r="A19" s="5">
        <f t="shared" si="0"/>
        <v>15</v>
      </c>
      <c r="B19" s="5">
        <f t="shared" si="3"/>
        <v>5</v>
      </c>
      <c r="C19" s="15" t="s">
        <v>63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464</v>
      </c>
      <c r="H19" s="5" t="s">
        <v>67</v>
      </c>
      <c r="I19" s="5" t="s">
        <v>268</v>
      </c>
      <c r="J19" s="5" t="s">
        <v>98</v>
      </c>
      <c r="K19" s="6" t="s">
        <v>53</v>
      </c>
      <c r="L19" s="6"/>
      <c r="M19" s="5" t="s">
        <v>204</v>
      </c>
      <c r="N19" s="35" t="s">
        <v>280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63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35</v>
      </c>
      <c r="H20" s="5" t="s">
        <v>68</v>
      </c>
      <c r="I20" s="5" t="s">
        <v>125</v>
      </c>
      <c r="J20" s="5" t="s">
        <v>98</v>
      </c>
      <c r="K20" s="6" t="s">
        <v>149</v>
      </c>
      <c r="L20" s="6"/>
      <c r="M20" s="5" t="s">
        <v>215</v>
      </c>
      <c r="N20" s="33" t="s">
        <v>244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63</v>
      </c>
      <c r="D21" s="5">
        <f t="shared" si="2"/>
        <v>1</v>
      </c>
      <c r="E21" s="5" t="s">
        <v>65</v>
      </c>
      <c r="F21" s="5">
        <f t="shared" si="5"/>
        <v>7</v>
      </c>
      <c r="G21" s="5" t="s">
        <v>3</v>
      </c>
      <c r="H21" s="5" t="s">
        <v>69</v>
      </c>
      <c r="I21" s="5" t="s">
        <v>126</v>
      </c>
      <c r="J21" s="5" t="s">
        <v>59</v>
      </c>
      <c r="K21" s="6" t="s">
        <v>52</v>
      </c>
      <c r="L21" s="6"/>
      <c r="M21" s="5" t="s">
        <v>188</v>
      </c>
      <c r="N21" s="19" t="s">
        <v>217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63</v>
      </c>
      <c r="D22" s="5">
        <f t="shared" si="2"/>
        <v>1</v>
      </c>
      <c r="E22" s="5" t="s">
        <v>65</v>
      </c>
      <c r="F22" s="5">
        <f t="shared" si="5"/>
        <v>8</v>
      </c>
      <c r="G22" s="5" t="s">
        <v>315</v>
      </c>
      <c r="H22" s="5" t="s">
        <v>70</v>
      </c>
      <c r="I22" s="5" t="s">
        <v>127</v>
      </c>
      <c r="J22" s="5" t="s">
        <v>98</v>
      </c>
      <c r="K22" s="6" t="s">
        <v>54</v>
      </c>
      <c r="L22" s="6"/>
      <c r="M22" s="5" t="s">
        <v>202</v>
      </c>
      <c r="N22" s="33" t="s">
        <v>244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63</v>
      </c>
      <c r="D23" s="5">
        <f t="shared" si="2"/>
        <v>1</v>
      </c>
      <c r="E23" s="5" t="s">
        <v>65</v>
      </c>
      <c r="F23" s="5">
        <f t="shared" si="5"/>
        <v>9</v>
      </c>
      <c r="G23" s="5" t="s">
        <v>316</v>
      </c>
      <c r="H23" s="5" t="s">
        <v>71</v>
      </c>
      <c r="I23" s="5" t="s">
        <v>166</v>
      </c>
      <c r="J23" s="5" t="s">
        <v>98</v>
      </c>
      <c r="K23" s="6" t="s">
        <v>55</v>
      </c>
      <c r="L23" s="6"/>
      <c r="M23" s="5" t="s">
        <v>205</v>
      </c>
      <c r="N23" s="33" t="s">
        <v>244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63</v>
      </c>
      <c r="D24" s="5">
        <f t="shared" si="2"/>
        <v>1</v>
      </c>
      <c r="E24" s="5" t="s">
        <v>65</v>
      </c>
      <c r="F24" s="5">
        <f t="shared" si="5"/>
        <v>10</v>
      </c>
      <c r="G24" s="5" t="s">
        <v>36</v>
      </c>
      <c r="H24" s="5" t="s">
        <v>72</v>
      </c>
      <c r="I24" s="5" t="s">
        <v>128</v>
      </c>
      <c r="J24" s="5" t="s">
        <v>98</v>
      </c>
      <c r="K24" s="6" t="s">
        <v>150</v>
      </c>
      <c r="L24" s="6"/>
      <c r="M24" s="5" t="s">
        <v>209</v>
      </c>
      <c r="N24" s="33" t="s">
        <v>244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357</v>
      </c>
      <c r="D25" s="17">
        <f t="shared" si="2"/>
        <v>1</v>
      </c>
      <c r="E25" s="17" t="s">
        <v>358</v>
      </c>
      <c r="F25" s="17">
        <f t="shared" si="5"/>
        <v>11</v>
      </c>
      <c r="G25" s="17" t="s">
        <v>37</v>
      </c>
      <c r="H25" s="17" t="s">
        <v>160</v>
      </c>
      <c r="I25" s="17" t="s">
        <v>129</v>
      </c>
      <c r="J25" s="17" t="s">
        <v>110</v>
      </c>
      <c r="K25" s="17" t="s">
        <v>359</v>
      </c>
      <c r="L25" s="17"/>
      <c r="M25" s="17" t="s">
        <v>360</v>
      </c>
      <c r="N25" s="17" t="s">
        <v>274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63</v>
      </c>
      <c r="D26" s="5">
        <f t="shared" ref="D26" si="7">IF(B26=B25,IF(E26=E25,D25,D25+1),1)</f>
        <v>1</v>
      </c>
      <c r="E26" s="5" t="s">
        <v>65</v>
      </c>
      <c r="F26" s="5">
        <f t="shared" si="5"/>
        <v>12</v>
      </c>
      <c r="G26" s="5" t="s">
        <v>37</v>
      </c>
      <c r="H26" s="5" t="s">
        <v>362</v>
      </c>
      <c r="I26" s="5" t="s">
        <v>354</v>
      </c>
      <c r="J26" s="5" t="s">
        <v>58</v>
      </c>
      <c r="K26" s="6" t="s">
        <v>355</v>
      </c>
      <c r="L26" s="6"/>
      <c r="M26" s="5" t="s">
        <v>356</v>
      </c>
      <c r="N26" s="32" t="s">
        <v>274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63</v>
      </c>
      <c r="D27" s="5">
        <f t="shared" ref="D27" si="9">IF(B27=B26,IF(E27=E26,D26,D26+1),1)</f>
        <v>1</v>
      </c>
      <c r="E27" s="5" t="s">
        <v>65</v>
      </c>
      <c r="F27" s="5">
        <f t="shared" si="5"/>
        <v>13</v>
      </c>
      <c r="G27" s="5" t="s">
        <v>37</v>
      </c>
      <c r="H27" s="5" t="s">
        <v>363</v>
      </c>
      <c r="I27" s="5" t="s">
        <v>130</v>
      </c>
      <c r="J27" s="5" t="s">
        <v>58</v>
      </c>
      <c r="K27" s="6" t="s">
        <v>364</v>
      </c>
      <c r="L27" s="6"/>
      <c r="M27" s="5" t="s">
        <v>365</v>
      </c>
      <c r="N27" s="32" t="s">
        <v>274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63</v>
      </c>
      <c r="D28" s="5">
        <f>IF(B28=B25,IF(E28=E25,D25,D25+1),1)</f>
        <v>1</v>
      </c>
      <c r="E28" s="5" t="s">
        <v>65</v>
      </c>
      <c r="F28" s="5">
        <f t="shared" si="5"/>
        <v>14</v>
      </c>
      <c r="G28" s="5" t="s">
        <v>37</v>
      </c>
      <c r="H28" s="5" t="s">
        <v>73</v>
      </c>
      <c r="I28" s="5" t="s">
        <v>269</v>
      </c>
      <c r="J28" s="5" t="s">
        <v>98</v>
      </c>
      <c r="K28" s="6" t="s">
        <v>159</v>
      </c>
      <c r="L28" s="6"/>
      <c r="M28" s="5" t="s">
        <v>210</v>
      </c>
      <c r="N28" s="35" t="s">
        <v>280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63</v>
      </c>
      <c r="D29" s="5">
        <f t="shared" si="2"/>
        <v>1</v>
      </c>
      <c r="E29" s="5" t="s">
        <v>65</v>
      </c>
      <c r="F29" s="5">
        <f t="shared" si="5"/>
        <v>15</v>
      </c>
      <c r="G29" s="5" t="s">
        <v>38</v>
      </c>
      <c r="H29" s="5" t="s">
        <v>276</v>
      </c>
      <c r="I29" s="5" t="s">
        <v>353</v>
      </c>
      <c r="J29" s="5" t="s">
        <v>58</v>
      </c>
      <c r="K29" s="6" t="s">
        <v>277</v>
      </c>
      <c r="L29" s="6"/>
      <c r="M29" s="5" t="s">
        <v>278</v>
      </c>
      <c r="N29" s="32" t="s">
        <v>274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63</v>
      </c>
      <c r="D30" s="5">
        <f t="shared" si="2"/>
        <v>1</v>
      </c>
      <c r="E30" s="5" t="s">
        <v>65</v>
      </c>
      <c r="F30" s="5">
        <f t="shared" si="5"/>
        <v>16</v>
      </c>
      <c r="G30" s="5" t="s">
        <v>38</v>
      </c>
      <c r="H30" s="5" t="s">
        <v>1</v>
      </c>
      <c r="I30" s="5" t="s">
        <v>361</v>
      </c>
      <c r="J30" s="5" t="s">
        <v>98</v>
      </c>
      <c r="K30" s="6" t="s">
        <v>151</v>
      </c>
      <c r="L30" s="6"/>
      <c r="M30" s="5" t="s">
        <v>352</v>
      </c>
      <c r="N30" s="33" t="s">
        <v>244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416</v>
      </c>
      <c r="D31" s="17">
        <f t="shared" si="2"/>
        <v>1</v>
      </c>
      <c r="E31" s="17" t="s">
        <v>417</v>
      </c>
      <c r="F31" s="17">
        <v>1</v>
      </c>
      <c r="G31" s="17" t="s">
        <v>418</v>
      </c>
      <c r="H31" s="17" t="s">
        <v>30</v>
      </c>
      <c r="I31" s="17" t="s">
        <v>131</v>
      </c>
      <c r="J31" s="17" t="s">
        <v>419</v>
      </c>
      <c r="K31" s="17" t="s">
        <v>420</v>
      </c>
      <c r="L31" s="17"/>
      <c r="M31" s="17" t="s">
        <v>421</v>
      </c>
      <c r="N31" s="17" t="s">
        <v>237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74</v>
      </c>
      <c r="D32" s="5">
        <f t="shared" ref="D32" si="11">IF(B32=B31,IF(E32=E31,D31,D31+1),1)</f>
        <v>1</v>
      </c>
      <c r="E32" s="5" t="s">
        <v>61</v>
      </c>
      <c r="F32" s="5">
        <v>1</v>
      </c>
      <c r="G32" s="16" t="s">
        <v>5</v>
      </c>
      <c r="H32" s="5" t="s">
        <v>426</v>
      </c>
      <c r="I32" s="5" t="s">
        <v>407</v>
      </c>
      <c r="J32" s="5" t="s">
        <v>58</v>
      </c>
      <c r="K32" s="6" t="s">
        <v>408</v>
      </c>
      <c r="L32" s="6"/>
      <c r="M32" s="5" t="s">
        <v>409</v>
      </c>
      <c r="N32" s="26" t="s">
        <v>237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8" si="12">IF(C33=C31,B31,B31+1)</f>
        <v>6</v>
      </c>
      <c r="C33" s="17" t="s">
        <v>416</v>
      </c>
      <c r="D33" s="17">
        <f t="shared" ref="D33:D37" si="13">IF(B33=B31,IF(E33=E31,D31,D31+1),1)</f>
        <v>2</v>
      </c>
      <c r="E33" s="17" t="s">
        <v>422</v>
      </c>
      <c r="F33" s="17">
        <v>1</v>
      </c>
      <c r="G33" s="17" t="s">
        <v>418</v>
      </c>
      <c r="H33" s="17" t="s">
        <v>32</v>
      </c>
      <c r="I33" s="17" t="s">
        <v>132</v>
      </c>
      <c r="J33" s="17" t="s">
        <v>419</v>
      </c>
      <c r="K33" s="17" t="s">
        <v>99</v>
      </c>
      <c r="L33" s="17"/>
      <c r="M33" s="17" t="s">
        <v>423</v>
      </c>
      <c r="N33" s="17" t="s">
        <v>237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74</v>
      </c>
      <c r="D34" s="5">
        <f t="shared" si="13"/>
        <v>2</v>
      </c>
      <c r="E34" s="5" t="s">
        <v>64</v>
      </c>
      <c r="F34" s="5">
        <v>1</v>
      </c>
      <c r="G34" s="16" t="s">
        <v>5</v>
      </c>
      <c r="H34" s="5" t="s">
        <v>427</v>
      </c>
      <c r="I34" s="5" t="s">
        <v>410</v>
      </c>
      <c r="J34" s="5" t="s">
        <v>58</v>
      </c>
      <c r="K34" s="6" t="s">
        <v>411</v>
      </c>
      <c r="L34" s="6"/>
      <c r="M34" s="5" t="s">
        <v>412</v>
      </c>
      <c r="N34" s="26" t="s">
        <v>237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416</v>
      </c>
      <c r="D35" s="17">
        <f t="shared" si="13"/>
        <v>3</v>
      </c>
      <c r="E35" s="17" t="s">
        <v>23</v>
      </c>
      <c r="F35" s="17">
        <v>1</v>
      </c>
      <c r="G35" s="17" t="s">
        <v>418</v>
      </c>
      <c r="H35" s="17" t="s">
        <v>33</v>
      </c>
      <c r="I35" s="17" t="s">
        <v>424</v>
      </c>
      <c r="J35" s="17" t="s">
        <v>419</v>
      </c>
      <c r="K35" s="17" t="s">
        <v>100</v>
      </c>
      <c r="L35" s="17"/>
      <c r="M35" s="17" t="s">
        <v>425</v>
      </c>
      <c r="N35" s="17" t="s">
        <v>237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74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428</v>
      </c>
      <c r="I36" s="5" t="s">
        <v>413</v>
      </c>
      <c r="J36" s="5" t="s">
        <v>58</v>
      </c>
      <c r="K36" s="6" t="s">
        <v>414</v>
      </c>
      <c r="L36" s="6"/>
      <c r="M36" s="5" t="s">
        <v>415</v>
      </c>
      <c r="N36" s="26" t="s">
        <v>237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416</v>
      </c>
      <c r="D37" s="17">
        <f t="shared" si="13"/>
        <v>4</v>
      </c>
      <c r="E37" s="17" t="s">
        <v>429</v>
      </c>
      <c r="F37" s="17">
        <v>1</v>
      </c>
      <c r="G37" s="17" t="s">
        <v>418</v>
      </c>
      <c r="H37" s="17" t="s">
        <v>267</v>
      </c>
      <c r="I37" s="17" t="s">
        <v>133</v>
      </c>
      <c r="J37" s="17" t="s">
        <v>419</v>
      </c>
      <c r="K37" s="17" t="s">
        <v>101</v>
      </c>
      <c r="L37" s="17"/>
      <c r="M37" s="17" t="s">
        <v>430</v>
      </c>
      <c r="N37" s="17" t="s">
        <v>237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74</v>
      </c>
      <c r="D38" s="5">
        <f t="shared" si="2"/>
        <v>4</v>
      </c>
      <c r="E38" s="5" t="s">
        <v>429</v>
      </c>
      <c r="F38" s="5">
        <v>1</v>
      </c>
      <c r="G38" s="16" t="s">
        <v>5</v>
      </c>
      <c r="H38" s="5" t="s">
        <v>431</v>
      </c>
      <c r="I38" s="5" t="s">
        <v>432</v>
      </c>
      <c r="J38" s="5" t="s">
        <v>58</v>
      </c>
      <c r="K38" s="6" t="s">
        <v>433</v>
      </c>
      <c r="L38" s="6"/>
      <c r="M38" s="5" t="s">
        <v>434</v>
      </c>
      <c r="N38" s="26" t="s">
        <v>237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2"/>
        <v>1</v>
      </c>
      <c r="E39" s="5" t="s">
        <v>465</v>
      </c>
      <c r="F39" s="5">
        <v>1</v>
      </c>
      <c r="G39" s="16" t="s">
        <v>5</v>
      </c>
      <c r="H39" s="5" t="s">
        <v>466</v>
      </c>
      <c r="I39" s="5" t="s">
        <v>467</v>
      </c>
      <c r="J39" s="5" t="s">
        <v>58</v>
      </c>
      <c r="K39" s="6" t="s">
        <v>468</v>
      </c>
      <c r="L39" s="6"/>
      <c r="M39" s="5" t="s">
        <v>469</v>
      </c>
      <c r="N39" s="27" t="s">
        <v>223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IF(C40=C37,B37,B37+1)</f>
        <v>7</v>
      </c>
      <c r="C40" s="15" t="s">
        <v>17</v>
      </c>
      <c r="D40" s="5">
        <f t="shared" si="2"/>
        <v>2</v>
      </c>
      <c r="E40" s="5" t="s">
        <v>22</v>
      </c>
      <c r="F40" s="5">
        <v>1</v>
      </c>
      <c r="G40" s="16" t="s">
        <v>5</v>
      </c>
      <c r="H40" s="5" t="s">
        <v>338</v>
      </c>
      <c r="I40" s="5" t="s">
        <v>134</v>
      </c>
      <c r="J40" s="5" t="s">
        <v>58</v>
      </c>
      <c r="K40" s="6" t="s">
        <v>56</v>
      </c>
      <c r="L40" s="6"/>
      <c r="M40" s="5" t="s">
        <v>190</v>
      </c>
      <c r="N40" s="27" t="s">
        <v>223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IF(C41=C40,B40,B40+1)</f>
        <v>7</v>
      </c>
      <c r="C41" s="15" t="s">
        <v>17</v>
      </c>
      <c r="D41" s="5">
        <f t="shared" si="2"/>
        <v>2</v>
      </c>
      <c r="E41" s="5" t="s">
        <v>22</v>
      </c>
      <c r="F41" s="5">
        <f>F40+1</f>
        <v>2</v>
      </c>
      <c r="G41" s="16" t="s">
        <v>5</v>
      </c>
      <c r="H41" s="5" t="s">
        <v>343</v>
      </c>
      <c r="I41" s="5" t="s">
        <v>135</v>
      </c>
      <c r="J41" s="5" t="s">
        <v>91</v>
      </c>
      <c r="K41" s="6" t="s">
        <v>102</v>
      </c>
      <c r="L41" s="6"/>
      <c r="M41" s="5" t="s">
        <v>191</v>
      </c>
      <c r="N41" s="27" t="s">
        <v>223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7</v>
      </c>
      <c r="C42" s="15" t="s">
        <v>17</v>
      </c>
      <c r="D42" s="5">
        <f t="shared" si="2"/>
        <v>3</v>
      </c>
      <c r="E42" s="5" t="s">
        <v>342</v>
      </c>
      <c r="F42" s="5">
        <v>1</v>
      </c>
      <c r="G42" s="16" t="s">
        <v>5</v>
      </c>
      <c r="H42" s="5" t="s">
        <v>339</v>
      </c>
      <c r="I42" s="5" t="s">
        <v>345</v>
      </c>
      <c r="J42" s="5" t="s">
        <v>58</v>
      </c>
      <c r="K42" s="6" t="s">
        <v>340</v>
      </c>
      <c r="L42" s="6"/>
      <c r="M42" s="5" t="s">
        <v>341</v>
      </c>
      <c r="N42" s="27" t="s">
        <v>223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IF(C43=C42,B42,B42+1)</f>
        <v>7</v>
      </c>
      <c r="C43" s="15" t="s">
        <v>17</v>
      </c>
      <c r="D43" s="5">
        <f t="shared" si="2"/>
        <v>3</v>
      </c>
      <c r="E43" s="5" t="s">
        <v>342</v>
      </c>
      <c r="F43" s="5">
        <f>F42+1</f>
        <v>2</v>
      </c>
      <c r="G43" s="16" t="s">
        <v>5</v>
      </c>
      <c r="H43" s="5" t="s">
        <v>344</v>
      </c>
      <c r="I43" s="5" t="s">
        <v>346</v>
      </c>
      <c r="J43" s="5" t="s">
        <v>91</v>
      </c>
      <c r="K43" s="6" t="s">
        <v>340</v>
      </c>
      <c r="L43" s="6"/>
      <c r="M43" s="5" t="s">
        <v>347</v>
      </c>
      <c r="N43" s="27" t="s">
        <v>223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IF(C44=C41,B41,B41+1)</f>
        <v>7</v>
      </c>
      <c r="C44" s="15" t="s">
        <v>17</v>
      </c>
      <c r="D44" s="5">
        <f t="shared" si="2"/>
        <v>4</v>
      </c>
      <c r="E44" s="5" t="s">
        <v>348</v>
      </c>
      <c r="F44" s="5">
        <v>1</v>
      </c>
      <c r="G44" s="16" t="s">
        <v>5</v>
      </c>
      <c r="H44" s="5" t="s">
        <v>332</v>
      </c>
      <c r="I44" s="5" t="s">
        <v>349</v>
      </c>
      <c r="J44" s="5" t="s">
        <v>91</v>
      </c>
      <c r="K44" s="6" t="s">
        <v>103</v>
      </c>
      <c r="L44" s="6"/>
      <c r="M44" s="5" t="s">
        <v>192</v>
      </c>
      <c r="N44" s="27" t="s">
        <v>223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>IF(C45=C44,B44,B44+1)</f>
        <v>7</v>
      </c>
      <c r="C45" s="15" t="s">
        <v>17</v>
      </c>
      <c r="D45" s="5">
        <f t="shared" si="2"/>
        <v>4</v>
      </c>
      <c r="E45" s="5" t="s">
        <v>348</v>
      </c>
      <c r="F45" s="5">
        <f>F44+1</f>
        <v>2</v>
      </c>
      <c r="G45" s="16" t="s">
        <v>5</v>
      </c>
      <c r="H45" s="5" t="s">
        <v>79</v>
      </c>
      <c r="I45" s="5" t="s">
        <v>350</v>
      </c>
      <c r="J45" s="5" t="s">
        <v>91</v>
      </c>
      <c r="K45" s="6" t="s">
        <v>283</v>
      </c>
      <c r="L45" s="6"/>
      <c r="M45" s="5" t="s">
        <v>284</v>
      </c>
      <c r="N45" s="27" t="s">
        <v>223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4">IF(C46=C45,B45,B45+1)</f>
        <v>7</v>
      </c>
      <c r="C46" s="15" t="s">
        <v>17</v>
      </c>
      <c r="D46" s="5">
        <f t="shared" si="2"/>
        <v>4</v>
      </c>
      <c r="E46" s="5" t="s">
        <v>348</v>
      </c>
      <c r="F46" s="5">
        <f>F45+1</f>
        <v>3</v>
      </c>
      <c r="G46" s="16" t="s">
        <v>5</v>
      </c>
      <c r="H46" s="5" t="s">
        <v>282</v>
      </c>
      <c r="I46" s="5" t="s">
        <v>351</v>
      </c>
      <c r="J46" s="5" t="s">
        <v>108</v>
      </c>
      <c r="K46" s="6" t="s">
        <v>104</v>
      </c>
      <c r="L46" s="6"/>
      <c r="M46" s="5" t="s">
        <v>281</v>
      </c>
      <c r="N46" s="27" t="s">
        <v>223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5">IF(C47=C46,B46,B46+1)</f>
        <v>7</v>
      </c>
      <c r="C47" s="15" t="s">
        <v>17</v>
      </c>
      <c r="D47" s="5">
        <f t="shared" si="2"/>
        <v>4</v>
      </c>
      <c r="E47" s="5" t="s">
        <v>348</v>
      </c>
      <c r="F47" s="5">
        <f>F46+1</f>
        <v>4</v>
      </c>
      <c r="G47" s="16" t="s">
        <v>5</v>
      </c>
      <c r="H47" s="5" t="s">
        <v>384</v>
      </c>
      <c r="I47" s="5" t="s">
        <v>386</v>
      </c>
      <c r="J47" s="5" t="s">
        <v>108</v>
      </c>
      <c r="K47" s="6" t="s">
        <v>387</v>
      </c>
      <c r="L47" s="6"/>
      <c r="M47" s="5" t="s">
        <v>388</v>
      </c>
      <c r="N47" s="27" t="s">
        <v>223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 t="shared" ref="B48" si="16">IF(C48=C47,B47,B47+1)</f>
        <v>7</v>
      </c>
      <c r="C48" s="15" t="s">
        <v>17</v>
      </c>
      <c r="D48" s="5">
        <f t="shared" si="2"/>
        <v>4</v>
      </c>
      <c r="E48" s="5" t="s">
        <v>348</v>
      </c>
      <c r="F48" s="5">
        <f>F47+1</f>
        <v>5</v>
      </c>
      <c r="G48" s="16" t="s">
        <v>5</v>
      </c>
      <c r="H48" s="5" t="s">
        <v>385</v>
      </c>
      <c r="I48" s="5" t="s">
        <v>391</v>
      </c>
      <c r="J48" s="5" t="s">
        <v>98</v>
      </c>
      <c r="K48" s="6" t="s">
        <v>389</v>
      </c>
      <c r="L48" s="6"/>
      <c r="M48" s="5" t="s">
        <v>390</v>
      </c>
      <c r="N48" s="27" t="s">
        <v>223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>IF(C49=C45,B45,B45+1)</f>
        <v>8</v>
      </c>
      <c r="C49" s="15" t="s">
        <v>78</v>
      </c>
      <c r="D49" s="5">
        <f t="shared" si="2"/>
        <v>1</v>
      </c>
      <c r="E49" s="5" t="s">
        <v>21</v>
      </c>
      <c r="F49" s="5">
        <v>1</v>
      </c>
      <c r="G49" s="16" t="s">
        <v>5</v>
      </c>
      <c r="H49" s="5" t="s">
        <v>83</v>
      </c>
      <c r="I49" s="5" t="s">
        <v>136</v>
      </c>
      <c r="J49" s="5" t="s">
        <v>58</v>
      </c>
      <c r="K49" s="6" t="s">
        <v>105</v>
      </c>
      <c r="L49" s="6"/>
      <c r="M49" s="5" t="s">
        <v>193</v>
      </c>
      <c r="N49" s="29" t="s">
        <v>243</v>
      </c>
      <c r="O49" s="37" t="s">
        <v>12</v>
      </c>
      <c r="P49" s="42"/>
    </row>
    <row r="50" spans="1:16" x14ac:dyDescent="0.3">
      <c r="A50" s="5">
        <f t="shared" si="0"/>
        <v>46</v>
      </c>
      <c r="B50" s="5">
        <f t="shared" si="3"/>
        <v>8</v>
      </c>
      <c r="C50" s="15" t="s">
        <v>78</v>
      </c>
      <c r="D50" s="5">
        <f t="shared" si="2"/>
        <v>1</v>
      </c>
      <c r="E50" s="5" t="s">
        <v>21</v>
      </c>
      <c r="F50" s="5">
        <f t="shared" si="5"/>
        <v>2</v>
      </c>
      <c r="G50" s="16" t="s">
        <v>5</v>
      </c>
      <c r="H50" s="5" t="s">
        <v>168</v>
      </c>
      <c r="I50" s="5" t="s">
        <v>137</v>
      </c>
      <c r="J50" s="5" t="s">
        <v>60</v>
      </c>
      <c r="K50" s="6" t="s">
        <v>152</v>
      </c>
      <c r="L50" s="6"/>
      <c r="M50" s="5" t="s">
        <v>194</v>
      </c>
      <c r="N50" s="45" t="s">
        <v>221</v>
      </c>
      <c r="O50" s="37" t="s">
        <v>266</v>
      </c>
      <c r="P50" s="42"/>
    </row>
    <row r="51" spans="1:16" x14ac:dyDescent="0.3">
      <c r="A51" s="17">
        <f t="shared" si="0"/>
        <v>47</v>
      </c>
      <c r="B51" s="17">
        <f>IF(C51=C50,B50,B50+1)</f>
        <v>8</v>
      </c>
      <c r="C51" s="17" t="s">
        <v>271</v>
      </c>
      <c r="D51" s="17">
        <f>IF(B51=B50,IF(E51=E50,D50,D50+1),1)</f>
        <v>1</v>
      </c>
      <c r="E51" s="17" t="s">
        <v>61</v>
      </c>
      <c r="F51" s="17">
        <f>F50+1</f>
        <v>3</v>
      </c>
      <c r="G51" s="17" t="s">
        <v>80</v>
      </c>
      <c r="H51" s="17" t="s">
        <v>39</v>
      </c>
      <c r="I51" s="17" t="s">
        <v>285</v>
      </c>
      <c r="J51" s="17" t="s">
        <v>110</v>
      </c>
      <c r="K51" s="17" t="s">
        <v>106</v>
      </c>
      <c r="L51" s="17"/>
      <c r="M51" s="17" t="s">
        <v>367</v>
      </c>
      <c r="N51" s="17" t="s">
        <v>274</v>
      </c>
      <c r="O51" s="18" t="s">
        <v>266</v>
      </c>
      <c r="P51" s="42"/>
    </row>
    <row r="52" spans="1:16" x14ac:dyDescent="0.3">
      <c r="A52" s="5">
        <f t="shared" si="0"/>
        <v>48</v>
      </c>
      <c r="B52" s="5">
        <f>IF(C52=C51,B51,B51+1)</f>
        <v>8</v>
      </c>
      <c r="C52" s="15" t="s">
        <v>78</v>
      </c>
      <c r="D52" s="5">
        <f>IF(B52=B51,IF(E52=E51,D51,D51+1),1)</f>
        <v>1</v>
      </c>
      <c r="E52" s="5" t="s">
        <v>21</v>
      </c>
      <c r="F52" s="5">
        <f>F51+1</f>
        <v>4</v>
      </c>
      <c r="G52" s="5" t="s">
        <v>80</v>
      </c>
      <c r="H52" s="5" t="s">
        <v>373</v>
      </c>
      <c r="I52" s="5" t="s">
        <v>138</v>
      </c>
      <c r="J52" s="5" t="s">
        <v>58</v>
      </c>
      <c r="K52" s="6" t="s">
        <v>374</v>
      </c>
      <c r="L52" s="6"/>
      <c r="M52" s="5" t="s">
        <v>375</v>
      </c>
      <c r="N52" s="32" t="s">
        <v>274</v>
      </c>
      <c r="O52" s="37" t="s">
        <v>266</v>
      </c>
      <c r="P52" s="42"/>
    </row>
    <row r="53" spans="1:16" x14ac:dyDescent="0.3">
      <c r="A53" s="5">
        <f t="shared" si="0"/>
        <v>49</v>
      </c>
      <c r="B53" s="5">
        <f>IF(C53=C51,B51,B51+1)</f>
        <v>8</v>
      </c>
      <c r="C53" s="15" t="s">
        <v>78</v>
      </c>
      <c r="D53" s="5">
        <f>IF(B53=B51,IF(E53=E51,D51,D51+1),1)</f>
        <v>1</v>
      </c>
      <c r="E53" s="5" t="s">
        <v>21</v>
      </c>
      <c r="F53" s="5">
        <f>F52+1</f>
        <v>5</v>
      </c>
      <c r="G53" s="5" t="s">
        <v>81</v>
      </c>
      <c r="H53" s="5" t="s">
        <v>85</v>
      </c>
      <c r="I53" s="5" t="s">
        <v>139</v>
      </c>
      <c r="J53" s="5" t="s">
        <v>91</v>
      </c>
      <c r="K53" s="6" t="s">
        <v>107</v>
      </c>
      <c r="L53" s="6"/>
      <c r="M53" s="5" t="s">
        <v>195</v>
      </c>
      <c r="N53" s="28" t="s">
        <v>225</v>
      </c>
      <c r="O53" s="37" t="s">
        <v>12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78</v>
      </c>
      <c r="D54" s="5">
        <f t="shared" si="2"/>
        <v>1</v>
      </c>
      <c r="E54" s="5" t="s">
        <v>21</v>
      </c>
      <c r="F54" s="5">
        <f t="shared" si="5"/>
        <v>6</v>
      </c>
      <c r="G54" s="5" t="s">
        <v>317</v>
      </c>
      <c r="H54" s="5" t="s">
        <v>84</v>
      </c>
      <c r="I54" s="5" t="s">
        <v>366</v>
      </c>
      <c r="J54" s="5" t="s">
        <v>108</v>
      </c>
      <c r="K54" s="6" t="s">
        <v>173</v>
      </c>
      <c r="L54" s="6"/>
      <c r="M54" s="5" t="s">
        <v>214</v>
      </c>
      <c r="N54" s="28" t="s">
        <v>225</v>
      </c>
      <c r="O54" s="37" t="s">
        <v>266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78</v>
      </c>
      <c r="D55" s="5">
        <f t="shared" si="2"/>
        <v>2</v>
      </c>
      <c r="E55" s="5" t="s">
        <v>22</v>
      </c>
      <c r="F55" s="5">
        <v>1</v>
      </c>
      <c r="G55" s="16" t="s">
        <v>5</v>
      </c>
      <c r="H55" s="5" t="s">
        <v>82</v>
      </c>
      <c r="I55" s="5" t="s">
        <v>140</v>
      </c>
      <c r="J55" s="5" t="s">
        <v>58</v>
      </c>
      <c r="K55" s="6" t="s">
        <v>107</v>
      </c>
      <c r="L55" s="6"/>
      <c r="M55" s="5" t="s">
        <v>196</v>
      </c>
      <c r="N55" s="28" t="s">
        <v>225</v>
      </c>
      <c r="O55" s="37" t="s">
        <v>12</v>
      </c>
      <c r="P55" s="42"/>
    </row>
    <row r="56" spans="1:16" x14ac:dyDescent="0.3">
      <c r="A56" s="5">
        <f t="shared" si="0"/>
        <v>52</v>
      </c>
      <c r="B56" s="5">
        <f t="shared" si="3"/>
        <v>8</v>
      </c>
      <c r="C56" s="15" t="s">
        <v>78</v>
      </c>
      <c r="D56" s="5">
        <f t="shared" si="2"/>
        <v>2</v>
      </c>
      <c r="E56" s="5" t="s">
        <v>22</v>
      </c>
      <c r="F56" s="5">
        <f t="shared" si="5"/>
        <v>2</v>
      </c>
      <c r="G56" s="16" t="s">
        <v>5</v>
      </c>
      <c r="H56" s="5" t="s">
        <v>169</v>
      </c>
      <c r="I56" s="5" t="s">
        <v>141</v>
      </c>
      <c r="J56" s="5" t="s">
        <v>60</v>
      </c>
      <c r="K56" s="6" t="s">
        <v>109</v>
      </c>
      <c r="L56" s="6"/>
      <c r="M56" s="5" t="s">
        <v>197</v>
      </c>
      <c r="N56" s="29" t="s">
        <v>222</v>
      </c>
      <c r="O56" s="37" t="s">
        <v>12</v>
      </c>
      <c r="P56" s="42"/>
    </row>
    <row r="57" spans="1:16" x14ac:dyDescent="0.3">
      <c r="A57" s="17">
        <f t="shared" si="0"/>
        <v>53</v>
      </c>
      <c r="B57" s="17">
        <f t="shared" si="3"/>
        <v>8</v>
      </c>
      <c r="C57" s="17" t="s">
        <v>78</v>
      </c>
      <c r="D57" s="17">
        <f t="shared" si="2"/>
        <v>2</v>
      </c>
      <c r="E57" s="17" t="s">
        <v>64</v>
      </c>
      <c r="F57" s="17">
        <f t="shared" si="5"/>
        <v>3</v>
      </c>
      <c r="G57" s="17" t="s">
        <v>40</v>
      </c>
      <c r="H57" s="17" t="s">
        <v>246</v>
      </c>
      <c r="I57" s="17" t="s">
        <v>286</v>
      </c>
      <c r="J57" s="17" t="s">
        <v>110</v>
      </c>
      <c r="K57" s="17" t="s">
        <v>275</v>
      </c>
      <c r="L57" s="17"/>
      <c r="M57" s="17" t="s">
        <v>445</v>
      </c>
      <c r="N57" s="17" t="s">
        <v>274</v>
      </c>
      <c r="O57" s="18" t="s">
        <v>12</v>
      </c>
      <c r="P57" s="42"/>
    </row>
    <row r="58" spans="1:16" x14ac:dyDescent="0.3">
      <c r="A58" s="39">
        <f t="shared" si="0"/>
        <v>54</v>
      </c>
      <c r="B58" s="5">
        <f t="shared" ref="B58" si="17">IF(C58=C57,B57,B57+1)</f>
        <v>8</v>
      </c>
      <c r="C58" s="39" t="s">
        <v>78</v>
      </c>
      <c r="D58" s="5">
        <f t="shared" ref="D58" si="18">IF(B58=B57,IF(E58=E57,D57,D57+1),1)</f>
        <v>2</v>
      </c>
      <c r="E58" s="39" t="s">
        <v>64</v>
      </c>
      <c r="F58" s="5">
        <f t="shared" si="5"/>
        <v>4</v>
      </c>
      <c r="G58" s="39" t="s">
        <v>40</v>
      </c>
      <c r="H58" s="39" t="s">
        <v>368</v>
      </c>
      <c r="I58" s="39" t="s">
        <v>369</v>
      </c>
      <c r="J58" s="39" t="s">
        <v>247</v>
      </c>
      <c r="K58" s="39" t="s">
        <v>377</v>
      </c>
      <c r="L58" s="39"/>
      <c r="M58" s="39" t="s">
        <v>447</v>
      </c>
      <c r="N58" s="32" t="s">
        <v>274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>IF(C59=C57,B57,B57+1)</f>
        <v>8</v>
      </c>
      <c r="C59" s="15" t="s">
        <v>78</v>
      </c>
      <c r="D59" s="5">
        <f>IF(B59=B57,IF(E59=E57,D57,D57+1),1)</f>
        <v>2</v>
      </c>
      <c r="E59" s="5" t="s">
        <v>22</v>
      </c>
      <c r="F59" s="5">
        <f t="shared" si="5"/>
        <v>5</v>
      </c>
      <c r="G59" s="5" t="s">
        <v>40</v>
      </c>
      <c r="H59" s="5" t="s">
        <v>238</v>
      </c>
      <c r="I59" s="5" t="s">
        <v>142</v>
      </c>
      <c r="J59" s="5" t="s">
        <v>57</v>
      </c>
      <c r="K59" s="6" t="s">
        <v>161</v>
      </c>
      <c r="L59" s="6"/>
      <c r="M59" s="5" t="s">
        <v>198</v>
      </c>
      <c r="N59" s="30" t="s">
        <v>273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 t="shared" si="3"/>
        <v>8</v>
      </c>
      <c r="C60" s="15" t="s">
        <v>78</v>
      </c>
      <c r="D60" s="5">
        <f t="shared" si="2"/>
        <v>2</v>
      </c>
      <c r="E60" s="5" t="s">
        <v>22</v>
      </c>
      <c r="F60" s="5">
        <f t="shared" si="5"/>
        <v>6</v>
      </c>
      <c r="G60" s="5" t="s">
        <v>318</v>
      </c>
      <c r="H60" s="5" t="s">
        <v>239</v>
      </c>
      <c r="I60" s="5" t="s">
        <v>143</v>
      </c>
      <c r="J60" s="5" t="s">
        <v>108</v>
      </c>
      <c r="K60" s="6" t="s">
        <v>241</v>
      </c>
      <c r="L60" s="6"/>
      <c r="M60" s="5" t="s">
        <v>242</v>
      </c>
      <c r="N60" s="30" t="s">
        <v>273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>IF(C61=C65,B65,B65+1)</f>
        <v>8</v>
      </c>
      <c r="C61" s="17" t="s">
        <v>78</v>
      </c>
      <c r="D61" s="17">
        <f>IF(B61=B65,IF(E61=E65,D65,D65+1),1)</f>
        <v>2</v>
      </c>
      <c r="E61" s="17" t="s">
        <v>64</v>
      </c>
      <c r="F61" s="17">
        <f t="shared" si="5"/>
        <v>7</v>
      </c>
      <c r="G61" s="17" t="s">
        <v>41</v>
      </c>
      <c r="H61" s="17" t="s">
        <v>44</v>
      </c>
      <c r="I61" s="17" t="s">
        <v>240</v>
      </c>
      <c r="J61" s="17" t="s">
        <v>247</v>
      </c>
      <c r="K61" s="17" t="s">
        <v>112</v>
      </c>
      <c r="L61" s="17"/>
      <c r="M61" s="17" t="s">
        <v>206</v>
      </c>
      <c r="N61" s="17" t="s">
        <v>274</v>
      </c>
      <c r="O61" s="18" t="s">
        <v>12</v>
      </c>
      <c r="P61" s="42"/>
    </row>
    <row r="62" spans="1:16" x14ac:dyDescent="0.3">
      <c r="A62" s="39">
        <f t="shared" si="0"/>
        <v>58</v>
      </c>
      <c r="B62" s="5">
        <f t="shared" ref="B62" si="19">IF(C62=C61,B61,B61+1)</f>
        <v>8</v>
      </c>
      <c r="C62" s="39" t="s">
        <v>271</v>
      </c>
      <c r="D62" s="5">
        <f t="shared" ref="D62" si="20">IF(B62=B61,IF(E62=E61,D61,D61+1),1)</f>
        <v>2</v>
      </c>
      <c r="E62" s="39" t="s">
        <v>64</v>
      </c>
      <c r="F62" s="5">
        <f t="shared" si="5"/>
        <v>8</v>
      </c>
      <c r="G62" s="39" t="s">
        <v>41</v>
      </c>
      <c r="H62" s="5" t="s">
        <v>382</v>
      </c>
      <c r="I62" s="5" t="s">
        <v>370</v>
      </c>
      <c r="J62" s="5" t="s">
        <v>58</v>
      </c>
      <c r="K62" s="6" t="s">
        <v>383</v>
      </c>
      <c r="L62" s="6"/>
      <c r="M62" s="5" t="s">
        <v>376</v>
      </c>
      <c r="N62" s="32" t="s">
        <v>274</v>
      </c>
      <c r="O62" s="37" t="s">
        <v>12</v>
      </c>
      <c r="P62" s="42"/>
    </row>
    <row r="63" spans="1:16" x14ac:dyDescent="0.3">
      <c r="A63" s="17">
        <f t="shared" si="0"/>
        <v>59</v>
      </c>
      <c r="B63" s="17">
        <f>IF(C63=C60,B60,B60+1)</f>
        <v>8</v>
      </c>
      <c r="C63" s="17" t="s">
        <v>271</v>
      </c>
      <c r="D63" s="17">
        <f>IF(B63=B60,IF(E63=E60,D60,D60+1),1)</f>
        <v>2</v>
      </c>
      <c r="E63" s="17" t="s">
        <v>64</v>
      </c>
      <c r="F63" s="17">
        <f t="shared" si="5"/>
        <v>9</v>
      </c>
      <c r="G63" s="17" t="s">
        <v>41</v>
      </c>
      <c r="H63" s="17" t="s">
        <v>85</v>
      </c>
      <c r="I63" s="17" t="s">
        <v>139</v>
      </c>
      <c r="J63" s="17" t="s">
        <v>91</v>
      </c>
      <c r="K63" s="17" t="s">
        <v>107</v>
      </c>
      <c r="L63" s="17"/>
      <c r="M63" s="17" t="s">
        <v>195</v>
      </c>
      <c r="N63" s="17" t="s">
        <v>248</v>
      </c>
      <c r="O63" s="18"/>
    </row>
    <row r="64" spans="1:16" x14ac:dyDescent="0.3">
      <c r="A64" s="17">
        <f t="shared" si="0"/>
        <v>60</v>
      </c>
      <c r="B64" s="17">
        <f t="shared" si="3"/>
        <v>8</v>
      </c>
      <c r="C64" s="17" t="s">
        <v>271</v>
      </c>
      <c r="D64" s="17">
        <f t="shared" si="2"/>
        <v>2</v>
      </c>
      <c r="E64" s="17" t="s">
        <v>64</v>
      </c>
      <c r="F64" s="17">
        <f t="shared" si="5"/>
        <v>10</v>
      </c>
      <c r="G64" s="17" t="s">
        <v>319</v>
      </c>
      <c r="H64" s="17" t="s">
        <v>84</v>
      </c>
      <c r="I64" s="17" t="s">
        <v>381</v>
      </c>
      <c r="J64" s="17" t="s">
        <v>108</v>
      </c>
      <c r="K64" s="17" t="s">
        <v>173</v>
      </c>
      <c r="L64" s="17"/>
      <c r="M64" s="17" t="s">
        <v>214</v>
      </c>
      <c r="N64" s="17" t="s">
        <v>248</v>
      </c>
      <c r="O64" s="18"/>
    </row>
    <row r="65" spans="1:16" x14ac:dyDescent="0.3">
      <c r="A65" s="5">
        <f t="shared" si="0"/>
        <v>61</v>
      </c>
      <c r="B65" s="5">
        <f t="shared" si="3"/>
        <v>8</v>
      </c>
      <c r="C65" s="15" t="s">
        <v>78</v>
      </c>
      <c r="D65" s="5">
        <f t="shared" si="2"/>
        <v>2</v>
      </c>
      <c r="E65" s="5" t="s">
        <v>22</v>
      </c>
      <c r="F65" s="5">
        <f t="shared" si="5"/>
        <v>11</v>
      </c>
      <c r="G65" s="5" t="s">
        <v>320</v>
      </c>
      <c r="H65" s="5" t="s">
        <v>42</v>
      </c>
      <c r="I65" s="5" t="s">
        <v>371</v>
      </c>
      <c r="J65" s="5" t="s">
        <v>108</v>
      </c>
      <c r="K65" s="6" t="s">
        <v>109</v>
      </c>
      <c r="L65" s="6"/>
      <c r="M65" s="5" t="s">
        <v>199</v>
      </c>
      <c r="N65" s="29" t="s">
        <v>222</v>
      </c>
      <c r="O65" s="37" t="s">
        <v>12</v>
      </c>
      <c r="P65" s="42"/>
    </row>
    <row r="66" spans="1:16" x14ac:dyDescent="0.3">
      <c r="A66" s="39">
        <f t="shared" si="0"/>
        <v>62</v>
      </c>
      <c r="B66" s="5">
        <f>IF(C66=C62,B62,B62+1)</f>
        <v>8</v>
      </c>
      <c r="C66" s="39" t="s">
        <v>271</v>
      </c>
      <c r="D66" s="5">
        <f>IF(B66=B62,IF(E66=E62,D62,D62+1),1)</f>
        <v>2</v>
      </c>
      <c r="E66" s="39" t="s">
        <v>64</v>
      </c>
      <c r="F66" s="5">
        <f t="shared" si="5"/>
        <v>12</v>
      </c>
      <c r="G66" s="39" t="s">
        <v>270</v>
      </c>
      <c r="H66" s="5" t="s">
        <v>378</v>
      </c>
      <c r="I66" s="5" t="s">
        <v>372</v>
      </c>
      <c r="J66" s="5" t="s">
        <v>58</v>
      </c>
      <c r="K66" s="6" t="s">
        <v>379</v>
      </c>
      <c r="L66" s="6"/>
      <c r="M66" s="5" t="s">
        <v>446</v>
      </c>
      <c r="N66" s="32" t="s">
        <v>274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>IF(C67=C61,B61,B61+1)</f>
        <v>8</v>
      </c>
      <c r="C67" s="15" t="s">
        <v>78</v>
      </c>
      <c r="D67" s="5">
        <f>IF(B67=B61,IF(E67=E61,D61,D61+1),1)</f>
        <v>2</v>
      </c>
      <c r="E67" s="5" t="s">
        <v>22</v>
      </c>
      <c r="F67" s="5">
        <f t="shared" si="5"/>
        <v>13</v>
      </c>
      <c r="G67" s="5" t="s">
        <v>270</v>
      </c>
      <c r="H67" s="5" t="s">
        <v>270</v>
      </c>
      <c r="I67" s="5" t="s">
        <v>380</v>
      </c>
      <c r="J67" s="5" t="s">
        <v>272</v>
      </c>
      <c r="K67" s="6" t="s">
        <v>449</v>
      </c>
      <c r="L67" s="6"/>
      <c r="M67" s="5" t="s">
        <v>448</v>
      </c>
      <c r="N67" s="29" t="s">
        <v>222</v>
      </c>
      <c r="O67" s="37" t="s">
        <v>12</v>
      </c>
      <c r="P67" s="42"/>
    </row>
    <row r="68" spans="1:16" x14ac:dyDescent="0.3">
      <c r="A68" s="17">
        <f t="shared" si="0"/>
        <v>64</v>
      </c>
      <c r="B68" s="17">
        <f t="shared" si="3"/>
        <v>9</v>
      </c>
      <c r="C68" s="17" t="s">
        <v>18</v>
      </c>
      <c r="D68" s="17">
        <f t="shared" si="2"/>
        <v>1</v>
      </c>
      <c r="E68" s="18" t="s">
        <v>5</v>
      </c>
      <c r="F68" s="17">
        <v>1</v>
      </c>
      <c r="G68" s="18" t="s">
        <v>5</v>
      </c>
      <c r="H68" s="17" t="s">
        <v>83</v>
      </c>
      <c r="I68" s="17" t="s">
        <v>136</v>
      </c>
      <c r="J68" s="17" t="s">
        <v>110</v>
      </c>
      <c r="K68" s="17" t="s">
        <v>105</v>
      </c>
      <c r="L68" s="17"/>
      <c r="M68" s="17" t="s">
        <v>193</v>
      </c>
      <c r="N68" s="17" t="s">
        <v>243</v>
      </c>
      <c r="O68" s="18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v>1</v>
      </c>
      <c r="G69" s="16" t="s">
        <v>5</v>
      </c>
      <c r="H69" s="5" t="s">
        <v>43</v>
      </c>
      <c r="I69" s="5" t="s">
        <v>144</v>
      </c>
      <c r="J69" s="5" t="s">
        <v>110</v>
      </c>
      <c r="K69" s="6" t="s">
        <v>111</v>
      </c>
      <c r="L69" s="6"/>
      <c r="M69" s="5" t="s">
        <v>177</v>
      </c>
      <c r="N69" s="23" t="s">
        <v>218</v>
      </c>
      <c r="O69" s="37" t="s">
        <v>266</v>
      </c>
      <c r="P69" s="42"/>
    </row>
    <row r="70" spans="1:16" x14ac:dyDescent="0.3">
      <c r="A70" s="5">
        <f t="shared" si="0"/>
        <v>66</v>
      </c>
      <c r="B70" s="5">
        <f t="shared" si="3"/>
        <v>10</v>
      </c>
      <c r="C70" s="15" t="s">
        <v>19</v>
      </c>
      <c r="D70" s="5">
        <f t="shared" si="2"/>
        <v>1</v>
      </c>
      <c r="E70" s="16" t="s">
        <v>5</v>
      </c>
      <c r="F70" s="5">
        <f t="shared" si="5"/>
        <v>2</v>
      </c>
      <c r="G70" s="5" t="s">
        <v>31</v>
      </c>
      <c r="H70" s="5" t="s">
        <v>86</v>
      </c>
      <c r="I70" s="5" t="s">
        <v>145</v>
      </c>
      <c r="J70" s="5" t="s">
        <v>91</v>
      </c>
      <c r="K70" s="6" t="s">
        <v>330</v>
      </c>
      <c r="L70" s="6"/>
      <c r="M70" s="5" t="s">
        <v>331</v>
      </c>
      <c r="N70" s="19" t="s">
        <v>217</v>
      </c>
      <c r="O70" s="37" t="s">
        <v>12</v>
      </c>
      <c r="P70" s="42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1</v>
      </c>
      <c r="E71" s="5" t="s">
        <v>61</v>
      </c>
      <c r="F71" s="5">
        <v>1</v>
      </c>
      <c r="G71" s="16" t="s">
        <v>5</v>
      </c>
      <c r="H71" s="5" t="s">
        <v>251</v>
      </c>
      <c r="I71" s="5" t="s">
        <v>146</v>
      </c>
      <c r="J71" s="5" t="s">
        <v>91</v>
      </c>
      <c r="K71" s="6" t="s">
        <v>162</v>
      </c>
      <c r="L71" s="6" t="s">
        <v>295</v>
      </c>
      <c r="M71" s="5" t="s">
        <v>211</v>
      </c>
      <c r="N71" s="34" t="s">
        <v>245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1</v>
      </c>
      <c r="E72" s="39" t="s">
        <v>61</v>
      </c>
      <c r="F72" s="39">
        <f t="shared" si="5"/>
        <v>2</v>
      </c>
      <c r="G72" s="40" t="s">
        <v>5</v>
      </c>
      <c r="H72" s="39" t="s">
        <v>324</v>
      </c>
      <c r="I72" s="39" t="s">
        <v>227</v>
      </c>
      <c r="J72" s="39" t="s">
        <v>110</v>
      </c>
      <c r="K72" s="39" t="s">
        <v>328</v>
      </c>
      <c r="L72" s="39"/>
      <c r="M72" s="39" t="s">
        <v>329</v>
      </c>
      <c r="N72" s="32" t="s">
        <v>274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61</v>
      </c>
      <c r="F73" s="5">
        <f t="shared" si="5"/>
        <v>3</v>
      </c>
      <c r="G73" s="5" t="s">
        <v>321</v>
      </c>
      <c r="H73" s="5" t="s">
        <v>226</v>
      </c>
      <c r="I73" s="5" t="s">
        <v>288</v>
      </c>
      <c r="J73" s="5" t="s">
        <v>228</v>
      </c>
      <c r="K73" s="6" t="s">
        <v>152</v>
      </c>
      <c r="L73" s="6" t="s">
        <v>301</v>
      </c>
      <c r="M73" s="5" t="s">
        <v>229</v>
      </c>
      <c r="N73" s="45" t="s">
        <v>221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si="3"/>
        <v>11</v>
      </c>
      <c r="C74" s="15" t="s">
        <v>20</v>
      </c>
      <c r="D74" s="5">
        <f t="shared" si="2"/>
        <v>1</v>
      </c>
      <c r="E74" s="5" t="s">
        <v>61</v>
      </c>
      <c r="F74" s="5">
        <f t="shared" si="5"/>
        <v>4</v>
      </c>
      <c r="G74" s="5" t="s">
        <v>322</v>
      </c>
      <c r="H74" s="5" t="s">
        <v>293</v>
      </c>
      <c r="I74" s="5" t="s">
        <v>303</v>
      </c>
      <c r="J74" s="5" t="s">
        <v>91</v>
      </c>
      <c r="K74" s="6" t="s">
        <v>289</v>
      </c>
      <c r="L74" s="6" t="s">
        <v>296</v>
      </c>
      <c r="M74" s="5" t="s">
        <v>309</v>
      </c>
      <c r="N74" s="34" t="s">
        <v>245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1">IF(C75=C74,B74,B74+1)</f>
        <v>11</v>
      </c>
      <c r="C75" s="15" t="s">
        <v>20</v>
      </c>
      <c r="D75" s="5">
        <f t="shared" ref="D75" si="22">IF(B75=B74,IF(E75=E74,D74,D74+1),1)</f>
        <v>1</v>
      </c>
      <c r="E75" s="5" t="s">
        <v>61</v>
      </c>
      <c r="F75" s="5">
        <f t="shared" si="5"/>
        <v>5</v>
      </c>
      <c r="G75" s="5" t="s">
        <v>302</v>
      </c>
      <c r="H75" s="5" t="s">
        <v>305</v>
      </c>
      <c r="I75" s="5" t="s">
        <v>304</v>
      </c>
      <c r="J75" s="5" t="s">
        <v>110</v>
      </c>
      <c r="K75" s="6" t="s">
        <v>306</v>
      </c>
      <c r="L75" s="9" t="s">
        <v>308</v>
      </c>
      <c r="M75" s="5" t="s">
        <v>307</v>
      </c>
      <c r="N75" s="34" t="s">
        <v>245</v>
      </c>
      <c r="O75" s="37" t="s">
        <v>12</v>
      </c>
      <c r="P75" s="42"/>
    </row>
    <row r="76" spans="1:16" x14ac:dyDescent="0.3">
      <c r="A76" s="5">
        <f t="shared" si="0"/>
        <v>72</v>
      </c>
      <c r="B76" s="5">
        <f t="shared" ref="B76" si="23">IF(C76=C75,B75,B75+1)</f>
        <v>11</v>
      </c>
      <c r="C76" s="15" t="s">
        <v>20</v>
      </c>
      <c r="D76" s="5">
        <f t="shared" ref="D76" si="24">IF(B76=B75,IF(E76=E75,D75,D75+1),1)</f>
        <v>1</v>
      </c>
      <c r="E76" s="5" t="s">
        <v>61</v>
      </c>
      <c r="F76" s="5">
        <f t="shared" si="5"/>
        <v>6</v>
      </c>
      <c r="G76" s="5" t="s">
        <v>302</v>
      </c>
      <c r="H76" s="5" t="s">
        <v>302</v>
      </c>
      <c r="I76" s="5" t="s">
        <v>314</v>
      </c>
      <c r="J76" s="5" t="s">
        <v>98</v>
      </c>
      <c r="K76" s="6" t="s">
        <v>451</v>
      </c>
      <c r="L76" t="s">
        <v>308</v>
      </c>
      <c r="M76" s="5" t="s">
        <v>450</v>
      </c>
      <c r="N76" s="34" t="s">
        <v>245</v>
      </c>
      <c r="O76" s="37" t="s">
        <v>12</v>
      </c>
      <c r="P76" s="42"/>
    </row>
    <row r="77" spans="1:16" x14ac:dyDescent="0.3">
      <c r="A77" s="17">
        <f t="shared" si="0"/>
        <v>73</v>
      </c>
      <c r="B77" s="17">
        <f>IF(C77=C74,B74,B74+1)</f>
        <v>11</v>
      </c>
      <c r="C77" s="17" t="s">
        <v>20</v>
      </c>
      <c r="D77" s="17">
        <f>IF(B77=B74,IF(E77=E74,D74,D74+1),1)</f>
        <v>2</v>
      </c>
      <c r="E77" s="17" t="s">
        <v>22</v>
      </c>
      <c r="F77" s="17">
        <v>1</v>
      </c>
      <c r="G77" s="17" t="s">
        <v>45</v>
      </c>
      <c r="H77" s="17" t="s">
        <v>310</v>
      </c>
      <c r="I77" s="17" t="s">
        <v>311</v>
      </c>
      <c r="J77" s="17" t="s">
        <v>110</v>
      </c>
      <c r="K77" s="17" t="s">
        <v>312</v>
      </c>
      <c r="L77" s="17"/>
      <c r="M77" s="17" t="s">
        <v>445</v>
      </c>
      <c r="N77" s="17" t="s">
        <v>274</v>
      </c>
      <c r="O77" s="18"/>
    </row>
    <row r="78" spans="1:16" x14ac:dyDescent="0.3">
      <c r="A78" s="5">
        <f t="shared" si="0"/>
        <v>74</v>
      </c>
      <c r="B78" s="5">
        <f t="shared" si="3"/>
        <v>11</v>
      </c>
      <c r="C78" s="15" t="s">
        <v>20</v>
      </c>
      <c r="D78" s="5">
        <f t="shared" si="2"/>
        <v>2</v>
      </c>
      <c r="E78" s="6" t="s">
        <v>22</v>
      </c>
      <c r="F78" s="5">
        <f t="shared" si="5"/>
        <v>2</v>
      </c>
      <c r="G78" s="6" t="s">
        <v>45</v>
      </c>
      <c r="H78" s="5" t="s">
        <v>89</v>
      </c>
      <c r="I78" s="5" t="s">
        <v>291</v>
      </c>
      <c r="J78" s="5" t="s">
        <v>91</v>
      </c>
      <c r="K78" s="6" t="s">
        <v>113</v>
      </c>
      <c r="L78" s="6"/>
      <c r="M78" s="5" t="s">
        <v>181</v>
      </c>
      <c r="N78" s="29" t="s">
        <v>222</v>
      </c>
      <c r="O78" s="37" t="s">
        <v>12</v>
      </c>
      <c r="P78" s="42"/>
    </row>
    <row r="79" spans="1:16" x14ac:dyDescent="0.3">
      <c r="A79" s="39">
        <f t="shared" si="0"/>
        <v>75</v>
      </c>
      <c r="B79" s="39">
        <f t="shared" si="3"/>
        <v>11</v>
      </c>
      <c r="C79" s="39" t="s">
        <v>20</v>
      </c>
      <c r="D79" s="39">
        <f t="shared" si="2"/>
        <v>2</v>
      </c>
      <c r="E79" s="39" t="s">
        <v>22</v>
      </c>
      <c r="F79" s="39">
        <f t="shared" si="5"/>
        <v>3</v>
      </c>
      <c r="G79" s="40" t="s">
        <v>5</v>
      </c>
      <c r="H79" s="39" t="s">
        <v>325</v>
      </c>
      <c r="I79" s="39" t="s">
        <v>313</v>
      </c>
      <c r="J79" s="39" t="s">
        <v>110</v>
      </c>
      <c r="K79" s="39" t="s">
        <v>326</v>
      </c>
      <c r="L79" s="39"/>
      <c r="M79" s="39" t="s">
        <v>327</v>
      </c>
      <c r="N79" s="32" t="s">
        <v>274</v>
      </c>
      <c r="O79" s="37" t="s">
        <v>12</v>
      </c>
      <c r="P79" s="42"/>
    </row>
    <row r="80" spans="1:16" x14ac:dyDescent="0.3">
      <c r="A80" s="17">
        <f t="shared" si="0"/>
        <v>76</v>
      </c>
      <c r="B80" s="17">
        <f t="shared" ref="B80" si="25">IF(C80=C79,B79,B79+1)</f>
        <v>11</v>
      </c>
      <c r="C80" s="17" t="s">
        <v>20</v>
      </c>
      <c r="D80" s="17">
        <f t="shared" ref="D80" si="26">IF(B80=B79,IF(E80=E79,D79,D79+1),1)</f>
        <v>2</v>
      </c>
      <c r="E80" s="17" t="s">
        <v>22</v>
      </c>
      <c r="F80" s="17">
        <f t="shared" si="5"/>
        <v>4</v>
      </c>
      <c r="G80" s="17" t="s">
        <v>320</v>
      </c>
      <c r="H80" s="17" t="s">
        <v>42</v>
      </c>
      <c r="I80" s="17" t="s">
        <v>435</v>
      </c>
      <c r="J80" s="17" t="s">
        <v>108</v>
      </c>
      <c r="K80" s="17" t="s">
        <v>109</v>
      </c>
      <c r="L80" s="17"/>
      <c r="M80" s="17" t="s">
        <v>199</v>
      </c>
      <c r="N80" s="17" t="s">
        <v>243</v>
      </c>
      <c r="O80" s="18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 t="shared" si="2"/>
        <v>3</v>
      </c>
      <c r="E81" s="6" t="s">
        <v>25</v>
      </c>
      <c r="F81" s="5">
        <v>1</v>
      </c>
      <c r="G81" s="16" t="s">
        <v>5</v>
      </c>
      <c r="H81" s="5" t="s">
        <v>334</v>
      </c>
      <c r="I81" s="5" t="s">
        <v>290</v>
      </c>
      <c r="J81" s="5" t="s">
        <v>110</v>
      </c>
      <c r="K81" s="6" t="s">
        <v>153</v>
      </c>
      <c r="L81" s="6" t="s">
        <v>297</v>
      </c>
      <c r="M81" s="5" t="s">
        <v>335</v>
      </c>
      <c r="N81" s="25" t="s">
        <v>235</v>
      </c>
      <c r="O81" s="37" t="s">
        <v>12</v>
      </c>
      <c r="P81" s="42"/>
    </row>
    <row r="82" spans="1:16" x14ac:dyDescent="0.3">
      <c r="A82" s="5">
        <f t="shared" si="0"/>
        <v>78</v>
      </c>
      <c r="B82" s="5">
        <f>IF(C82=C80,B80,B80+1)</f>
        <v>11</v>
      </c>
      <c r="C82" s="15" t="s">
        <v>20</v>
      </c>
      <c r="D82" s="5">
        <f t="shared" si="2"/>
        <v>3</v>
      </c>
      <c r="E82" s="6" t="s">
        <v>25</v>
      </c>
      <c r="F82" s="5">
        <v>1</v>
      </c>
      <c r="G82" s="16" t="s">
        <v>5</v>
      </c>
      <c r="H82" s="5" t="s">
        <v>170</v>
      </c>
      <c r="I82" s="5" t="s">
        <v>336</v>
      </c>
      <c r="J82" s="5" t="s">
        <v>98</v>
      </c>
      <c r="K82" s="6" t="s">
        <v>153</v>
      </c>
      <c r="L82" s="6" t="s">
        <v>297</v>
      </c>
      <c r="M82" s="5" t="s">
        <v>180</v>
      </c>
      <c r="N82" s="25" t="s">
        <v>235</v>
      </c>
      <c r="O82" s="37" t="s">
        <v>12</v>
      </c>
      <c r="P82" s="42"/>
    </row>
    <row r="83" spans="1:16" x14ac:dyDescent="0.3">
      <c r="A83" s="5">
        <f t="shared" ref="A83:A103" si="27">ROW()-4</f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ref="F83:F86" si="28">F82+1</f>
        <v>2</v>
      </c>
      <c r="G83" s="5" t="s">
        <v>46</v>
      </c>
      <c r="H83" s="5" t="s">
        <v>46</v>
      </c>
      <c r="I83" s="5" t="s">
        <v>147</v>
      </c>
      <c r="J83" s="5" t="s">
        <v>98</v>
      </c>
      <c r="K83" s="6" t="s">
        <v>156</v>
      </c>
      <c r="L83" s="39" t="s">
        <v>298</v>
      </c>
      <c r="M83" s="5" t="s">
        <v>212</v>
      </c>
      <c r="N83" s="23" t="s">
        <v>218</v>
      </c>
      <c r="O83" s="37" t="s">
        <v>12</v>
      </c>
      <c r="P83" s="42"/>
    </row>
    <row r="84" spans="1:16" x14ac:dyDescent="0.3">
      <c r="A84" s="5">
        <f t="shared" si="27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28"/>
        <v>3</v>
      </c>
      <c r="G84" s="5" t="s">
        <v>47</v>
      </c>
      <c r="H84" s="5" t="s">
        <v>47</v>
      </c>
      <c r="I84" s="5" t="s">
        <v>148</v>
      </c>
      <c r="J84" s="5" t="s">
        <v>91</v>
      </c>
      <c r="K84" s="6" t="s">
        <v>155</v>
      </c>
      <c r="L84" s="39" t="s">
        <v>298</v>
      </c>
      <c r="M84" s="5" t="s">
        <v>174</v>
      </c>
      <c r="N84" s="23" t="s">
        <v>218</v>
      </c>
      <c r="O84" s="37" t="s">
        <v>12</v>
      </c>
      <c r="P84" s="42"/>
    </row>
    <row r="85" spans="1:16" x14ac:dyDescent="0.3">
      <c r="A85" s="5">
        <f t="shared" si="27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28"/>
        <v>4</v>
      </c>
      <c r="G85" s="5" t="s">
        <v>323</v>
      </c>
      <c r="H85" s="5" t="s">
        <v>4</v>
      </c>
      <c r="I85" s="5" t="s">
        <v>189</v>
      </c>
      <c r="J85" s="5" t="s">
        <v>108</v>
      </c>
      <c r="K85" s="6" t="s">
        <v>171</v>
      </c>
      <c r="L85" s="39" t="s">
        <v>298</v>
      </c>
      <c r="M85" s="5" t="s">
        <v>175</v>
      </c>
      <c r="N85" s="23" t="s">
        <v>218</v>
      </c>
      <c r="O85" s="37" t="s">
        <v>12</v>
      </c>
      <c r="P85" s="42"/>
    </row>
    <row r="86" spans="1:16" x14ac:dyDescent="0.3">
      <c r="A86" s="5">
        <f t="shared" si="27"/>
        <v>82</v>
      </c>
      <c r="B86" s="5">
        <f t="shared" si="3"/>
        <v>11</v>
      </c>
      <c r="C86" s="15" t="s">
        <v>20</v>
      </c>
      <c r="D86" s="5">
        <f t="shared" si="2"/>
        <v>4</v>
      </c>
      <c r="E86" s="6" t="s">
        <v>26</v>
      </c>
      <c r="F86" s="5">
        <f t="shared" si="28"/>
        <v>5</v>
      </c>
      <c r="G86" s="5" t="s">
        <v>48</v>
      </c>
      <c r="H86" s="5" t="s">
        <v>48</v>
      </c>
      <c r="I86" s="5" t="s">
        <v>279</v>
      </c>
      <c r="J86" s="5" t="s">
        <v>98</v>
      </c>
      <c r="K86" s="6" t="s">
        <v>154</v>
      </c>
      <c r="L86" s="39" t="s">
        <v>298</v>
      </c>
      <c r="M86" s="5" t="s">
        <v>176</v>
      </c>
      <c r="N86" s="23" t="s">
        <v>218</v>
      </c>
      <c r="O86" s="37" t="s">
        <v>12</v>
      </c>
      <c r="P86" s="42"/>
    </row>
    <row r="87" spans="1:16" x14ac:dyDescent="0.3">
      <c r="A87" s="5">
        <f t="shared" si="27"/>
        <v>83</v>
      </c>
      <c r="B87" s="5">
        <f t="shared" ref="B87" si="29">IF(C87=C86,B86,B86+1)</f>
        <v>11</v>
      </c>
      <c r="C87" s="15" t="s">
        <v>20</v>
      </c>
      <c r="D87" s="5">
        <f t="shared" si="2"/>
        <v>5</v>
      </c>
      <c r="E87" s="6" t="s">
        <v>436</v>
      </c>
      <c r="F87" s="5">
        <v>1</v>
      </c>
      <c r="G87" s="16" t="s">
        <v>5</v>
      </c>
      <c r="H87" s="5" t="s">
        <v>437</v>
      </c>
      <c r="I87" s="5" t="s">
        <v>440</v>
      </c>
      <c r="J87" s="5" t="s">
        <v>91</v>
      </c>
      <c r="K87" s="6" t="s">
        <v>443</v>
      </c>
      <c r="L87" s="39" t="s">
        <v>442</v>
      </c>
      <c r="M87" s="5" t="s">
        <v>444</v>
      </c>
      <c r="N87" s="22" t="s">
        <v>441</v>
      </c>
      <c r="O87" s="37" t="s">
        <v>12</v>
      </c>
      <c r="P87" s="42"/>
    </row>
    <row r="88" spans="1:16" x14ac:dyDescent="0.3">
      <c r="A88" s="5">
        <f t="shared" si="27"/>
        <v>84</v>
      </c>
      <c r="B88" s="5">
        <f t="shared" ref="B88" si="30">IF(C88=C87,B87,B87+1)</f>
        <v>11</v>
      </c>
      <c r="C88" s="15" t="s">
        <v>20</v>
      </c>
      <c r="D88" s="5">
        <f t="shared" si="2"/>
        <v>6</v>
      </c>
      <c r="E88" s="6" t="s">
        <v>452</v>
      </c>
      <c r="F88" s="5">
        <v>1</v>
      </c>
      <c r="G88" s="16" t="s">
        <v>5</v>
      </c>
      <c r="H88" s="5" t="s">
        <v>458</v>
      </c>
      <c r="I88" s="5" t="s">
        <v>439</v>
      </c>
      <c r="J88" s="5" t="s">
        <v>419</v>
      </c>
      <c r="K88" s="6" t="s">
        <v>455</v>
      </c>
      <c r="L88" s="39"/>
      <c r="M88" s="5" t="s">
        <v>460</v>
      </c>
      <c r="N88" s="34" t="s">
        <v>245</v>
      </c>
      <c r="O88" s="37" t="s">
        <v>12</v>
      </c>
      <c r="P88" s="42"/>
    </row>
    <row r="89" spans="1:16" x14ac:dyDescent="0.3">
      <c r="A89" s="5">
        <f t="shared" si="27"/>
        <v>85</v>
      </c>
      <c r="B89" s="5">
        <f t="shared" ref="B89" si="31">IF(C89=C88,B88,B88+1)</f>
        <v>11</v>
      </c>
      <c r="C89" s="15" t="s">
        <v>20</v>
      </c>
      <c r="D89" s="5">
        <f t="shared" si="2"/>
        <v>6</v>
      </c>
      <c r="E89" s="6" t="s">
        <v>452</v>
      </c>
      <c r="F89" s="5">
        <v>1</v>
      </c>
      <c r="G89" s="16" t="s">
        <v>5</v>
      </c>
      <c r="H89" s="5" t="s">
        <v>461</v>
      </c>
      <c r="I89" s="5" t="s">
        <v>459</v>
      </c>
      <c r="J89" s="5" t="s">
        <v>272</v>
      </c>
      <c r="K89" s="6" t="s">
        <v>456</v>
      </c>
      <c r="L89" s="39"/>
      <c r="M89" s="5" t="s">
        <v>457</v>
      </c>
      <c r="N89" s="34" t="s">
        <v>245</v>
      </c>
      <c r="O89" s="37" t="s">
        <v>12</v>
      </c>
      <c r="P89" s="42"/>
    </row>
    <row r="90" spans="1:16" x14ac:dyDescent="0.3">
      <c r="A90" s="5">
        <f t="shared" si="27"/>
        <v>86</v>
      </c>
      <c r="B90" s="5">
        <f>IF(C90=C86,B86,B86+1)</f>
        <v>11</v>
      </c>
      <c r="C90" s="15" t="s">
        <v>20</v>
      </c>
      <c r="D90" s="5">
        <f t="shared" si="2"/>
        <v>7</v>
      </c>
      <c r="E90" s="6" t="s">
        <v>27</v>
      </c>
      <c r="F90" s="5">
        <v>1</v>
      </c>
      <c r="G90" s="16" t="s">
        <v>5</v>
      </c>
      <c r="H90" s="5" t="s">
        <v>287</v>
      </c>
      <c r="I90" s="5" t="s">
        <v>454</v>
      </c>
      <c r="J90" s="5" t="s">
        <v>110</v>
      </c>
      <c r="K90" s="6" t="s">
        <v>337</v>
      </c>
      <c r="L90" s="6" t="s">
        <v>299</v>
      </c>
      <c r="M90" s="5" t="s">
        <v>178</v>
      </c>
      <c r="N90" s="24" t="s">
        <v>219</v>
      </c>
      <c r="O90" s="37" t="s">
        <v>12</v>
      </c>
      <c r="P90" s="42"/>
    </row>
    <row r="91" spans="1:16" x14ac:dyDescent="0.3">
      <c r="A91" s="5">
        <f t="shared" si="27"/>
        <v>87</v>
      </c>
      <c r="B91" s="5">
        <f t="shared" si="3"/>
        <v>11</v>
      </c>
      <c r="C91" s="15" t="s">
        <v>20</v>
      </c>
      <c r="D91" s="5">
        <f t="shared" si="2"/>
        <v>8</v>
      </c>
      <c r="E91" s="6" t="s">
        <v>28</v>
      </c>
      <c r="F91" s="5">
        <v>1</v>
      </c>
      <c r="G91" s="16" t="s">
        <v>5</v>
      </c>
      <c r="H91" s="5" t="s">
        <v>49</v>
      </c>
      <c r="I91" s="5" t="s">
        <v>438</v>
      </c>
      <c r="J91" s="5" t="s">
        <v>110</v>
      </c>
      <c r="K91" s="6" t="s">
        <v>157</v>
      </c>
      <c r="L91" s="6" t="s">
        <v>300</v>
      </c>
      <c r="M91" s="5" t="s">
        <v>179</v>
      </c>
      <c r="N91" s="41" t="s">
        <v>220</v>
      </c>
      <c r="O91" s="37" t="s">
        <v>12</v>
      </c>
      <c r="P91" s="42"/>
    </row>
    <row r="92" spans="1:16" x14ac:dyDescent="0.3">
      <c r="A92" s="5">
        <f t="shared" si="27"/>
        <v>88</v>
      </c>
      <c r="B92" s="5">
        <f t="shared" si="3"/>
        <v>11</v>
      </c>
      <c r="C92" s="15" t="s">
        <v>20</v>
      </c>
      <c r="D92" s="5">
        <f t="shared" si="2"/>
        <v>9</v>
      </c>
      <c r="E92" s="6" t="s">
        <v>29</v>
      </c>
      <c r="F92" s="5">
        <v>1</v>
      </c>
      <c r="G92" s="16" t="s">
        <v>5</v>
      </c>
      <c r="H92" s="5" t="s">
        <v>292</v>
      </c>
      <c r="I92" s="5" t="s">
        <v>453</v>
      </c>
      <c r="J92" s="5" t="s">
        <v>98</v>
      </c>
      <c r="K92" s="6" t="s">
        <v>158</v>
      </c>
      <c r="L92" s="6"/>
      <c r="M92" s="5" t="s">
        <v>213</v>
      </c>
      <c r="N92" s="34" t="s">
        <v>245</v>
      </c>
      <c r="O92" s="37" t="s">
        <v>12</v>
      </c>
      <c r="P92" s="42"/>
    </row>
    <row r="93" spans="1:16" x14ac:dyDescent="0.3">
      <c r="A93" s="5">
        <f t="shared" si="27"/>
        <v>89</v>
      </c>
      <c r="B93" s="5">
        <f t="shared" ref="B93" si="32">IF(C93=C92,B92,B92+1)</f>
        <v>12</v>
      </c>
      <c r="C93" s="15" t="s">
        <v>393</v>
      </c>
      <c r="D93" s="5">
        <f t="shared" si="2"/>
        <v>1</v>
      </c>
      <c r="E93" s="6" t="s">
        <v>392</v>
      </c>
      <c r="F93" s="5">
        <v>1</v>
      </c>
      <c r="G93" s="16" t="s">
        <v>5</v>
      </c>
      <c r="H93" s="5" t="s">
        <v>396</v>
      </c>
      <c r="I93" s="5" t="s">
        <v>394</v>
      </c>
      <c r="J93" s="5" t="s">
        <v>91</v>
      </c>
      <c r="K93" s="6" t="s">
        <v>397</v>
      </c>
      <c r="L93" s="6"/>
      <c r="M93" s="5" t="s">
        <v>398</v>
      </c>
      <c r="N93" s="46" t="s">
        <v>395</v>
      </c>
      <c r="O93" s="37" t="s">
        <v>12</v>
      </c>
      <c r="P93" s="42"/>
    </row>
    <row r="94" spans="1:16" x14ac:dyDescent="0.3">
      <c r="A94" s="5">
        <f t="shared" si="27"/>
        <v>90</v>
      </c>
      <c r="B94" s="5">
        <f t="shared" ref="B94" si="33">IF(C94=C93,B93,B93+1)</f>
        <v>12</v>
      </c>
      <c r="C94" s="15" t="s">
        <v>393</v>
      </c>
      <c r="D94" s="5">
        <f t="shared" ref="D94:D95" si="34">IF(B94=B93,IF(E94=E93,D93,D93+1),1)</f>
        <v>1</v>
      </c>
      <c r="E94" s="6" t="s">
        <v>392</v>
      </c>
      <c r="F94" s="5">
        <v>1</v>
      </c>
      <c r="G94" s="16" t="s">
        <v>5</v>
      </c>
      <c r="H94" s="5" t="s">
        <v>399</v>
      </c>
      <c r="I94" s="5" t="s">
        <v>401</v>
      </c>
      <c r="J94" s="5" t="s">
        <v>91</v>
      </c>
      <c r="K94" s="6" t="s">
        <v>404</v>
      </c>
      <c r="L94" s="6"/>
      <c r="M94" s="5" t="s">
        <v>405</v>
      </c>
      <c r="N94" s="46" t="s">
        <v>395</v>
      </c>
      <c r="O94" s="37" t="s">
        <v>12</v>
      </c>
      <c r="P94" s="42"/>
    </row>
    <row r="95" spans="1:16" x14ac:dyDescent="0.3">
      <c r="A95" s="5">
        <f t="shared" si="27"/>
        <v>91</v>
      </c>
      <c r="B95" s="5">
        <f t="shared" ref="B95" si="35">IF(C95=C94,B94,B94+1)</f>
        <v>12</v>
      </c>
      <c r="C95" s="15" t="s">
        <v>393</v>
      </c>
      <c r="D95" s="5">
        <f t="shared" si="34"/>
        <v>1</v>
      </c>
      <c r="E95" s="6" t="s">
        <v>392</v>
      </c>
      <c r="F95" s="5">
        <v>1</v>
      </c>
      <c r="G95" s="16" t="s">
        <v>5</v>
      </c>
      <c r="H95" s="5" t="s">
        <v>400</v>
      </c>
      <c r="I95" s="5" t="s">
        <v>402</v>
      </c>
      <c r="J95" s="5" t="s">
        <v>91</v>
      </c>
      <c r="K95" s="6" t="s">
        <v>403</v>
      </c>
      <c r="L95" s="6"/>
      <c r="M95" s="5" t="s">
        <v>406</v>
      </c>
      <c r="N95" s="46" t="s">
        <v>395</v>
      </c>
      <c r="O95" s="37" t="s">
        <v>12</v>
      </c>
      <c r="P95" s="42"/>
    </row>
    <row r="96" spans="1:16" x14ac:dyDescent="0.3">
      <c r="A96" s="5">
        <f t="shared" si="27"/>
        <v>92</v>
      </c>
      <c r="B96" s="5">
        <f>IF(C96=C97,B97,B97+1)</f>
        <v>13</v>
      </c>
      <c r="C96" s="15" t="s">
        <v>470</v>
      </c>
      <c r="D96" s="5">
        <f>IF(B96=B97,IF(E96=E97,D97,D97+1),1)</f>
        <v>1</v>
      </c>
      <c r="E96" s="6" t="s">
        <v>61</v>
      </c>
      <c r="F96" s="5">
        <v>1</v>
      </c>
      <c r="G96" s="5" t="s">
        <v>472</v>
      </c>
      <c r="H96" s="5" t="s">
        <v>472</v>
      </c>
      <c r="I96" s="5" t="s">
        <v>474</v>
      </c>
      <c r="J96" s="5" t="s">
        <v>91</v>
      </c>
      <c r="K96" s="6" t="s">
        <v>478</v>
      </c>
      <c r="L96" s="6"/>
      <c r="M96" s="5" t="s">
        <v>483</v>
      </c>
      <c r="N96" s="47" t="s">
        <v>477</v>
      </c>
      <c r="O96" s="37" t="s">
        <v>12</v>
      </c>
      <c r="P96" s="42"/>
    </row>
    <row r="97" spans="1:16" x14ac:dyDescent="0.3">
      <c r="A97" s="5">
        <f t="shared" si="27"/>
        <v>93</v>
      </c>
      <c r="B97" s="5">
        <f>IF(C97=C95,B95,B95+1)</f>
        <v>13</v>
      </c>
      <c r="C97" s="15" t="s">
        <v>470</v>
      </c>
      <c r="D97" s="5">
        <f t="shared" ref="D97:D102" si="36">IF(B97=B95,IF(E97=E95,D95,D95+1),1)</f>
        <v>1</v>
      </c>
      <c r="E97" s="6" t="s">
        <v>61</v>
      </c>
      <c r="F97" s="5">
        <v>1</v>
      </c>
      <c r="G97" s="5" t="s">
        <v>471</v>
      </c>
      <c r="H97" s="5" t="s">
        <v>471</v>
      </c>
      <c r="I97" s="5" t="s">
        <v>479</v>
      </c>
      <c r="J97" s="5" t="s">
        <v>91</v>
      </c>
      <c r="K97" s="6" t="s">
        <v>475</v>
      </c>
      <c r="L97" s="6"/>
      <c r="M97" s="5" t="s">
        <v>476</v>
      </c>
      <c r="N97" s="47" t="s">
        <v>477</v>
      </c>
      <c r="O97" s="37" t="s">
        <v>12</v>
      </c>
      <c r="P97" s="42"/>
    </row>
    <row r="98" spans="1:16" x14ac:dyDescent="0.3">
      <c r="A98" s="5">
        <f t="shared" si="27"/>
        <v>94</v>
      </c>
      <c r="B98" s="5">
        <f>IF(C98=C96,B96,B96+1)</f>
        <v>13</v>
      </c>
      <c r="C98" s="15" t="s">
        <v>470</v>
      </c>
      <c r="D98" s="5">
        <f t="shared" si="36"/>
        <v>1</v>
      </c>
      <c r="E98" s="6" t="s">
        <v>61</v>
      </c>
      <c r="F98" s="5">
        <v>1</v>
      </c>
      <c r="G98" s="5" t="s">
        <v>473</v>
      </c>
      <c r="H98" s="5" t="s">
        <v>473</v>
      </c>
      <c r="I98" s="5" t="s">
        <v>480</v>
      </c>
      <c r="J98" s="5" t="s">
        <v>91</v>
      </c>
      <c r="K98" s="6" t="s">
        <v>482</v>
      </c>
      <c r="L98" s="6"/>
      <c r="M98" s="5" t="s">
        <v>486</v>
      </c>
      <c r="N98" s="47" t="s">
        <v>477</v>
      </c>
      <c r="O98" s="37" t="s">
        <v>12</v>
      </c>
      <c r="P98" s="42"/>
    </row>
    <row r="99" spans="1:16" x14ac:dyDescent="0.3">
      <c r="A99" s="5">
        <f t="shared" si="27"/>
        <v>95</v>
      </c>
      <c r="B99" s="5">
        <f>IF(C99=C97,B97,B97+1)</f>
        <v>13</v>
      </c>
      <c r="C99" s="15" t="s">
        <v>470</v>
      </c>
      <c r="D99" s="5">
        <f t="shared" si="36"/>
        <v>1</v>
      </c>
      <c r="E99" s="6" t="s">
        <v>61</v>
      </c>
      <c r="F99" s="5">
        <v>1</v>
      </c>
      <c r="G99" s="5" t="s">
        <v>5</v>
      </c>
      <c r="H99" s="5" t="s">
        <v>488</v>
      </c>
      <c r="I99" s="5" t="s">
        <v>481</v>
      </c>
      <c r="J99" s="5" t="s">
        <v>91</v>
      </c>
      <c r="K99" s="6" t="s">
        <v>490</v>
      </c>
      <c r="L99" s="6"/>
      <c r="M99" s="5" t="s">
        <v>491</v>
      </c>
      <c r="N99" s="47" t="s">
        <v>477</v>
      </c>
      <c r="O99" s="37" t="s">
        <v>12</v>
      </c>
      <c r="P99" s="42"/>
    </row>
    <row r="100" spans="1:16" x14ac:dyDescent="0.3">
      <c r="A100" s="5">
        <f t="shared" si="27"/>
        <v>96</v>
      </c>
      <c r="B100" s="5">
        <f t="shared" ref="B100" si="37">IF(C100=C98,B98,B98+1)</f>
        <v>13</v>
      </c>
      <c r="C100" s="15" t="s">
        <v>470</v>
      </c>
      <c r="D100" s="5">
        <f t="shared" si="36"/>
        <v>1</v>
      </c>
      <c r="E100" s="6" t="s">
        <v>61</v>
      </c>
      <c r="F100" s="5">
        <v>1</v>
      </c>
      <c r="G100" s="5" t="s">
        <v>5</v>
      </c>
      <c r="H100" s="5" t="s">
        <v>492</v>
      </c>
      <c r="I100" s="5" t="s">
        <v>489</v>
      </c>
      <c r="J100" s="5" t="s">
        <v>247</v>
      </c>
      <c r="K100" s="6" t="s">
        <v>494</v>
      </c>
      <c r="L100" s="6"/>
      <c r="M100" s="5" t="s">
        <v>495</v>
      </c>
      <c r="N100" s="47" t="s">
        <v>477</v>
      </c>
      <c r="O100" s="37" t="s">
        <v>12</v>
      </c>
      <c r="P100" s="42"/>
    </row>
    <row r="101" spans="1:16" x14ac:dyDescent="0.3">
      <c r="A101" s="5">
        <f t="shared" si="27"/>
        <v>97</v>
      </c>
      <c r="B101" s="5">
        <f t="shared" ref="B101" si="38">IF(C101=C99,B99,B99+1)</f>
        <v>13</v>
      </c>
      <c r="C101" s="15" t="s">
        <v>470</v>
      </c>
      <c r="D101" s="5">
        <f t="shared" si="36"/>
        <v>1</v>
      </c>
      <c r="E101" s="6" t="s">
        <v>61</v>
      </c>
      <c r="F101" s="5">
        <v>1</v>
      </c>
      <c r="G101" s="5" t="s">
        <v>5</v>
      </c>
      <c r="H101" s="5" t="s">
        <v>484</v>
      </c>
      <c r="I101" s="5" t="s">
        <v>493</v>
      </c>
      <c r="J101" s="5" t="s">
        <v>247</v>
      </c>
      <c r="K101" s="6" t="s">
        <v>485</v>
      </c>
      <c r="L101" s="6"/>
      <c r="M101" s="5" t="s">
        <v>487</v>
      </c>
      <c r="N101" s="47" t="s">
        <v>477</v>
      </c>
      <c r="O101" s="37" t="s">
        <v>12</v>
      </c>
      <c r="P101" s="42"/>
    </row>
    <row r="102" spans="1:16" x14ac:dyDescent="0.3">
      <c r="A102" s="5">
        <f t="shared" si="27"/>
        <v>98</v>
      </c>
      <c r="B102" s="5">
        <f t="shared" ref="B102" si="39">IF(C102=C100,B100,B100+1)</f>
        <v>13</v>
      </c>
      <c r="C102" s="15" t="s">
        <v>470</v>
      </c>
      <c r="D102" s="5">
        <f t="shared" si="36"/>
        <v>1</v>
      </c>
      <c r="E102" s="6" t="s">
        <v>61</v>
      </c>
      <c r="F102" s="5">
        <v>1</v>
      </c>
      <c r="G102" s="5" t="s">
        <v>5</v>
      </c>
      <c r="H102" s="5" t="s">
        <v>498</v>
      </c>
      <c r="I102" s="5" t="s">
        <v>496</v>
      </c>
      <c r="J102" s="5" t="s">
        <v>247</v>
      </c>
      <c r="K102" s="6" t="s">
        <v>499</v>
      </c>
      <c r="L102" s="6"/>
      <c r="M102" s="5" t="s">
        <v>497</v>
      </c>
      <c r="N102" s="47" t="s">
        <v>477</v>
      </c>
      <c r="O102" s="37" t="s">
        <v>12</v>
      </c>
      <c r="P102" s="42"/>
    </row>
    <row r="103" spans="1:16" x14ac:dyDescent="0.3">
      <c r="A103" s="5">
        <f t="shared" si="27"/>
        <v>99</v>
      </c>
      <c r="B103" s="5">
        <f t="shared" ref="B103" si="40">IF(C103=C101,B101,B101+1)</f>
        <v>13</v>
      </c>
      <c r="C103" s="15" t="s">
        <v>470</v>
      </c>
      <c r="D103" s="5">
        <f t="shared" ref="D103" si="41">IF(B103=B101,IF(E103=E101,D101,D101+1),1)</f>
        <v>1</v>
      </c>
      <c r="E103" s="6" t="s">
        <v>61</v>
      </c>
      <c r="F103" s="5">
        <v>1</v>
      </c>
      <c r="G103" s="5" t="s">
        <v>5</v>
      </c>
      <c r="H103" s="5" t="s">
        <v>500</v>
      </c>
      <c r="I103" s="5" t="s">
        <v>501</v>
      </c>
      <c r="J103" s="5" t="s">
        <v>247</v>
      </c>
      <c r="K103" s="6" t="s">
        <v>502</v>
      </c>
      <c r="L103" s="6"/>
      <c r="M103" s="5" t="s">
        <v>503</v>
      </c>
      <c r="N103" s="47" t="s">
        <v>477</v>
      </c>
      <c r="O103" s="37" t="s">
        <v>12</v>
      </c>
      <c r="P103" s="42"/>
    </row>
    <row r="104" spans="1:16" x14ac:dyDescent="0.3">
      <c r="B104" s="4"/>
      <c r="C104" s="4"/>
      <c r="D104" s="4"/>
      <c r="E104" s="4"/>
      <c r="F104" s="4"/>
    </row>
    <row r="105" spans="1:16" x14ac:dyDescent="0.3">
      <c r="B105" s="4"/>
      <c r="C105" s="4"/>
      <c r="D105" s="4"/>
      <c r="E105" s="4"/>
      <c r="F105" s="4"/>
    </row>
    <row r="106" spans="1:16" x14ac:dyDescent="0.3">
      <c r="B106" s="4"/>
      <c r="C106" s="4"/>
      <c r="D106" s="4"/>
      <c r="E106" s="4"/>
      <c r="F106" s="4"/>
    </row>
    <row r="107" spans="1:16" x14ac:dyDescent="0.3">
      <c r="B107" s="4"/>
      <c r="C107" s="4"/>
      <c r="D107" s="4"/>
      <c r="E107" s="4"/>
      <c r="F107" s="4"/>
    </row>
    <row r="108" spans="1:16" x14ac:dyDescent="0.3">
      <c r="B108" s="4"/>
      <c r="C108" s="4"/>
      <c r="D108" s="4"/>
      <c r="E108" s="4"/>
      <c r="F108" s="4"/>
    </row>
    <row r="109" spans="1:16" x14ac:dyDescent="0.3">
      <c r="B109" s="4"/>
      <c r="C109" s="4"/>
      <c r="D109" s="4"/>
      <c r="E109" s="4"/>
      <c r="F109" s="4"/>
    </row>
    <row r="110" spans="1:16" x14ac:dyDescent="0.3">
      <c r="B110" s="4"/>
      <c r="C110" s="4"/>
      <c r="D110" s="4"/>
      <c r="E110" s="4"/>
      <c r="F110" s="4"/>
    </row>
    <row r="111" spans="1:16" x14ac:dyDescent="0.3">
      <c r="B111" s="4"/>
      <c r="C111" s="4"/>
      <c r="D111" s="4"/>
      <c r="E111" s="4"/>
      <c r="F111" s="4"/>
    </row>
    <row r="112" spans="1:1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  <row r="126" spans="2:6" x14ac:dyDescent="0.3">
      <c r="B126" s="4"/>
      <c r="C126" s="4"/>
      <c r="D126" s="4"/>
      <c r="E126" s="4"/>
      <c r="F126" s="4"/>
    </row>
    <row r="127" spans="2:6" x14ac:dyDescent="0.3">
      <c r="B127" s="4"/>
      <c r="C127" s="4"/>
      <c r="D127" s="4"/>
      <c r="E127" s="4"/>
      <c r="F127" s="4"/>
    </row>
    <row r="128" spans="2:6" x14ac:dyDescent="0.3">
      <c r="B128" s="4"/>
      <c r="C128" s="4"/>
      <c r="D128" s="4"/>
      <c r="E128" s="4"/>
      <c r="F128" s="4"/>
    </row>
    <row r="129" spans="2:6" x14ac:dyDescent="0.3">
      <c r="B129" s="4"/>
      <c r="C129" s="4"/>
      <c r="D129" s="4"/>
      <c r="E129" s="4"/>
      <c r="F129" s="4"/>
    </row>
    <row r="130" spans="2:6" x14ac:dyDescent="0.3">
      <c r="B130" s="4"/>
      <c r="C130" s="4"/>
      <c r="D130" s="4"/>
      <c r="E130" s="4"/>
      <c r="F130" s="4"/>
    </row>
    <row r="131" spans="2:6" x14ac:dyDescent="0.3">
      <c r="B131" s="4"/>
      <c r="C131" s="4"/>
      <c r="D131" s="4"/>
      <c r="E131" s="4"/>
      <c r="F131" s="4"/>
    </row>
    <row r="132" spans="2:6" x14ac:dyDescent="0.3">
      <c r="B132" s="4"/>
      <c r="C132" s="4"/>
      <c r="D132" s="4"/>
      <c r="E132" s="4"/>
      <c r="F132" s="4"/>
    </row>
    <row r="133" spans="2:6" x14ac:dyDescent="0.3">
      <c r="B133" s="4"/>
      <c r="C133" s="4"/>
      <c r="D133" s="4"/>
      <c r="E133" s="4"/>
      <c r="F133" s="4"/>
    </row>
  </sheetData>
  <autoFilter ref="A4:N9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2017-10-07T08:59:02Z</dcterms:modified>
</cp:coreProperties>
</file>