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73ad43c2d26d14c/Documentos/"/>
    </mc:Choice>
  </mc:AlternateContent>
  <xr:revisionPtr revIDLastSave="0" documentId="8_{70C1F247-1643-4817-BB9D-994A60A828AA}" xr6:coauthVersionLast="47" xr6:coauthVersionMax="47" xr10:uidLastSave="{00000000-0000-0000-0000-000000000000}"/>
  <bookViews>
    <workbookView xWindow="-108" yWindow="-108" windowWidth="23256" windowHeight="12576" firstSheet="2" activeTab="2" xr2:uid="{C3EC118C-74D1-4893-9069-674CF6C1FF35}"/>
  </bookViews>
  <sheets>
    <sheet name="Data" sheetId="1" state="hidden" r:id="rId1"/>
    <sheet name="Tabela dinâmica" sheetId="2" state="hidden" r:id="rId2"/>
    <sheet name="dashboard" sheetId="3" r:id="rId3"/>
    <sheet name="Economias" sheetId="4" state="hidden" r:id="rId4"/>
  </sheets>
  <definedNames>
    <definedName name="_xlcn.WorksheetConnection_Pasta1Tabela11" hidden="1">Tabela1[]</definedName>
    <definedName name="SegmentaçãodeDados_Mês">#N/A</definedName>
  </definedNames>
  <calcPr calcId="191029"/>
  <pivotCaches>
    <pivotCache cacheId="71" r:id="rId5"/>
    <pivotCache cacheId="108" r:id="rId6"/>
  </pivotCaches>
  <fileRecoveryPr repairLoad="1"/>
  <extLst>
    <ext xmlns:x14="http://schemas.microsoft.com/office/spreadsheetml/2009/9/main" uri="{876F7934-8845-4945-9796-88D515C7AA90}">
      <x14:pivotCaches>
        <pivotCache cacheId="77" r:id="rId7"/>
      </x14:pivotCaches>
    </ex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Pasta1!Tabe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4EF70D-F9A8-4466-80FA-85005E79027D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37AC2A7-798C-4BAD-B6AD-B0AF341577AF}" name="WorksheetConnection_Pasta1!Tabela1" type="102" refreshedVersion="8" minRefreshableVersion="5">
    <extLst>
      <ext xmlns:x15="http://schemas.microsoft.com/office/spreadsheetml/2010/11/main" uri="{DE250136-89BD-433C-8126-D09CA5730AF9}">
        <x15:connection id="Tabela1" autoDelete="1">
          <x15:rangePr sourceName="_xlcn.WorksheetConnection_Pasta1Tabela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Tabela1].[tipo].&amp;[ENTRADA]}"/>
    <s v="{[Tabela1].[Mês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<sst xmlns="http://schemas.openxmlformats.org/spreadsheetml/2006/main" count="265" uniqueCount="82">
  <si>
    <t>data</t>
  </si>
  <si>
    <t>tipo</t>
  </si>
  <si>
    <t xml:space="preserve">categoria </t>
  </si>
  <si>
    <t>descrição</t>
  </si>
  <si>
    <t xml:space="preserve">valor </t>
  </si>
  <si>
    <t>operaçao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</si>
  <si>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</si>
  <si>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</si>
  <si>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</si>
  <si>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</si>
  <si>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</si>
  <si>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</si>
  <si>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</si>
  <si>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</si>
  <si>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</si>
  <si>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</si>
  <si>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</si>
  <si>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</si>
  <si>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</si>
  <si>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</si>
  <si>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</si>
  <si>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</si>
  <si>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</si>
  <si>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</si>
  <si>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</si>
  <si>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</si>
  <si>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</si>
  <si>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</si>
  <si>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</si>
  <si>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</si>
  <si>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</si>
  <si>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</si>
  <si>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</si>
  <si>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</si>
  <si>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</si>
  <si>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</si>
  <si>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</si>
  <si>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</si>
  <si>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</si>
  <si>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</si>
  <si>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</si>
  <si>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</si>
  <si>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</si>
  <si>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</si>
  <si>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</si>
  <si>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</si>
  <si>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</si>
  <si>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</si>
  <si>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</si>
  <si>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</si>
  <si>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</si>
  <si>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</si>
  <si>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</si>
  <si>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</si>
  <si>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</si>
  <si>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</si>
  <si>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</si>
  <si>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</si>
  <si>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</si>
  <si>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</si>
  <si>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</si>
  <si>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</si>
  <si>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</si>
  <si>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</si>
  <si>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</si>
  <si>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</si>
  <si>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</si>
  <si>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</si>
  <si>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</si>
  <si>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</si>
  <si>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</si>
  <si>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</si>
  <si>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</si>
  <si>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Rótulos de Linha</t>
  </si>
  <si>
    <t>Total Geral</t>
  </si>
  <si>
    <t xml:space="preserve">Soma de valor </t>
  </si>
  <si>
    <t>Mês</t>
  </si>
  <si>
    <t>All</t>
  </si>
  <si>
    <t>Depósito Reservado</t>
  </si>
  <si>
    <t>Data de Lançamento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</si>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</sst>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44" fontId="0" fillId="0" borderId="0" xfId="0" applyNumberFormat="1"/>
    <xf numFmtId="0" fontId="0" fillId="5" borderId="0" xfId="0" applyFill="1"/>
    <xf numFmtId="14" fontId="0" fillId="0" borderId="0" xfId="0" applyNumberFormat="1"/>
    <xf numFmtId="0" fontId="1" fillId="4" borderId="0" xfId="2"/>
  </cellXfs>
  <cellStyles count="3">
    <cellStyle name="20% - Ênfase1" xfId="2" builtinId="30"/>
    <cellStyle name="Moeda" xfId="1" builtinId="4"/>
    <cellStyle name="Normal" xfId="0" builtinId="0"/>
  </cellStyles>
  <dxfs count="12">
    <dxf>
      <font>
        <color rgb="FFFF0000"/>
        <name val="Calisto MT"/>
        <family val="1"/>
        <scheme val="none"/>
      </font>
      <border>
        <bottom style="thin">
          <color rgb="FF4F81BD"/>
        </bottom>
        <vertical/>
        <horizontal/>
      </border>
    </dxf>
    <dxf>
      <font>
        <color theme="3" tint="0.499984740745262"/>
      </font>
      <fill>
        <patternFill patternType="none">
          <bgColor auto="1"/>
        </patternFill>
      </fill>
      <border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  <vertical/>
        <horizontal/>
      </border>
    </dxf>
    <dxf>
      <numFmt numFmtId="164" formatCode="&quot;R$&quot;\ #,##0.0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SlicerStyleOther2 2" pivot="0" table="0" count="10" xr9:uid="{16D94781-78E5-4E32-84FF-75E5DB8786CD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gradientFill degree="90">
              <stop position="0">
                <color rgb="FFF8E162"/>
              </stop>
              <stop position="1">
                <color rgb="FFFCF7F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none">
              <fgColor auto="1"/>
              <bgColor auto="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FF0000"/>
          </font>
          <fill>
            <gradientFill degree="90">
              <stop position="0">
                <color rgb="FFA3BBDF"/>
              </stop>
              <stop position="1">
                <color rgb="FFCADEF6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gradientFill degree="90">
              <stop position="0">
                <color rgb="FFF2F4F6"/>
              </stop>
              <stop position="1">
                <color rgb="FFFEFEFE"/>
              </stop>
            </gradient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E8EBEE"/>
              </stop>
              <stop position="1">
                <color rgb="FFF8F8FA"/>
              </stop>
            </gradient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Other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47522731843836E-2"/>
          <c:y val="5.6486024434653288E-2"/>
          <c:w val="0.94673423069187357"/>
          <c:h val="0.8795496685059836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018911"/>
        <c:axId val="1239016031"/>
      </c:barChart>
      <c:catAx>
        <c:axId val="12390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016031"/>
        <c:crosses val="autoZero"/>
        <c:auto val="1"/>
        <c:lblAlgn val="ctr"/>
        <c:lblOffset val="100"/>
        <c:noMultiLvlLbl val="0"/>
      </c:catAx>
      <c:valAx>
        <c:axId val="1239016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90189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economias.xlsx]Tabela dinâmica!Tabela saídas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2.661040575440024E-2"/>
          <c:y val="7.407407407407407E-2"/>
          <c:w val="0.97338959424559979"/>
          <c:h val="0.79118839311752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dinâmica'!$C$4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581-44B0-9E66-12562BDFC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dinâmica'!$B$5:$B$9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'Tabela dinâmica'!$C$5:$C$9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1-44B0-9E66-12562BDFC5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201103"/>
        <c:axId val="50202063"/>
      </c:barChart>
      <c:catAx>
        <c:axId val="50201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202063"/>
        <c:crosses val="autoZero"/>
        <c:auto val="1"/>
        <c:lblAlgn val="ctr"/>
        <c:lblOffset val="100"/>
        <c:noMultiLvlLbl val="0"/>
      </c:catAx>
      <c:valAx>
        <c:axId val="5020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crossAx val="50201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economias.xlsx]Tabela dinâmica!Tabela saídas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407407407407407E-2"/>
          <c:w val="0.934640522875817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dinâmica'!$C$4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dinâmica'!$B$5:$B$9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'Tabela dinâmica'!$C$5:$C$9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8-4FC9-9F64-C2A4F3B95A8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49232847"/>
        <c:axId val="1649231887"/>
      </c:barChart>
      <c:catAx>
        <c:axId val="1649232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9231887"/>
        <c:crosses val="autoZero"/>
        <c:auto val="1"/>
        <c:lblAlgn val="ctr"/>
        <c:lblOffset val="100"/>
        <c:noMultiLvlLbl val="0"/>
      </c:catAx>
      <c:valAx>
        <c:axId val="1649231887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64923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147522731843836E-2"/>
          <c:y val="5.6486024434653288E-2"/>
          <c:w val="0.94673423069187357"/>
          <c:h val="0.8795496685059836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9018911"/>
        <c:axId val="1239016031"/>
      </c:barChart>
      <c:catAx>
        <c:axId val="123901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9016031"/>
        <c:crosses val="autoZero"/>
        <c:auto val="1"/>
        <c:lblAlgn val="ctr"/>
        <c:lblOffset val="100"/>
        <c:noMultiLvlLbl val="0"/>
      </c:catAx>
      <c:valAx>
        <c:axId val="12390160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3901891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Economias!$B$16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gradFill>
                <a:gsLst>
                  <a:gs pos="4588">
                    <a:srgbClr val="E8F5FC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100000">
                    <a:schemeClr val="accent1">
                      <a:lumMod val="45000"/>
                      <a:lumOff val="55000"/>
                    </a:schemeClr>
                  </a:gs>
                  <a:gs pos="69000">
                    <a:schemeClr val="accent1">
                      <a:lumMod val="45000"/>
                      <a:lumOff val="55000"/>
                    </a:schemeClr>
                  </a:gs>
                  <a:gs pos="55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38-411B-A0EC-B7095F0C7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Economias!$C$16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8-411B-A0EC-B7095F0C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80227903"/>
        <c:axId val="1580228383"/>
      </c:barChart>
      <c:barChart>
        <c:barDir val="col"/>
        <c:grouping val="stacked"/>
        <c:varyColors val="0"/>
        <c:ser>
          <c:idx val="0"/>
          <c:order val="0"/>
          <c:tx>
            <c:strRef>
              <c:f>Economias!$B$15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58000">
                  <a:srgbClr val="96D3EE"/>
                </a:gs>
                <a:gs pos="0">
                  <a:srgbClr val="92D050"/>
                </a:gs>
                <a:gs pos="100000">
                  <a:srgbClr val="00B0F0"/>
                </a:gs>
              </a:gsLst>
              <a:lin ang="5400000" scaled="1"/>
            </a:gradFill>
            <a:ln>
              <a:gradFill>
                <a:gsLst>
                  <a:gs pos="84460">
                    <a:srgbClr val="96D3EE"/>
                  </a:gs>
                  <a:gs pos="0">
                    <a:srgbClr val="92D050"/>
                  </a:gs>
                  <a:gs pos="100000">
                    <a:srgbClr val="00B0F0"/>
                  </a:gs>
                </a:gsLst>
                <a:lin ang="540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43000">
                    <a:srgbClr val="96D3EE"/>
                  </a:gs>
                  <a:gs pos="0">
                    <a:srgbClr val="92D050"/>
                  </a:gs>
                  <a:gs pos="100000">
                    <a:srgbClr val="00B0F0"/>
                  </a:gs>
                </a:gsLst>
                <a:lin ang="5400000" scaled="1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038-411B-A0EC-B7095F0C72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Economias!$C$15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8-411B-A0EC-B7095F0C7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1021759"/>
        <c:axId val="1575537151"/>
      </c:barChart>
      <c:catAx>
        <c:axId val="1580227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0228383"/>
        <c:crosses val="autoZero"/>
        <c:auto val="1"/>
        <c:lblAlgn val="ctr"/>
        <c:lblOffset val="100"/>
        <c:noMultiLvlLbl val="0"/>
      </c:catAx>
      <c:valAx>
        <c:axId val="15802283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80227903"/>
        <c:crosses val="autoZero"/>
        <c:crossBetween val="between"/>
      </c:valAx>
      <c:valAx>
        <c:axId val="1575537151"/>
        <c:scaling>
          <c:orientation val="minMax"/>
        </c:scaling>
        <c:delete val="0"/>
        <c:axPos val="r"/>
        <c:numFmt formatCode="&quot;R$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21759"/>
        <c:crosses val="max"/>
        <c:crossBetween val="between"/>
      </c:valAx>
      <c:catAx>
        <c:axId val="1401021759"/>
        <c:scaling>
          <c:orientation val="minMax"/>
        </c:scaling>
        <c:delete val="1"/>
        <c:axPos val="b"/>
        <c:majorTickMark val="out"/>
        <c:minorTickMark val="none"/>
        <c:tickLblPos val="nextTo"/>
        <c:crossAx val="1575537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Economias!$B$15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Economias!$C$15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B0C-905B-200C74703455}"/>
            </c:ext>
          </c:extLst>
        </c:ser>
        <c:ser>
          <c:idx val="1"/>
          <c:order val="1"/>
          <c:tx>
            <c:strRef>
              <c:f>Economias!$B$16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Economias!$C$16</c:f>
              <c:numCache>
                <c:formatCode>"R$"\ #,##0.00</c:formatCode>
                <c:ptCount val="1"/>
                <c:pt idx="0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5C-4B0C-905B-200C74703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0227903"/>
        <c:axId val="1580228383"/>
      </c:barChart>
      <c:catAx>
        <c:axId val="1580227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80228383"/>
        <c:crosses val="autoZero"/>
        <c:auto val="1"/>
        <c:lblAlgn val="ctr"/>
        <c:lblOffset val="100"/>
        <c:noMultiLvlLbl val="0"/>
      </c:catAx>
      <c:valAx>
        <c:axId val="15802283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80227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chart" Target="../charts/chart5.xml"/><Relationship Id="rId4" Type="http://schemas.openxmlformats.org/officeDocument/2006/relationships/image" Target="../media/image2.sv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460745</xdr:colOff>
      <xdr:row>3</xdr:row>
      <xdr:rowOff>132907</xdr:rowOff>
    </xdr:from>
    <xdr:to>
      <xdr:col>10</xdr:col>
      <xdr:colOff>283537</xdr:colOff>
      <xdr:row>27</xdr:row>
      <xdr:rowOff>0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A4DD643C-3960-2496-B075-3B6E46DC6258}"/>
            </a:ext>
          </a:extLst>
        </xdr:cNvPr>
        <xdr:cNvGrpSpPr/>
      </xdr:nvGrpSpPr>
      <xdr:grpSpPr>
        <a:xfrm>
          <a:off x="2923954" y="691116"/>
          <a:ext cx="5325141" cy="4332768"/>
          <a:chOff x="1054393" y="3866846"/>
          <a:chExt cx="5325141" cy="3903782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C61C99DB-F950-3D04-4B6C-F63192867958}"/>
              </a:ext>
            </a:extLst>
          </xdr:cNvPr>
          <xdr:cNvGrpSpPr/>
        </xdr:nvGrpSpPr>
        <xdr:grpSpPr>
          <a:xfrm>
            <a:off x="1054393" y="3866846"/>
            <a:ext cx="5325141" cy="3903782"/>
            <a:chOff x="629091" y="3264335"/>
            <a:chExt cx="5325141" cy="3903782"/>
          </a:xfrm>
        </xdr:grpSpPr>
        <xdr:sp macro="" textlink="">
          <xdr:nvSpPr>
            <xdr:cNvPr id="4" name="Retângulo: Cantos Arredondados 3">
              <a:extLst>
                <a:ext uri="{FF2B5EF4-FFF2-40B4-BE49-F238E27FC236}">
                  <a16:creationId xmlns:a16="http://schemas.microsoft.com/office/drawing/2014/main" id="{285446AA-69D5-2157-8AF4-9EE1768B5BA0}"/>
                </a:ext>
              </a:extLst>
            </xdr:cNvPr>
            <xdr:cNvSpPr/>
          </xdr:nvSpPr>
          <xdr:spPr>
            <a:xfrm>
              <a:off x="637953" y="3570768"/>
              <a:ext cx="5316279" cy="3597349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E45B0F2-0966-4810-B674-06650B0AF0F5}"/>
                </a:ext>
              </a:extLst>
            </xdr:cNvPr>
            <xdr:cNvGraphicFramePr>
              <a:graphicFrameLocks/>
            </xdr:cNvGraphicFramePr>
          </xdr:nvGraphicFramePr>
          <xdr:xfrm>
            <a:off x="637953" y="3264335"/>
            <a:ext cx="5245395" cy="38860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6" name="Retângulo: Cantos Superiores Arredondados 5">
              <a:extLst>
                <a:ext uri="{FF2B5EF4-FFF2-40B4-BE49-F238E27FC236}">
                  <a16:creationId xmlns:a16="http://schemas.microsoft.com/office/drawing/2014/main" id="{598E5E11-BF74-2778-52EF-7C812EDAF056}"/>
                </a:ext>
              </a:extLst>
            </xdr:cNvPr>
            <xdr:cNvSpPr/>
          </xdr:nvSpPr>
          <xdr:spPr>
            <a:xfrm>
              <a:off x="629091" y="3559716"/>
              <a:ext cx="5316280" cy="52276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2B195B29-A517-BC03-2E0A-BE720699EBE2}"/>
              </a:ext>
            </a:extLst>
          </xdr:cNvPr>
          <xdr:cNvSpPr txBox="1"/>
        </xdr:nvSpPr>
        <xdr:spPr>
          <a:xfrm>
            <a:off x="1213884" y="4229075"/>
            <a:ext cx="3659372" cy="345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accent3">
                    <a:lumMod val="60000"/>
                    <a:lumOff val="40000"/>
                  </a:schemeClr>
                </a:solidFill>
              </a:rPr>
              <a:t>Entradas</a:t>
            </a:r>
          </a:p>
        </xdr:txBody>
      </xdr:sp>
    </xdr:grpSp>
    <xdr:clientData/>
  </xdr:twoCellAnchor>
  <xdr:twoCellAnchor>
    <xdr:from>
      <xdr:col>1</xdr:col>
      <xdr:colOff>549350</xdr:colOff>
      <xdr:row>29</xdr:row>
      <xdr:rowOff>88601</xdr:rowOff>
    </xdr:from>
    <xdr:to>
      <xdr:col>20</xdr:col>
      <xdr:colOff>124047</xdr:colOff>
      <xdr:row>47</xdr:row>
      <xdr:rowOff>17719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B7A3DA2-5D75-382F-D832-20938C7A5646}"/>
            </a:ext>
          </a:extLst>
        </xdr:cNvPr>
        <xdr:cNvGrpSpPr/>
      </xdr:nvGrpSpPr>
      <xdr:grpSpPr>
        <a:xfrm>
          <a:off x="3012559" y="5484624"/>
          <a:ext cx="11190767" cy="3278374"/>
          <a:chOff x="983512" y="132906"/>
          <a:chExt cx="11190767" cy="3278374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54478929-5284-4A30-AAA7-AA25F8FDD6AB}"/>
              </a:ext>
            </a:extLst>
          </xdr:cNvPr>
          <xdr:cNvSpPr/>
        </xdr:nvSpPr>
        <xdr:spPr>
          <a:xfrm>
            <a:off x="983512" y="141768"/>
            <a:ext cx="11190767" cy="3269512"/>
          </a:xfrm>
          <a:prstGeom prst="roundRect">
            <a:avLst/>
          </a:prstGeom>
          <a:solidFill>
            <a:schemeClr val="bg1">
              <a:lumMod val="85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2994EE15-1C5D-4E66-81C2-755E24D1EBAC}"/>
              </a:ext>
            </a:extLst>
          </xdr:cNvPr>
          <xdr:cNvGraphicFramePr>
            <a:graphicFrameLocks/>
          </xdr:cNvGraphicFramePr>
        </xdr:nvGraphicFramePr>
        <xdr:xfrm>
          <a:off x="1258185" y="434163"/>
          <a:ext cx="1049965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CaixaDeTexto 9">
            <a:extLst>
              <a:ext uri="{FF2B5EF4-FFF2-40B4-BE49-F238E27FC236}">
                <a16:creationId xmlns:a16="http://schemas.microsoft.com/office/drawing/2014/main" id="{244F7890-F953-568C-D47F-0D233407EF49}"/>
              </a:ext>
            </a:extLst>
          </xdr:cNvPr>
          <xdr:cNvSpPr txBox="1"/>
        </xdr:nvSpPr>
        <xdr:spPr>
          <a:xfrm>
            <a:off x="1435395" y="132906"/>
            <a:ext cx="2985977" cy="3721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rgbClr val="FF0000"/>
                </a:solidFill>
              </a:rPr>
              <a:t>Saídas</a:t>
            </a:r>
          </a:p>
        </xdr:txBody>
      </xdr:sp>
    </xdr:grpSp>
    <xdr:clientData/>
  </xdr:twoCellAnchor>
  <xdr:twoCellAnchor editAs="oneCell">
    <xdr:from>
      <xdr:col>9</xdr:col>
      <xdr:colOff>108096</xdr:colOff>
      <xdr:row>5</xdr:row>
      <xdr:rowOff>70884</xdr:rowOff>
    </xdr:from>
    <xdr:to>
      <xdr:col>10</xdr:col>
      <xdr:colOff>143538</xdr:colOff>
      <xdr:row>8</xdr:row>
      <xdr:rowOff>159489</xdr:rowOff>
    </xdr:to>
    <xdr:pic>
      <xdr:nvPicPr>
        <xdr:cNvPr id="13" name="Gráfico 12" descr="Dinheiro voador estrutura de tópicos">
          <a:extLst>
            <a:ext uri="{FF2B5EF4-FFF2-40B4-BE49-F238E27FC236}">
              <a16:creationId xmlns:a16="http://schemas.microsoft.com/office/drawing/2014/main" id="{6FBA580A-0CD0-D7AA-FBF9-89FC68799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462282" y="1001233"/>
          <a:ext cx="646814" cy="646814"/>
        </a:xfrm>
        <a:prstGeom prst="rect">
          <a:avLst/>
        </a:prstGeom>
      </xdr:spPr>
    </xdr:pic>
    <xdr:clientData/>
  </xdr:twoCellAnchor>
  <xdr:twoCellAnchor editAs="oneCell">
    <xdr:from>
      <xdr:col>18</xdr:col>
      <xdr:colOff>301255</xdr:colOff>
      <xdr:row>29</xdr:row>
      <xdr:rowOff>88605</xdr:rowOff>
    </xdr:from>
    <xdr:to>
      <xdr:col>19</xdr:col>
      <xdr:colOff>258724</xdr:colOff>
      <xdr:row>32</xdr:row>
      <xdr:rowOff>99236</xdr:rowOff>
    </xdr:to>
    <xdr:pic>
      <xdr:nvPicPr>
        <xdr:cNvPr id="15" name="Gráfico 14" descr="Banco estrutura de tópicos">
          <a:extLst>
            <a:ext uri="{FF2B5EF4-FFF2-40B4-BE49-F238E27FC236}">
              <a16:creationId xmlns:a16="http://schemas.microsoft.com/office/drawing/2014/main" id="{1CCD6D21-3759-B66D-F28C-9CE21EFBE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305953" y="5484628"/>
          <a:ext cx="568841" cy="568841"/>
        </a:xfrm>
        <a:prstGeom prst="rect">
          <a:avLst/>
        </a:prstGeom>
      </xdr:spPr>
    </xdr:pic>
    <xdr:clientData/>
  </xdr:twoCellAnchor>
  <xdr:twoCellAnchor editAs="oneCell">
    <xdr:from>
      <xdr:col>0</xdr:col>
      <xdr:colOff>248093</xdr:colOff>
      <xdr:row>2</xdr:row>
      <xdr:rowOff>141766</xdr:rowOff>
    </xdr:from>
    <xdr:to>
      <xdr:col>0</xdr:col>
      <xdr:colOff>2076893</xdr:colOff>
      <xdr:row>10</xdr:row>
      <xdr:rowOff>62023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Mês 1">
              <a:extLst>
                <a:ext uri="{FF2B5EF4-FFF2-40B4-BE49-F238E27FC236}">
                  <a16:creationId xmlns:a16="http://schemas.microsoft.com/office/drawing/2014/main" id="{4A6B9B48-A864-4C92-911C-A7A9B429D9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093" y="513906"/>
              <a:ext cx="1828800" cy="1408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292396</xdr:colOff>
      <xdr:row>10</xdr:row>
      <xdr:rowOff>150627</xdr:rowOff>
    </xdr:from>
    <xdr:to>
      <xdr:col>9</xdr:col>
      <xdr:colOff>287611</xdr:colOff>
      <xdr:row>25</xdr:row>
      <xdr:rowOff>102781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208CDEE9-3C5C-47C0-BF71-2320C08F2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62024</xdr:colOff>
      <xdr:row>0</xdr:row>
      <xdr:rowOff>132907</xdr:rowOff>
    </xdr:from>
    <xdr:to>
      <xdr:col>15</xdr:col>
      <xdr:colOff>593651</xdr:colOff>
      <xdr:row>3</xdr:row>
      <xdr:rowOff>177210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C9E9B0BE-83E6-728B-8CCF-4EFD22FD30C0}"/>
            </a:ext>
          </a:extLst>
        </xdr:cNvPr>
        <xdr:cNvSpPr/>
      </xdr:nvSpPr>
      <xdr:spPr>
        <a:xfrm>
          <a:off x="3136605" y="132907"/>
          <a:ext cx="8479465" cy="60251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3</xdr:col>
      <xdr:colOff>124047</xdr:colOff>
      <xdr:row>0</xdr:row>
      <xdr:rowOff>132907</xdr:rowOff>
    </xdr:from>
    <xdr:to>
      <xdr:col>6</xdr:col>
      <xdr:colOff>451883</xdr:colOff>
      <xdr:row>2</xdr:row>
      <xdr:rowOff>115186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C966F246-85DF-ACFF-24DB-642BF13A7AE7}"/>
            </a:ext>
          </a:extLst>
        </xdr:cNvPr>
        <xdr:cNvSpPr txBox="1"/>
      </xdr:nvSpPr>
      <xdr:spPr>
        <a:xfrm>
          <a:off x="3810000" y="132907"/>
          <a:ext cx="2161953" cy="354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/>
            <a:t>Hello,</a:t>
          </a:r>
          <a:r>
            <a:rPr lang="pt-BR" sz="2000" kern="1200" baseline="0"/>
            <a:t> Felipe</a:t>
          </a:r>
        </a:p>
        <a:p>
          <a:endParaRPr lang="pt-BR" sz="1100" kern="1200"/>
        </a:p>
      </xdr:txBody>
    </xdr:sp>
    <xdr:clientData/>
  </xdr:twoCellAnchor>
  <xdr:twoCellAnchor>
    <xdr:from>
      <xdr:col>3</xdr:col>
      <xdr:colOff>124047</xdr:colOff>
      <xdr:row>2</xdr:row>
      <xdr:rowOff>19492</xdr:rowOff>
    </xdr:from>
    <xdr:to>
      <xdr:col>9</xdr:col>
      <xdr:colOff>538716</xdr:colOff>
      <xdr:row>4</xdr:row>
      <xdr:rowOff>1772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2DA8CA1D-A7D2-4852-8A2F-82801265BCDF}"/>
            </a:ext>
          </a:extLst>
        </xdr:cNvPr>
        <xdr:cNvSpPr txBox="1"/>
      </xdr:nvSpPr>
      <xdr:spPr>
        <a:xfrm>
          <a:off x="3810000" y="391632"/>
          <a:ext cx="4082902" cy="3544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kern="1200"/>
            <a:t>Acompanhamento financeiro</a:t>
          </a:r>
          <a:endParaRPr lang="pt-BR" sz="1200" kern="1200" baseline="0"/>
        </a:p>
        <a:p>
          <a:endParaRPr lang="pt-BR" sz="1100" kern="1200"/>
        </a:p>
      </xdr:txBody>
    </xdr:sp>
    <xdr:clientData/>
  </xdr:twoCellAnchor>
  <xdr:twoCellAnchor>
    <xdr:from>
      <xdr:col>9</xdr:col>
      <xdr:colOff>70883</xdr:colOff>
      <xdr:row>1</xdr:row>
      <xdr:rowOff>168348</xdr:rowOff>
    </xdr:from>
    <xdr:to>
      <xdr:col>13</xdr:col>
      <xdr:colOff>469605</xdr:colOff>
      <xdr:row>3</xdr:row>
      <xdr:rowOff>62023</xdr:rowOff>
    </xdr:to>
    <xdr:sp macro="" textlink="">
      <xdr:nvSpPr>
        <xdr:cNvPr id="21" name="Retângulo 2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8C477916-6637-58DF-1E31-79F7901866AB}"/>
            </a:ext>
          </a:extLst>
        </xdr:cNvPr>
        <xdr:cNvSpPr/>
      </xdr:nvSpPr>
      <xdr:spPr>
        <a:xfrm>
          <a:off x="7425069" y="354418"/>
          <a:ext cx="2844210" cy="26581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1100" kern="1200">
              <a:solidFill>
                <a:schemeClr val="bg2">
                  <a:lumMod val="75000"/>
                </a:schemeClr>
              </a:solidFill>
            </a:rPr>
            <a:t>Pesquisar dados </a:t>
          </a:r>
        </a:p>
      </xdr:txBody>
    </xdr:sp>
    <xdr:clientData/>
  </xdr:twoCellAnchor>
  <xdr:twoCellAnchor>
    <xdr:from>
      <xdr:col>11</xdr:col>
      <xdr:colOff>124047</xdr:colOff>
      <xdr:row>3</xdr:row>
      <xdr:rowOff>177210</xdr:rowOff>
    </xdr:from>
    <xdr:to>
      <xdr:col>19</xdr:col>
      <xdr:colOff>123871</xdr:colOff>
      <xdr:row>27</xdr:row>
      <xdr:rowOff>44303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776987D4-BA44-4738-8804-C9A3E54768FC}"/>
            </a:ext>
          </a:extLst>
        </xdr:cNvPr>
        <xdr:cNvGrpSpPr/>
      </xdr:nvGrpSpPr>
      <xdr:grpSpPr>
        <a:xfrm>
          <a:off x="8700977" y="735419"/>
          <a:ext cx="4890801" cy="4332768"/>
          <a:chOff x="1054393" y="3866846"/>
          <a:chExt cx="5325141" cy="3903782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F7D5669C-B428-09EB-8B66-989ED2AA640B}"/>
              </a:ext>
            </a:extLst>
          </xdr:cNvPr>
          <xdr:cNvGrpSpPr/>
        </xdr:nvGrpSpPr>
        <xdr:grpSpPr>
          <a:xfrm>
            <a:off x="1054393" y="3866846"/>
            <a:ext cx="5325141" cy="3903782"/>
            <a:chOff x="629091" y="3264335"/>
            <a:chExt cx="5325141" cy="3903782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5C229CC9-FA62-7919-B619-F7AE4E23678F}"/>
                </a:ext>
              </a:extLst>
            </xdr:cNvPr>
            <xdr:cNvSpPr/>
          </xdr:nvSpPr>
          <xdr:spPr>
            <a:xfrm>
              <a:off x="637953" y="3570768"/>
              <a:ext cx="5316279" cy="3597349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27" name="Gráfico 26">
              <a:extLst>
                <a:ext uri="{FF2B5EF4-FFF2-40B4-BE49-F238E27FC236}">
                  <a16:creationId xmlns:a16="http://schemas.microsoft.com/office/drawing/2014/main" id="{D2E33782-B4CA-F8DD-1B2F-A6A72D9E2E4C}"/>
                </a:ext>
              </a:extLst>
            </xdr:cNvPr>
            <xdr:cNvGraphicFramePr>
              <a:graphicFrameLocks/>
            </xdr:cNvGraphicFramePr>
          </xdr:nvGraphicFramePr>
          <xdr:xfrm>
            <a:off x="637953" y="3264335"/>
            <a:ext cx="5245395" cy="388606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9"/>
            </a:graphicData>
          </a:graphic>
        </xdr:graphicFrame>
        <xdr:sp macro="" textlink="">
          <xdr:nvSpPr>
            <xdr:cNvPr id="28" name="Retângulo: Cantos Superiores Arredondados 27">
              <a:extLst>
                <a:ext uri="{FF2B5EF4-FFF2-40B4-BE49-F238E27FC236}">
                  <a16:creationId xmlns:a16="http://schemas.microsoft.com/office/drawing/2014/main" id="{4888AB63-4047-BCFE-A858-6B2CDEF4B7DC}"/>
                </a:ext>
              </a:extLst>
            </xdr:cNvPr>
            <xdr:cNvSpPr/>
          </xdr:nvSpPr>
          <xdr:spPr>
            <a:xfrm>
              <a:off x="629091" y="3559716"/>
              <a:ext cx="5316280" cy="522767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E8A9FD0F-99D6-9D02-0C8C-FEC594031F41}"/>
              </a:ext>
            </a:extLst>
          </xdr:cNvPr>
          <xdr:cNvSpPr txBox="1"/>
        </xdr:nvSpPr>
        <xdr:spPr>
          <a:xfrm>
            <a:off x="1213884" y="4229075"/>
            <a:ext cx="3659372" cy="3455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accent3">
                    <a:lumMod val="60000"/>
                    <a:lumOff val="40000"/>
                  </a:schemeClr>
                </a:solidFill>
              </a:rPr>
              <a:t>Economias</a:t>
            </a:r>
          </a:p>
          <a:p>
            <a:endParaRPr lang="pt-BR" sz="2000" kern="1200">
              <a:solidFill>
                <a:schemeClr val="accent3">
                  <a:lumMod val="60000"/>
                  <a:lumOff val="40000"/>
                </a:schemeClr>
              </a:solidFill>
            </a:endParaRPr>
          </a:p>
        </xdr:txBody>
      </xdr:sp>
    </xdr:grpSp>
    <xdr:clientData/>
  </xdr:twoCellAnchor>
  <xdr:twoCellAnchor>
    <xdr:from>
      <xdr:col>11</xdr:col>
      <xdr:colOff>292395</xdr:colOff>
      <xdr:row>9</xdr:row>
      <xdr:rowOff>132907</xdr:rowOff>
    </xdr:from>
    <xdr:to>
      <xdr:col>18</xdr:col>
      <xdr:colOff>584790</xdr:colOff>
      <xdr:row>24</xdr:row>
      <xdr:rowOff>85061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FB2EEA53-15AD-4524-B408-B5BADE348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19050</xdr:rowOff>
    </xdr:from>
    <xdr:to>
      <xdr:col>11</xdr:col>
      <xdr:colOff>323850</xdr:colOff>
      <xdr:row>17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03B94F-FDAA-84BE-EAD9-2F3D12639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tutumi" refreshedDate="45645.66801342593" createdVersion="8" refreshedVersion="8" minRefreshableVersion="3" recordCount="44" xr:uid="{2FAE1050-D19F-4ECD-92D4-994B395B7C02}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 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 " numFmtId="44">
      <sharedItems containsSemiMixedTypes="0" containsString="0" containsNumber="1" containsInteger="1" minValue="80" maxValue="5000"/>
    </cacheField>
    <cacheField name="operaça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9581093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tutumi" refreshedDate="45645.673532523149" backgroundQuery="1" createdVersion="8" refreshedVersion="8" minRefreshableVersion="3" recordCount="0" supportSubquery="1" supportAdvancedDrill="1" xr:uid="{5A436BB2-1697-4D53-935B-FED6F19B00A9}">
  <cacheSource type="external" connectionId="1"/>
  <cacheFields count="4">
    <cacheField name="[Measures].[Soma de valor]" caption="Soma de valor" numFmtId="0" hierarchy="10" level="32767"/>
    <cacheField name="[Tabela1].[categoria].[categoria]" caption="categoria" numFmtId="0" hierarchy="3" level="1">
      <sharedItems count="5">
        <s v="Freelance"/>
        <s v="Investimentos"/>
        <s v="Renda Fixa"/>
        <s v="Venda de ativos"/>
        <s v="Presentes" u="1"/>
      </sharedItems>
    </cacheField>
    <cacheField name="[Tabela1].[tipo].[tipo]" caption="tipo" numFmtId="0" hierarchy="2" level="1">
      <sharedItems containsSemiMixedTypes="0" containsNonDate="0" containsString="0"/>
    </cacheField>
    <cacheField name="[Tabela1].[Mês].[Mês]" caption="Mês" numFmtId="0" hierarchy="1" level="1">
      <sharedItems containsSemiMixedTypes="0" containsNonDate="0" containsString="0"/>
    </cacheField>
  </cacheFields>
  <cacheHierarchies count="11">
    <cacheHierarchy uniqueName="[Tabela1].[data]" caption="data" attribute="1" time="1" defaultMemberUniqueName="[Tabela1].[data].[All]" allUniqueName="[Tabela1].[data].[All]" dimensionUniqueName="[Tabela1]" displayFolder="" count="2" memberValueDatatype="7" unbalanced="0"/>
    <cacheHierarchy uniqueName="[Tabela1].[Mês]" caption="Mês" attribute="1" defaultMemberUniqueName="[Tabela1].[Mês].[All]" allUniqueName="[Tabela1].[Mês].[All]" dimensionUniqueName="[Tabela1]" displayFolder="" count="2" memberValueDatatype="20" unbalanced="0">
      <fieldsUsage count="2">
        <fieldUsage x="-1"/>
        <fieldUsage x="3"/>
      </fieldsUsage>
    </cacheHierarchy>
    <cacheHierarchy uniqueName="[Tabela1].[tipo]" caption="tipo" attribute="1" defaultMemberUniqueName="[Tabela1].[tipo].[All]" allUniqueName="[Tabela1].[tipo].[All]" dimensionUniqueName="[Tabela1]" displayFolder="" count="2" memberValueDatatype="130" unbalanced="0">
      <fieldsUsage count="2">
        <fieldUsage x="-1"/>
        <fieldUsage x="2"/>
      </fieldsUsage>
    </cacheHierarchy>
    <cacheHierarchy uniqueName="[Tabela1].[categoria]" caption="categoria" attribute="1" defaultMemberUniqueName="[Tabela1].[categoria].[All]" allUniqueName="[Tabela1].[categoria].[All]" dimensionUniqueName="[Tabela1]" displayFolder="" count="2" memberValueDatatype="130" unbalanced="0">
      <fieldsUsage count="2">
        <fieldUsage x="-1"/>
        <fieldUsage x="1"/>
      </fieldsUsage>
    </cacheHierarchy>
    <cacheHierarchy uniqueName="[Tabela1].[descrição]" caption="descrição" attribute="1" defaultMemberUniqueName="[Tabela1].[descrição].[All]" allUniqueName="[Tabela1].[descrição].[All]" dimensionUniqueName="[Tabela1]" displayFolder="" count="2" memberValueDatatype="130" unbalanced="0"/>
    <cacheHierarchy uniqueName="[Tabela1].[valor]" caption="valor" attribute="1" defaultMemberUniqueName="[Tabela1].[valor].[All]" allUniqueName="[Tabela1].[valor].[All]" dimensionUniqueName="[Tabela1]" displayFolder="" count="2" memberValueDatatype="20" unbalanced="0"/>
    <cacheHierarchy uniqueName="[Tabela1].[operaçao bancária]" caption="operaçao bancária" attribute="1" defaultMemberUniqueName="[Tabela1].[operaçao bancária].[All]" allUniqueName="[Tabela1].[operaçao bancária].[All]" dimensionUniqueName="[Tabela1]" displayFolder="" count="2" memberValueDatatype="130" unbalanced="0"/>
    <cacheHierarchy uniqueName="[Tabela1].[status]" caption="status" attribute="1" defaultMemberUniqueName="[Tabela1].[status].[All]" allUniqueName="[Tabela1].[status].[All]" dimensionUniqueName="[Tabela1]" displayFolder="" count="2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abe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ela1" uniqueName="[Tabela1]" caption="Tabela1"/>
  </dimensions>
  <measureGroups count="1">
    <measureGroup name="Tabela1" caption="Tabela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tutumi" refreshedDate="45645.669888657409" backgroundQuery="1" createdVersion="3" refreshedVersion="8" minRefreshableVersion="3" recordCount="0" supportSubquery="1" supportAdvancedDrill="1" xr:uid="{9E762EE6-ADED-406A-B97F-FF75493CA69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">
    <cacheHierarchy uniqueName="[Tabela1].[data]" caption="data" attribute="1" time="1" defaultMemberUniqueName="[Tabela1].[data].[All]" allUniqueName="[Tabela1].[data].[All]" dimensionUniqueName="[Tabela1]" displayFolder="" count="0" memberValueDatatype="7" unbalanced="0"/>
    <cacheHierarchy uniqueName="[Tabela1].[Mês]" caption="Mês" attribute="1" defaultMemberUniqueName="[Tabela1].[Mês].[All]" allUniqueName="[Tabela1].[Mês].[All]" dimensionUniqueName="[Tabela1]" displayFolder="" count="2" memberValueDatatype="20" unbalanced="0"/>
    <cacheHierarchy uniqueName="[Tabela1].[tipo]" caption="tipo" attribute="1" defaultMemberUniqueName="[Tabela1].[tipo].[All]" allUniqueName="[Tabela1].[tipo].[All]" dimensionUniqueName="[Tabela1]" displayFolder="" count="2" memberValueDatatype="130" unbalanced="0"/>
    <cacheHierarchy uniqueName="[Tabela1].[categoria]" caption="categoria" attribute="1" defaultMemberUniqueName="[Tabela1].[categoria].[All]" allUniqueName="[Tabela1].[categoria].[All]" dimensionUniqueName="[Tabela1]" displayFolder="" count="0" memberValueDatatype="130" unbalanced="0"/>
    <cacheHierarchy uniqueName="[Tabela1].[descrição]" caption="descrição" attribute="1" defaultMemberUniqueName="[Tabela1].[descrição].[All]" allUniqueName="[Tabela1].[descrição].[All]" dimensionUniqueName="[Tabela1]" displayFolder="" count="0" memberValueDatatype="130" unbalanced="0"/>
    <cacheHierarchy uniqueName="[Tabela1].[valor]" caption="valor" attribute="1" defaultMemberUniqueName="[Tabela1].[valor].[All]" allUniqueName="[Tabela1].[valor].[All]" dimensionUniqueName="[Tabela1]" displayFolder="" count="0" memberValueDatatype="20" unbalanced="0"/>
    <cacheHierarchy uniqueName="[Tabela1].[operaçao bancária]" caption="operaçao bancária" attribute="1" defaultMemberUniqueName="[Tabela1].[operaçao bancária].[All]" allUniqueName="[Tabela1].[operaçao bancária].[All]" dimensionUniqueName="[Tabela1]" displayFolder="" count="0" memberValueDatatype="130" unbalanced="0"/>
    <cacheHierarchy uniqueName="[Tabela1].[status]" caption="status" attribute="1" defaultMemberUniqueName="[Tabela1].[status].[All]" allUniqueName="[Tabela1].[status].[All]" dimensionUniqueName="[Tabela1]" displayFolder="" count="0" memberValueDatatype="130" unbalanced="0"/>
    <cacheHierarchy uniqueName="[Measures].[__XL_Count Tabela1]" caption="__XL_Count Tabela1" measure="1" displayFolder="" measureGroup="Tabela1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Tabela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85144955"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B9052F-EBBE-472D-A5EF-C037AA28BEE1}" name="Tabela dinâmica1" cacheId="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6:C36" firstHeaderRow="1" firstDataRow="1" firstDataCol="1"/>
  <pivotFields count="8">
    <pivotField numFmtId="14" showAll="0"/>
    <pivotField numFmtId="1" showAll="0"/>
    <pivotField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 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19560A-3144-4DBE-A30F-6BD334400CDF}" name="Tabela saídas" cacheId="108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7">
  <location ref="B4:C9" firstHeaderRow="1" firstDataRow="1" firstDataCol="1" rowPageCount="2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2" hier="2" name="[Tabela1].[tipo].&amp;[ENTRADA]" cap="ENTRADA"/>
    <pageField fld="3" hier="1" name="[Tabela1].[Mês].[All]" cap="All"/>
  </pageFields>
  <dataFields count="1">
    <dataField name="Soma de valor" fld="0" baseField="0" baseItem="0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Pasta1!Tabela1">
        <x15:activeTabTopLevelEntity name="[Tabe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B0D51E0-0B98-4335-9FC1-86E6D298F752}" sourceName="[Tabela1].[Mês]">
  <pivotTables>
    <pivotTable tabId="2" name="Tabela saídas"/>
  </pivotTables>
  <data>
    <olap pivotCacheId="1885144955">
      <levels count="2">
        <level uniqueName="[Tabela1].[Mês].[(All)]" sourceCaption="(All)" count="0"/>
        <level uniqueName="[Tabela1].[Mês].[Mês]" sourceCaption="Mês" count="3">
          <ranges>
            <range startItem="0">
              <i n="[Tabela1].[Mês].&amp;[8]" c="8"/>
              <i n="[Tabela1].[Mês].&amp;[9]" c="9"/>
              <i n="[Tabela1].[Mês].&amp;[10]" c="10"/>
            </range>
          </ranges>
        </level>
      </levels>
      <selections count="1">
        <selection n="[Tabela1].[Mês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DBF9D8F4-C749-4787-9142-7DB900C02684}" cache="SegmentaçãodeDados_Mês" caption="Mês" level="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82FE-28CB-47BD-87CF-EFB103417487}" name="Tabela1" displayName="Tabela1" ref="A1:H45" totalsRowShown="0" dataDxfId="11">
  <autoFilter ref="A1:H45" xr:uid="{20A582FE-28CB-47BD-87CF-EFB103417487}"/>
  <tableColumns count="8">
    <tableColumn id="1" xr3:uid="{7493B1D0-CA43-4E0E-8628-CB7B5272D7DF}" name="data" dataDxfId="10"/>
    <tableColumn id="9" xr3:uid="{F483877B-7808-4412-A9EF-54BA25D298BF}" name="Mês" dataDxfId="9">
      <calculatedColumnFormula>MONTH(Tabela1[[#This Row],[data]])</calculatedColumnFormula>
    </tableColumn>
    <tableColumn id="2" xr3:uid="{2D55C97E-B4ED-447D-A412-7EF7964C4CA3}" name="tipo" dataDxfId="8"/>
    <tableColumn id="3" xr3:uid="{5580A9FC-DE65-4562-BA9E-D8DDE1B8256C}" name="categoria " dataDxfId="7"/>
    <tableColumn id="4" xr3:uid="{173B93B0-C2F0-47B2-9839-F77BE69C7560}" name="descrição" dataDxfId="6"/>
    <tableColumn id="5" xr3:uid="{A261AF61-A8DF-4C1F-BAAF-4BA8F51F7A6D}" name="valor " dataDxfId="5" dataCellStyle="Moeda"/>
    <tableColumn id="6" xr3:uid="{3EFB3BC5-2036-4705-852D-3107C3A8EE24}" name="operaçao bancária" dataDxfId="4"/>
    <tableColumn id="7" xr3:uid="{E9964C80-2137-40B7-AF74-B5EAD18C6C53}" name="status" dataDxf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C337F3-AE63-4CA6-8158-BF6718405D40}" name="Tabela2" displayName="Tabela2" ref="B3:C13" totalsRowShown="0">
  <autoFilter ref="B3:C13" xr:uid="{37C337F3-AE63-4CA6-8158-BF6718405D40}"/>
  <tableColumns count="2">
    <tableColumn id="1" xr3:uid="{C2043E79-B766-46C9-8508-8790D6319B9F}" name="Data de Lançamento"/>
    <tableColumn id="2" xr3:uid="{48324735-8279-411D-B66F-734C3BA9B6F2}" name="Depósito Reservad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1D15-E66F-4E26-AD3E-A3C1CF699C67}">
  <dimension ref="A1:H45"/>
  <sheetViews>
    <sheetView workbookViewId="0"/>
  </sheetViews>
  <sheetFormatPr defaultRowHeight="14.4" x14ac:dyDescent="0.3"/>
  <cols>
    <col min="1" max="1" width="10.33203125" bestFit="1" customWidth="1"/>
    <col min="2" max="2" width="10.33203125" customWidth="1"/>
    <col min="3" max="3" width="8.77734375" bestFit="1" customWidth="1"/>
    <col min="4" max="4" width="11.33203125" bestFit="1" customWidth="1"/>
    <col min="5" max="5" width="20.44140625" bestFit="1" customWidth="1"/>
    <col min="6" max="6" width="11.21875" bestFit="1" customWidth="1"/>
    <col min="7" max="7" width="18.77734375" bestFit="1" customWidth="1"/>
    <col min="8" max="8" width="8.6640625" bestFit="1" customWidth="1"/>
  </cols>
  <sheetData>
    <row r="1" spans="1:8" x14ac:dyDescent="0.3">
      <c r="A1" t="s">
        <v>0</v>
      </c>
      <c r="B1" t="s">
        <v>76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ht="30" customHeight="1" x14ac:dyDescent="0.3">
      <c r="A2" s="1">
        <v>45505</v>
      </c>
      <c r="B2" s="9">
        <f>MONTH(Tabela1[[#This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30" customHeight="1" x14ac:dyDescent="0.3">
      <c r="A3" s="1">
        <v>45505</v>
      </c>
      <c r="B3" s="9">
        <f>MONTH(Tabela1[[#This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30" customHeight="1" x14ac:dyDescent="0.3">
      <c r="A4" s="1">
        <v>45507</v>
      </c>
      <c r="B4" s="9">
        <f>MONTH(Tabela1[[#This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30" customHeight="1" x14ac:dyDescent="0.3">
      <c r="A5" s="1">
        <v>45509</v>
      </c>
      <c r="B5" s="9">
        <f>MONTH(Tabela1[[#This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30" customHeight="1" x14ac:dyDescent="0.3">
      <c r="A6" s="1">
        <v>45511</v>
      </c>
      <c r="B6" s="9">
        <f>MONTH(Tabela1[[#This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30" customHeight="1" x14ac:dyDescent="0.3">
      <c r="A7" s="1">
        <v>45514</v>
      </c>
      <c r="B7" s="9">
        <f>MONTH(Tabela1[[#This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30" customHeight="1" x14ac:dyDescent="0.3">
      <c r="A8" s="1">
        <v>45516</v>
      </c>
      <c r="B8" s="9">
        <f>MONTH(Tabela1[[#This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customHeight="1" x14ac:dyDescent="0.3">
      <c r="A9" s="1">
        <v>45519</v>
      </c>
      <c r="B9" s="9">
        <f>MONTH(Tabela1[[#This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30" customHeight="1" x14ac:dyDescent="0.3">
      <c r="A10" s="1">
        <v>45519</v>
      </c>
      <c r="B10" s="9">
        <f>MONTH(Tabela1[[#This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30" customHeight="1" x14ac:dyDescent="0.3">
      <c r="A11" s="1">
        <v>45522</v>
      </c>
      <c r="B11" s="9">
        <f>MONTH(Tabela1[[#This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30" customHeight="1" x14ac:dyDescent="0.3">
      <c r="A12" s="1">
        <v>45524</v>
      </c>
      <c r="B12" s="9">
        <f>MONTH(Tabela1[[#This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30" customHeight="1" x14ac:dyDescent="0.3">
      <c r="A13" s="1">
        <v>45526</v>
      </c>
      <c r="B13" s="9">
        <f>MONTH(Tabela1[[#This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30" customHeight="1" x14ac:dyDescent="0.3">
      <c r="A14" s="1">
        <v>45528</v>
      </c>
      <c r="B14" s="9">
        <f>MONTH(Tabela1[[#This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30" customHeight="1" x14ac:dyDescent="0.3">
      <c r="A15" s="1">
        <v>45532</v>
      </c>
      <c r="B15" s="9">
        <f>MONTH(Tabela1[[#This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30" customHeight="1" x14ac:dyDescent="0.3">
      <c r="A16" s="1">
        <v>45534</v>
      </c>
      <c r="B16" s="9">
        <f>MONTH(Tabela1[[#This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30" customHeight="1" x14ac:dyDescent="0.3">
      <c r="A17" s="1">
        <v>45535</v>
      </c>
      <c r="B17" s="9">
        <f>MONTH(Tabela1[[#This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30" customHeight="1" x14ac:dyDescent="0.3">
      <c r="A18" s="1">
        <v>45536</v>
      </c>
      <c r="B18" s="9">
        <f>MONTH(Tabela1[[#This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30" customHeight="1" x14ac:dyDescent="0.3">
      <c r="A19" s="1">
        <v>45537</v>
      </c>
      <c r="B19" s="9">
        <f>MONTH(Tabela1[[#This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30" customHeight="1" x14ac:dyDescent="0.3">
      <c r="A20" s="1">
        <v>45540</v>
      </c>
      <c r="B20" s="9">
        <f>MONTH(Tabela1[[#This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30" customHeight="1" x14ac:dyDescent="0.3">
      <c r="A21" s="1">
        <v>45543</v>
      </c>
      <c r="B21" s="9">
        <f>MONTH(Tabela1[[#This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30" customHeight="1" x14ac:dyDescent="0.3">
      <c r="A22" s="1">
        <v>45546</v>
      </c>
      <c r="B22" s="9">
        <f>MONTH(Tabela1[[#This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30" customHeight="1" x14ac:dyDescent="0.3">
      <c r="A23" s="1">
        <v>45549</v>
      </c>
      <c r="B23" s="9">
        <f>MONTH(Tabela1[[#This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30" customHeight="1" x14ac:dyDescent="0.3">
      <c r="A24" s="1">
        <v>45552</v>
      </c>
      <c r="B24" s="9">
        <f>MONTH(Tabela1[[#This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30" customHeight="1" x14ac:dyDescent="0.3">
      <c r="A25" s="1">
        <v>45555</v>
      </c>
      <c r="B25" s="9">
        <f>MONTH(Tabela1[[#This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30" customHeight="1" x14ac:dyDescent="0.3">
      <c r="A26" s="1">
        <v>45555</v>
      </c>
      <c r="B26" s="9">
        <f>MONTH(Tabela1[[#This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30" customHeight="1" x14ac:dyDescent="0.3">
      <c r="A27" s="1">
        <v>45558</v>
      </c>
      <c r="B27" s="9">
        <f>MONTH(Tabela1[[#This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30" customHeight="1" x14ac:dyDescent="0.3">
      <c r="A28" s="1">
        <v>45561</v>
      </c>
      <c r="B28" s="9">
        <f>MONTH(Tabela1[[#This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30" customHeight="1" x14ac:dyDescent="0.3">
      <c r="A29" s="1">
        <v>45564</v>
      </c>
      <c r="B29" s="9">
        <f>MONTH(Tabela1[[#This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30" customHeight="1" x14ac:dyDescent="0.3">
      <c r="A30" s="1">
        <v>45566</v>
      </c>
      <c r="B30" s="9">
        <f>MONTH(Tabela1[[#This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30" customHeight="1" x14ac:dyDescent="0.3">
      <c r="A31" s="1">
        <v>45566</v>
      </c>
      <c r="B31" s="9">
        <f>MONTH(Tabela1[[#This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30" customHeight="1" x14ac:dyDescent="0.3">
      <c r="A32" s="1">
        <v>45568</v>
      </c>
      <c r="B32" s="9">
        <f>MONTH(Tabela1[[#This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30" customHeight="1" x14ac:dyDescent="0.3">
      <c r="A33" s="1">
        <v>45570</v>
      </c>
      <c r="B33" s="9">
        <f>MONTH(Tabela1[[#This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30" customHeight="1" x14ac:dyDescent="0.3">
      <c r="A34" s="1">
        <v>45573</v>
      </c>
      <c r="B34" s="9">
        <f>MONTH(Tabela1[[#This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30" customHeight="1" x14ac:dyDescent="0.3">
      <c r="A35" s="1">
        <v>45575</v>
      </c>
      <c r="B35" s="9">
        <f>MONTH(Tabela1[[#This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30" customHeight="1" x14ac:dyDescent="0.3">
      <c r="A36" s="1">
        <v>45578</v>
      </c>
      <c r="B36" s="9">
        <f>MONTH(Tabela1[[#This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30" customHeight="1" x14ac:dyDescent="0.3">
      <c r="A37" s="1">
        <v>45580</v>
      </c>
      <c r="B37" s="9">
        <f>MONTH(Tabela1[[#This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30" customHeight="1" x14ac:dyDescent="0.3">
      <c r="A38" s="1">
        <v>45583</v>
      </c>
      <c r="B38" s="9">
        <f>MONTH(Tabela1[[#This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30" customHeight="1" x14ac:dyDescent="0.3">
      <c r="A39" s="1">
        <v>45583</v>
      </c>
      <c r="B39" s="9">
        <f>MONTH(Tabela1[[#This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" customHeight="1" x14ac:dyDescent="0.3">
      <c r="A40" s="1">
        <v>45585</v>
      </c>
      <c r="B40" s="9">
        <f>MONTH(Tabela1[[#This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30" customHeight="1" x14ac:dyDescent="0.3">
      <c r="A41" s="1">
        <v>45587</v>
      </c>
      <c r="B41" s="9">
        <f>MONTH(Tabela1[[#This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30" customHeight="1" x14ac:dyDescent="0.3">
      <c r="A42" s="1">
        <v>45589</v>
      </c>
      <c r="B42" s="9">
        <f>MONTH(Tabela1[[#This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30" customHeight="1" x14ac:dyDescent="0.3">
      <c r="A43" s="1">
        <v>45591</v>
      </c>
      <c r="B43" s="9">
        <f>MONTH(Tabela1[[#This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30" customHeight="1" x14ac:dyDescent="0.3">
      <c r="A44" s="1">
        <v>45595</v>
      </c>
      <c r="B44" s="9">
        <f>MONTH(Tabela1[[#This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30" customHeight="1" x14ac:dyDescent="0.3">
      <c r="A45" s="1">
        <v>45596</v>
      </c>
      <c r="B45" s="9">
        <f>MONTH(Tabela1[[#This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8BE8-6593-474F-9A5E-4AAAE09761A4}">
  <dimension ref="B1:C36"/>
  <sheetViews>
    <sheetView workbookViewId="0">
      <selection activeCell="E27" sqref="E27"/>
    </sheetView>
  </sheetViews>
  <sheetFormatPr defaultRowHeight="14.4" x14ac:dyDescent="0.3"/>
  <cols>
    <col min="2" max="2" width="16.77734375" bestFit="1" customWidth="1"/>
    <col min="3" max="3" width="12.6640625" bestFit="1" customWidth="1"/>
    <col min="4" max="5" width="12.88671875" bestFit="1" customWidth="1"/>
    <col min="6" max="6" width="13.109375" bestFit="1" customWidth="1"/>
  </cols>
  <sheetData>
    <row r="1" spans="2:3" x14ac:dyDescent="0.3">
      <c r="B1" s="4" t="s">
        <v>1</v>
      </c>
      <c r="C1" t="s" vm="1">
        <v>7</v>
      </c>
    </row>
    <row r="2" spans="2:3" x14ac:dyDescent="0.3">
      <c r="B2" s="4" t="s">
        <v>76</v>
      </c>
      <c r="C2" t="s" vm="2">
        <v>77</v>
      </c>
    </row>
    <row r="4" spans="2:3" x14ac:dyDescent="0.3">
      <c r="B4" s="4" t="s">
        <v>73</v>
      </c>
      <c r="C4" t="s">
        <v>72</v>
      </c>
    </row>
    <row r="5" spans="2:3" x14ac:dyDescent="0.3">
      <c r="B5" s="5" t="s">
        <v>50</v>
      </c>
      <c r="C5" s="6">
        <v>1200</v>
      </c>
    </row>
    <row r="6" spans="2:3" x14ac:dyDescent="0.3">
      <c r="B6" s="5" t="s">
        <v>29</v>
      </c>
      <c r="C6" s="6">
        <v>800</v>
      </c>
    </row>
    <row r="7" spans="2:3" x14ac:dyDescent="0.3">
      <c r="B7" s="5" t="s">
        <v>8</v>
      </c>
      <c r="C7" s="6">
        <v>15000</v>
      </c>
    </row>
    <row r="8" spans="2:3" x14ac:dyDescent="0.3">
      <c r="B8" s="5" t="s">
        <v>63</v>
      </c>
      <c r="C8" s="6">
        <v>1500</v>
      </c>
    </row>
    <row r="9" spans="2:3" x14ac:dyDescent="0.3">
      <c r="B9" s="5" t="s">
        <v>74</v>
      </c>
      <c r="C9" s="6">
        <v>18500</v>
      </c>
    </row>
    <row r="16" spans="2:3" x14ac:dyDescent="0.3">
      <c r="B16" s="4" t="s">
        <v>73</v>
      </c>
      <c r="C16" t="s">
        <v>75</v>
      </c>
    </row>
    <row r="17" spans="2:3" x14ac:dyDescent="0.3">
      <c r="B17" s="5" t="s">
        <v>13</v>
      </c>
      <c r="C17" s="10">
        <v>1600</v>
      </c>
    </row>
    <row r="18" spans="2:3" x14ac:dyDescent="0.3">
      <c r="B18" s="5" t="s">
        <v>39</v>
      </c>
      <c r="C18" s="10">
        <v>330</v>
      </c>
    </row>
    <row r="19" spans="2:3" x14ac:dyDescent="0.3">
      <c r="B19" s="5" t="s">
        <v>25</v>
      </c>
      <c r="C19" s="10">
        <v>1100</v>
      </c>
    </row>
    <row r="20" spans="2:3" x14ac:dyDescent="0.3">
      <c r="B20" s="5" t="s">
        <v>33</v>
      </c>
      <c r="C20" s="10">
        <v>3000</v>
      </c>
    </row>
    <row r="21" spans="2:3" x14ac:dyDescent="0.3">
      <c r="B21" s="5" t="s">
        <v>50</v>
      </c>
      <c r="C21" s="10">
        <v>1200</v>
      </c>
    </row>
    <row r="22" spans="2:3" x14ac:dyDescent="0.3">
      <c r="B22" s="5" t="s">
        <v>45</v>
      </c>
      <c r="C22" s="10">
        <v>570</v>
      </c>
    </row>
    <row r="23" spans="2:3" x14ac:dyDescent="0.3">
      <c r="B23" s="5" t="s">
        <v>29</v>
      </c>
      <c r="C23" s="10">
        <v>800</v>
      </c>
    </row>
    <row r="24" spans="2:3" x14ac:dyDescent="0.3">
      <c r="B24" s="5" t="s">
        <v>21</v>
      </c>
      <c r="C24" s="10">
        <v>500</v>
      </c>
    </row>
    <row r="25" spans="2:3" x14ac:dyDescent="0.3">
      <c r="B25" s="5" t="s">
        <v>41</v>
      </c>
      <c r="C25" s="10">
        <v>350</v>
      </c>
    </row>
    <row r="26" spans="2:3" x14ac:dyDescent="0.3">
      <c r="B26" s="5" t="s">
        <v>37</v>
      </c>
      <c r="C26" s="10">
        <v>830</v>
      </c>
    </row>
    <row r="27" spans="2:3" x14ac:dyDescent="0.3">
      <c r="B27" s="5" t="s">
        <v>8</v>
      </c>
      <c r="C27" s="10">
        <v>15000</v>
      </c>
    </row>
    <row r="28" spans="2:3" x14ac:dyDescent="0.3">
      <c r="B28" s="5" t="s">
        <v>23</v>
      </c>
      <c r="C28" s="10">
        <v>970</v>
      </c>
    </row>
    <row r="29" spans="2:3" x14ac:dyDescent="0.3">
      <c r="B29" s="5" t="s">
        <v>31</v>
      </c>
      <c r="C29" s="10">
        <v>1400</v>
      </c>
    </row>
    <row r="30" spans="2:3" x14ac:dyDescent="0.3">
      <c r="B30" s="5" t="s">
        <v>17</v>
      </c>
      <c r="C30" s="10">
        <v>800</v>
      </c>
    </row>
    <row r="31" spans="2:3" x14ac:dyDescent="0.3">
      <c r="B31" s="5" t="s">
        <v>54</v>
      </c>
      <c r="C31" s="10">
        <v>250</v>
      </c>
    </row>
    <row r="32" spans="2:3" x14ac:dyDescent="0.3">
      <c r="B32" s="5" t="s">
        <v>35</v>
      </c>
      <c r="C32" s="10">
        <v>1250</v>
      </c>
    </row>
    <row r="33" spans="2:3" x14ac:dyDescent="0.3">
      <c r="B33" s="5" t="s">
        <v>63</v>
      </c>
      <c r="C33" s="10">
        <v>1500</v>
      </c>
    </row>
    <row r="34" spans="2:3" x14ac:dyDescent="0.3">
      <c r="B34" s="5" t="s">
        <v>27</v>
      </c>
      <c r="C34" s="10">
        <v>1500</v>
      </c>
    </row>
    <row r="35" spans="2:3" x14ac:dyDescent="0.3">
      <c r="B35" s="5" t="s">
        <v>43</v>
      </c>
      <c r="C35" s="10">
        <v>1250</v>
      </c>
    </row>
    <row r="36" spans="2:3" x14ac:dyDescent="0.3">
      <c r="B36" s="5" t="s">
        <v>74</v>
      </c>
      <c r="C36" s="10">
        <v>34200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93164-F9EA-4D2B-B926-553D1FC9F39B}">
  <dimension ref="A1:U1"/>
  <sheetViews>
    <sheetView showGridLines="0" tabSelected="1" zoomScale="86" zoomScaleNormal="86" workbookViewId="0">
      <selection activeCell="K28" sqref="K28"/>
    </sheetView>
  </sheetViews>
  <sheetFormatPr defaultColWidth="0" defaultRowHeight="14.4" x14ac:dyDescent="0.3"/>
  <cols>
    <col min="1" max="1" width="35.88671875" style="7" customWidth="1"/>
    <col min="2" max="21" width="8.88671875" style="8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6D37-48B0-4935-B0CF-20093B20ABE2}">
  <dimension ref="B1:C16"/>
  <sheetViews>
    <sheetView workbookViewId="0">
      <selection activeCell="C16" sqref="C16"/>
    </sheetView>
  </sheetViews>
  <sheetFormatPr defaultColWidth="0" defaultRowHeight="14.4" x14ac:dyDescent="0.3"/>
  <cols>
    <col min="1" max="1" width="8.88671875" customWidth="1"/>
    <col min="2" max="2" width="19.77734375" customWidth="1"/>
    <col min="3" max="3" width="19.33203125" customWidth="1"/>
    <col min="4" max="20" width="8.88671875" customWidth="1"/>
    <col min="21" max="21" width="3" customWidth="1"/>
    <col min="22" max="16384" width="8.88671875" hidden="1"/>
  </cols>
  <sheetData>
    <row r="1" spans="2:3" s="11" customFormat="1" x14ac:dyDescent="0.3"/>
    <row r="3" spans="2:3" x14ac:dyDescent="0.3">
      <c r="B3" t="s">
        <v>79</v>
      </c>
      <c r="C3" t="s">
        <v>78</v>
      </c>
    </row>
    <row r="4" spans="2:3" x14ac:dyDescent="0.3">
      <c r="B4" s="12">
        <v>45604</v>
      </c>
      <c r="C4" s="6">
        <v>180</v>
      </c>
    </row>
    <row r="5" spans="2:3" x14ac:dyDescent="0.3">
      <c r="B5" s="12">
        <v>45605</v>
      </c>
      <c r="C5" s="6">
        <v>21</v>
      </c>
    </row>
    <row r="6" spans="2:3" x14ac:dyDescent="0.3">
      <c r="B6" s="12">
        <v>45606</v>
      </c>
      <c r="C6" s="6">
        <v>340</v>
      </c>
    </row>
    <row r="7" spans="2:3" x14ac:dyDescent="0.3">
      <c r="B7" s="12">
        <v>45607</v>
      </c>
      <c r="C7" s="6">
        <v>83</v>
      </c>
    </row>
    <row r="8" spans="2:3" x14ac:dyDescent="0.3">
      <c r="B8" s="12">
        <v>45608</v>
      </c>
      <c r="C8" s="6">
        <v>102</v>
      </c>
    </row>
    <row r="9" spans="2:3" x14ac:dyDescent="0.3">
      <c r="B9" s="12">
        <v>45609</v>
      </c>
      <c r="C9" s="6">
        <v>117</v>
      </c>
    </row>
    <row r="10" spans="2:3" x14ac:dyDescent="0.3">
      <c r="B10" s="12">
        <v>45610</v>
      </c>
      <c r="C10" s="6">
        <v>348</v>
      </c>
    </row>
    <row r="11" spans="2:3" x14ac:dyDescent="0.3">
      <c r="B11" s="12">
        <v>45611</v>
      </c>
      <c r="C11" s="6">
        <v>316</v>
      </c>
    </row>
    <row r="12" spans="2:3" x14ac:dyDescent="0.3">
      <c r="B12" s="12">
        <v>45612</v>
      </c>
      <c r="C12" s="6">
        <v>85</v>
      </c>
    </row>
    <row r="13" spans="2:3" x14ac:dyDescent="0.3">
      <c r="B13" s="12">
        <v>45613</v>
      </c>
      <c r="C13" s="6">
        <v>281</v>
      </c>
    </row>
    <row r="14" spans="2:3" x14ac:dyDescent="0.3">
      <c r="C14" s="6"/>
    </row>
    <row r="15" spans="2:3" x14ac:dyDescent="0.3">
      <c r="B15" s="13" t="s">
        <v>80</v>
      </c>
      <c r="C15" s="6">
        <v>15000</v>
      </c>
    </row>
    <row r="16" spans="2:3" x14ac:dyDescent="0.3">
      <c r="B16" s="13" t="s">
        <v>81</v>
      </c>
      <c r="C16" s="6">
        <v>15000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Tabela dinâmica</vt:lpstr>
      <vt:lpstr>dashboard</vt:lpstr>
      <vt:lpstr>Economias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Tutumi</dc:creator>
  <cp:lastModifiedBy>Luiz Tutumi</cp:lastModifiedBy>
  <dcterms:created xsi:type="dcterms:W3CDTF">2024-12-19T15:18:44Z</dcterms:created>
  <dcterms:modified xsi:type="dcterms:W3CDTF">2024-12-19T19:47:42Z</dcterms:modified>
</cp:coreProperties>
</file>