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esktop\Prépa\TIPE\MesureTP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7" i="1"/>
  <c r="A8" i="1"/>
  <c r="A9" i="1"/>
  <c r="A10" i="1"/>
  <c r="A11" i="1"/>
  <c r="A12" i="1"/>
  <c r="A13" i="1"/>
  <c r="A14" i="1"/>
  <c r="A7" i="1"/>
  <c r="C7" i="1"/>
  <c r="C8" i="1"/>
  <c r="C9" i="1" s="1"/>
  <c r="C10" i="1" s="1"/>
  <c r="C11" i="1" s="1"/>
  <c r="C12" i="1" s="1"/>
  <c r="C13" i="1" s="1"/>
  <c r="C14" i="1" s="1"/>
  <c r="C6" i="1"/>
  <c r="C5" i="1"/>
</calcChain>
</file>

<file path=xl/sharedStrings.xml><?xml version="1.0" encoding="utf-8"?>
<sst xmlns="http://schemas.openxmlformats.org/spreadsheetml/2006/main" count="6" uniqueCount="6">
  <si>
    <t>lo</t>
  </si>
  <si>
    <t>L</t>
  </si>
  <si>
    <t>f</t>
  </si>
  <si>
    <t>PORTE</t>
  </si>
  <si>
    <t>pile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</si>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</sst>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1"/>
            <c:dispEq val="1"/>
            <c:trendlineLbl>
              <c:layout>
                <c:manualLayout>
                  <c:x val="-0.18891207349081365"/>
                  <c:y val="-1.0719597550306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Feuil1!$D$7:$D$12</c:f>
              <c:numCache>
                <c:formatCode>General</c:formatCode>
                <c:ptCount val="6"/>
                <c:pt idx="0">
                  <c:v>1.0999999999999996</c:v>
                </c:pt>
                <c:pt idx="1">
                  <c:v>1.2999999999999998</c:v>
                </c:pt>
                <c:pt idx="2">
                  <c:v>1.5999999999999996</c:v>
                </c:pt>
                <c:pt idx="3">
                  <c:v>2</c:v>
                </c:pt>
                <c:pt idx="4">
                  <c:v>2.3000000000000007</c:v>
                </c:pt>
                <c:pt idx="5">
                  <c:v>2.5999999999999996</c:v>
                </c:pt>
              </c:numCache>
            </c:numRef>
          </c:xVal>
          <c:yVal>
            <c:numRef>
              <c:f>Feuil1!$A$7:$A$12</c:f>
              <c:numCache>
                <c:formatCode>General</c:formatCode>
                <c:ptCount val="6"/>
                <c:pt idx="0">
                  <c:v>0.87593490000000007</c:v>
                </c:pt>
                <c:pt idx="1">
                  <c:v>1.1053908000000001</c:v>
                </c:pt>
                <c:pt idx="2">
                  <c:v>1.3348466999999999</c:v>
                </c:pt>
                <c:pt idx="3">
                  <c:v>1.5643026000000002</c:v>
                </c:pt>
                <c:pt idx="4">
                  <c:v>1.7937585000000005</c:v>
                </c:pt>
                <c:pt idx="5">
                  <c:v>2.0232144000000001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6-4CB2-BBDD-01B50E19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85168"/>
        <c:axId val="1158383088"/>
      </c:scatterChart>
      <c:valAx>
        <c:axId val="115838516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DeltaL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383088"/>
        <c:crosses val="autoZero"/>
        <c:crossBetween val="midCat"/>
      </c:valAx>
      <c:valAx>
        <c:axId val="115838308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Force</a:t>
                </a:r>
                <a:r>
                  <a:rPr lang="fr-FR" baseline="0"/>
                  <a:t> (N)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83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0</xdr:rowOff>
    </xdr:from>
    <xdr:to>
      <xdr:col>11</xdr:col>
      <xdr:colOff>390525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4" sqref="A4"/>
    </sheetView>
  </sheetViews>
  <sheetFormatPr baseColWidth="10" defaultRowHeight="15" x14ac:dyDescent="0.25"/>
  <sheetData>
    <row r="1" spans="1:7" x14ac:dyDescent="0.25">
      <c r="A1" t="s">
        <v>0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E2">
        <v>19.12</v>
      </c>
      <c r="F2">
        <v>23.39</v>
      </c>
      <c r="G2">
        <v>9.81</v>
      </c>
    </row>
    <row r="3" spans="1:7" x14ac:dyDescent="0.25">
      <c r="A3">
        <v>6</v>
      </c>
    </row>
    <row r="4" spans="1:7" x14ac:dyDescent="0.25">
      <c r="A4" t="s">
        <v>1</v>
      </c>
      <c r="B4" t="s">
        <v>2</v>
      </c>
    </row>
    <row r="5" spans="1:7" x14ac:dyDescent="0.25">
      <c r="C5">
        <f>1</f>
        <v>1</v>
      </c>
    </row>
    <row r="6" spans="1:7" x14ac:dyDescent="0.25">
      <c r="C6">
        <f>C5+1</f>
        <v>2</v>
      </c>
    </row>
    <row r="7" spans="1:7" x14ac:dyDescent="0.25">
      <c r="A7">
        <f>(C7*$F$2+$E$2)*10^(-3)*9.81</f>
        <v>0.87593490000000007</v>
      </c>
      <c r="B7">
        <v>7.1</v>
      </c>
      <c r="C7">
        <f t="shared" ref="C7:C14" si="0">C6+1</f>
        <v>3</v>
      </c>
      <c r="D7">
        <f>B7-$A$3</f>
        <v>1.0999999999999996</v>
      </c>
    </row>
    <row r="8" spans="1:7" x14ac:dyDescent="0.25">
      <c r="A8">
        <f t="shared" ref="A8:A14" si="1">(C8*$F$2+$E$2)*10^(-3)*9.81</f>
        <v>1.1053908000000001</v>
      </c>
      <c r="B8">
        <v>7.3</v>
      </c>
      <c r="C8">
        <f t="shared" si="0"/>
        <v>4</v>
      </c>
      <c r="D8">
        <f t="shared" ref="D8:D12" si="2">B8-$A$3</f>
        <v>1.2999999999999998</v>
      </c>
    </row>
    <row r="9" spans="1:7" x14ac:dyDescent="0.25">
      <c r="A9">
        <f t="shared" si="1"/>
        <v>1.3348466999999999</v>
      </c>
      <c r="B9">
        <v>7.6</v>
      </c>
      <c r="C9">
        <f t="shared" si="0"/>
        <v>5</v>
      </c>
      <c r="D9">
        <f t="shared" si="2"/>
        <v>1.5999999999999996</v>
      </c>
    </row>
    <row r="10" spans="1:7" x14ac:dyDescent="0.25">
      <c r="A10">
        <f t="shared" si="1"/>
        <v>1.5643026000000002</v>
      </c>
      <c r="B10">
        <v>8</v>
      </c>
      <c r="C10">
        <f t="shared" si="0"/>
        <v>6</v>
      </c>
      <c r="D10">
        <f t="shared" si="2"/>
        <v>2</v>
      </c>
    </row>
    <row r="11" spans="1:7" x14ac:dyDescent="0.25">
      <c r="A11">
        <f t="shared" si="1"/>
        <v>1.7937585000000005</v>
      </c>
      <c r="B11">
        <v>8.3000000000000007</v>
      </c>
      <c r="C11">
        <f t="shared" si="0"/>
        <v>7</v>
      </c>
      <c r="D11">
        <f t="shared" si="2"/>
        <v>2.3000000000000007</v>
      </c>
    </row>
    <row r="12" spans="1:7" x14ac:dyDescent="0.25">
      <c r="A12">
        <f t="shared" si="1"/>
        <v>2.0232144000000001</v>
      </c>
      <c r="B12">
        <v>8.6</v>
      </c>
      <c r="C12">
        <f t="shared" si="0"/>
        <v>8</v>
      </c>
      <c r="D12">
        <f t="shared" si="2"/>
        <v>2.5999999999999996</v>
      </c>
    </row>
    <row r="13" spans="1:7" x14ac:dyDescent="0.25">
      <c r="A13">
        <f t="shared" si="1"/>
        <v>2.2526703000000001</v>
      </c>
      <c r="C13">
        <f t="shared" si="0"/>
        <v>9</v>
      </c>
    </row>
    <row r="14" spans="1:7" x14ac:dyDescent="0.25">
      <c r="A14">
        <f t="shared" si="1"/>
        <v>2.4821262000000002</v>
      </c>
      <c r="C14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jeanleo DARY</dc:creator>
  <cp:lastModifiedBy>jeanleo DARY</cp:lastModifiedBy>
  <dcterms:created xsi:type="dcterms:W3CDTF">2019-06-02T11:37:38Z</dcterms:created>
  <dcterms:modified xsi:type="dcterms:W3CDTF">2019-06-02T20:12:13Z</dcterms:modified>
</cp:coreProperties>
</file>