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awa\Downloads\fr_decay\"/>
    </mc:Choice>
  </mc:AlternateContent>
  <xr:revisionPtr revIDLastSave="0" documentId="13_ncr:1_{E9ED7602-A8A2-4C02-9266-E69F87D34FEB}" xr6:coauthVersionLast="43" xr6:coauthVersionMax="43" xr10:uidLastSave="{00000000-0000-0000-0000-000000000000}"/>
  <bookViews>
    <workbookView xWindow="-110" yWindow="-110" windowWidth="19420" windowHeight="10420" xr2:uid="{7EF7F44A-7A7E-4AE9-8B4A-52EFC4622BC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E8" i="1"/>
  <c r="D8" i="1"/>
  <c r="F6" i="1" s="1"/>
  <c r="F7" i="1" l="1"/>
  <c r="F5" i="1"/>
</calcChain>
</file>

<file path=xl/sharedStrings.xml><?xml version="1.0" encoding="utf-8"?>
<sst xmlns="http://schemas.openxmlformats.org/spreadsheetml/2006/main" count="193" uniqueCount="110">
  <si>
    <t>Fr</t>
    <phoneticPr fontId="2"/>
  </si>
  <si>
    <t>98 MeV</t>
    <phoneticPr fontId="2"/>
  </si>
  <si>
    <t>102 MeV</t>
    <phoneticPr fontId="2"/>
  </si>
  <si>
    <t>Rn</t>
    <phoneticPr fontId="2"/>
  </si>
  <si>
    <t>β+</t>
    <phoneticPr fontId="2"/>
  </si>
  <si>
    <t>3.18(6)min</t>
    <phoneticPr fontId="2"/>
  </si>
  <si>
    <t>2.4(1)hrs</t>
    <phoneticPr fontId="2"/>
  </si>
  <si>
    <t>At</t>
    <phoneticPr fontId="2"/>
  </si>
  <si>
    <t>30.6(8)min</t>
    <phoneticPr fontId="2"/>
  </si>
  <si>
    <t>references</t>
    <phoneticPr fontId="2"/>
  </si>
  <si>
    <t>NNDC</t>
    <phoneticPr fontId="2"/>
  </si>
  <si>
    <t>LBNL</t>
    <phoneticPr fontId="2"/>
  </si>
  <si>
    <t>PT</t>
    <phoneticPr fontId="2"/>
  </si>
  <si>
    <t>Stancari et al.</t>
    <phoneticPr fontId="2"/>
  </si>
  <si>
    <t>100MeV</t>
    <phoneticPr fontId="2"/>
  </si>
  <si>
    <t>96(1)%</t>
    <phoneticPr fontId="2"/>
  </si>
  <si>
    <t>α:6.5MeV</t>
    <phoneticPr fontId="2"/>
  </si>
  <si>
    <t>α:6.0MeV</t>
    <phoneticPr fontId="2"/>
  </si>
  <si>
    <t>Po</t>
    <phoneticPr fontId="2"/>
  </si>
  <si>
    <t>8.8(1)days</t>
    <phoneticPr fontId="2"/>
  </si>
  <si>
    <t>4(1)%</t>
    <phoneticPr fontId="2"/>
  </si>
  <si>
    <t>8.1(4)hrs</t>
    <phoneticPr fontId="2"/>
  </si>
  <si>
    <t>99.825(20)%</t>
    <phoneticPr fontId="2"/>
  </si>
  <si>
    <t>α:5.5MeV</t>
    <phoneticPr fontId="2"/>
  </si>
  <si>
    <t>0.175(20)%</t>
    <phoneticPr fontId="2"/>
  </si>
  <si>
    <t>138.376(2)days</t>
    <phoneticPr fontId="2"/>
  </si>
  <si>
    <t>α:5.3MeV</t>
    <phoneticPr fontId="2"/>
  </si>
  <si>
    <t>99.10(8)%</t>
    <phoneticPr fontId="2"/>
  </si>
  <si>
    <t>α:5.7MeV</t>
    <phoneticPr fontId="2"/>
  </si>
  <si>
    <t>0.90(8)%</t>
    <phoneticPr fontId="2"/>
  </si>
  <si>
    <t>94.55(5)%</t>
    <phoneticPr fontId="2"/>
  </si>
  <si>
    <t>5.45(5)%</t>
    <phoneticPr fontId="2"/>
  </si>
  <si>
    <t>Bi</t>
    <phoneticPr fontId="2"/>
  </si>
  <si>
    <t>6.243(3)days</t>
    <phoneticPr fontId="2"/>
  </si>
  <si>
    <t>Pb</t>
    <phoneticPr fontId="2"/>
  </si>
  <si>
    <t>∞</t>
    <phoneticPr fontId="2"/>
  </si>
  <si>
    <t>1.71(4)hrs</t>
    <phoneticPr fontId="2"/>
  </si>
  <si>
    <t>α:4.3MeV</t>
    <phoneticPr fontId="2"/>
  </si>
  <si>
    <t>Tl</t>
    <phoneticPr fontId="2"/>
  </si>
  <si>
    <t>5.3(5)hrs</t>
    <phoneticPr fontId="2"/>
  </si>
  <si>
    <t>Hg</t>
    <phoneticPr fontId="2"/>
  </si>
  <si>
    <t>α:2.6MeV</t>
    <phoneticPr fontId="2"/>
  </si>
  <si>
    <t>&lt;1%</t>
    <phoneticPr fontId="2"/>
  </si>
  <si>
    <t>52500(24)yrs</t>
    <phoneticPr fontId="2"/>
  </si>
  <si>
    <t>12.23(2)days</t>
    <phoneticPr fontId="2"/>
  </si>
  <si>
    <t>50.0(3)s</t>
    <phoneticPr fontId="2"/>
  </si>
  <si>
    <t>11(3)%</t>
    <phoneticPr fontId="2"/>
  </si>
  <si>
    <t>α:6.8MeV</t>
    <phoneticPr fontId="2"/>
  </si>
  <si>
    <t>89(3)%</t>
    <phoneticPr fontId="2"/>
  </si>
  <si>
    <t>28.5(1.0)min</t>
    <phoneticPr fontId="2"/>
  </si>
  <si>
    <t>α:6.2MeV</t>
    <phoneticPr fontId="2"/>
  </si>
  <si>
    <t>83(2)%</t>
    <phoneticPr fontId="2"/>
  </si>
  <si>
    <t>17(2)%</t>
    <phoneticPr fontId="2"/>
  </si>
  <si>
    <t>5.41(5)hrs</t>
    <phoneticPr fontId="2"/>
  </si>
  <si>
    <t>95.9(5)%</t>
    <phoneticPr fontId="2"/>
  </si>
  <si>
    <t>4.1(5)%</t>
    <phoneticPr fontId="2"/>
  </si>
  <si>
    <t>α:5.8MeV</t>
    <phoneticPr fontId="2"/>
  </si>
  <si>
    <t>102(5)yrs</t>
    <phoneticPr fontId="2"/>
  </si>
  <si>
    <t>0.48(4)%</t>
    <phoneticPr fontId="2"/>
  </si>
  <si>
    <t>99.52(4)%</t>
    <phoneticPr fontId="2"/>
  </si>
  <si>
    <t>α:5.0MeV</t>
    <phoneticPr fontId="2"/>
  </si>
  <si>
    <t>26.2(5)min</t>
    <phoneticPr fontId="2"/>
  </si>
  <si>
    <t>90(2)%</t>
    <phoneticPr fontId="2"/>
  </si>
  <si>
    <t>10(2)%</t>
    <phoneticPr fontId="2"/>
  </si>
  <si>
    <t>1.66(2)hrs</t>
    <phoneticPr fontId="2"/>
  </si>
  <si>
    <t>99.96(1)%</t>
    <phoneticPr fontId="2"/>
  </si>
  <si>
    <t>0.04(1)%</t>
    <phoneticPr fontId="2"/>
  </si>
  <si>
    <t>15.31(4)days</t>
    <phoneticPr fontId="2"/>
  </si>
  <si>
    <t>15300000(7)yrs</t>
    <phoneticPr fontId="2"/>
  </si>
  <si>
    <t>e</t>
    <phoneticPr fontId="2"/>
  </si>
  <si>
    <t>108(3)min</t>
    <phoneticPr fontId="2"/>
  </si>
  <si>
    <t>&lt;1E-4%</t>
    <phoneticPr fontId="2"/>
  </si>
  <si>
    <t>&lt;1E-5%</t>
    <phoneticPr fontId="2"/>
  </si>
  <si>
    <t>α:4.5MeV</t>
    <phoneticPr fontId="2"/>
  </si>
  <si>
    <t>9.33(3)hrs</t>
    <phoneticPr fontId="2"/>
  </si>
  <si>
    <t>72.912(17)hrs</t>
    <phoneticPr fontId="2"/>
  </si>
  <si>
    <t>2.84(4)hrs</t>
    <phoneticPr fontId="2"/>
  </si>
  <si>
    <t>64.14(5)hrs</t>
    <phoneticPr fontId="2"/>
  </si>
  <si>
    <t>Au</t>
    <phoneticPr fontId="2"/>
  </si>
  <si>
    <t>3.10(2)min</t>
    <phoneticPr fontId="2"/>
  </si>
  <si>
    <t>α:6.7MeV</t>
    <phoneticPr fontId="2"/>
  </si>
  <si>
    <t>14.6(2)hrs</t>
    <phoneticPr fontId="2"/>
  </si>
  <si>
    <t>72.6(1.7)%</t>
    <phoneticPr fontId="2"/>
  </si>
  <si>
    <t>27.4(1.7)%</t>
    <phoneticPr fontId="2"/>
  </si>
  <si>
    <t>7.214(7)hrs</t>
    <phoneticPr fontId="2"/>
  </si>
  <si>
    <t>58.20(8)%</t>
    <phoneticPr fontId="2"/>
  </si>
  <si>
    <t>41.80(8)%</t>
    <phoneticPr fontId="2"/>
  </si>
  <si>
    <t>0.516(3)s</t>
    <phoneticPr fontId="2"/>
  </si>
  <si>
    <t>α:7.6MeV</t>
    <phoneticPr fontId="2"/>
  </si>
  <si>
    <t>production</t>
    <phoneticPr fontId="2"/>
  </si>
  <si>
    <t>1.80(4)hrs</t>
    <phoneticPr fontId="2"/>
  </si>
  <si>
    <t>91.4(1.0)%</t>
    <phoneticPr fontId="2"/>
  </si>
  <si>
    <t>8.6(1.0)%</t>
    <phoneticPr fontId="2"/>
  </si>
  <si>
    <t>α:5.9MeV</t>
    <phoneticPr fontId="2"/>
  </si>
  <si>
    <t>5.80(2)hrs</t>
    <phoneticPr fontId="2"/>
  </si>
  <si>
    <t>99.979(2)%</t>
    <phoneticPr fontId="2"/>
  </si>
  <si>
    <t>0.021(2)%</t>
    <phoneticPr fontId="2"/>
  </si>
  <si>
    <t>α:5.2MeV</t>
    <phoneticPr fontId="2"/>
  </si>
  <si>
    <t>31.55(5)yrs</t>
    <phoneticPr fontId="2"/>
  </si>
  <si>
    <t>11.76(5)hrs</t>
    <phoneticPr fontId="2"/>
  </si>
  <si>
    <t>~1E-5%</t>
    <phoneticPr fontId="2"/>
  </si>
  <si>
    <t>α:4.1MeV</t>
    <phoneticPr fontId="2"/>
  </si>
  <si>
    <t>51.873(9)hrs</t>
    <phoneticPr fontId="2"/>
  </si>
  <si>
    <t>7.42(8)hrs</t>
    <phoneticPr fontId="2"/>
  </si>
  <si>
    <t>fusion cross section data</t>
    <phoneticPr fontId="2"/>
  </si>
  <si>
    <t>LISE++</t>
    <phoneticPr fontId="2"/>
  </si>
  <si>
    <t>87(3)%</t>
    <phoneticPr fontId="2"/>
  </si>
  <si>
    <t>13(3)%</t>
    <phoneticPr fontId="2"/>
  </si>
  <si>
    <t>71(4)%</t>
    <phoneticPr fontId="2"/>
  </si>
  <si>
    <t>29(4)%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</si>
</sst>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2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9" fontId="0" fillId="0" borderId="0" xfId="0" applyNumberForma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9" fontId="0" fillId="3" borderId="0" xfId="1" applyFont="1" applyFill="1">
      <alignment vertical="center"/>
    </xf>
    <xf numFmtId="9" fontId="0" fillId="2" borderId="0" xfId="1" applyFont="1" applyFill="1">
      <alignment vertical="center"/>
    </xf>
    <xf numFmtId="9" fontId="0" fillId="4" borderId="0" xfId="1" applyFont="1" applyFill="1">
      <alignment vertical="center"/>
    </xf>
    <xf numFmtId="176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/>
    </xf>
  </cellXfs>
  <cellStyles count="3">
    <cellStyle name="パーセント" xfId="1" builtinId="5"/>
    <cellStyle name="ハイパーリンク" xfId="2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1587500</xdr:colOff>
      <xdr:row>11</xdr:row>
      <xdr:rowOff>222250</xdr:rowOff>
    </xdr:from>
    <xdr:to>
      <xdr:col>16</xdr:col>
      <xdr:colOff>6350</xdr:colOff>
      <xdr:row>20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0126CF70-3780-4B65-8AE9-3267F9CB4479}"/>
            </a:ext>
          </a:extLst>
        </xdr:cNvPr>
        <xdr:cNvCxnSpPr/>
      </xdr:nvCxnSpPr>
      <xdr:spPr>
        <a:xfrm>
          <a:off x="5073650" y="2508250"/>
          <a:ext cx="6616700" cy="1835150"/>
        </a:xfrm>
        <a:prstGeom prst="straightConnector1">
          <a:avLst/>
        </a:prstGeom>
        <a:ln w="76200">
          <a:solidFill>
            <a:schemeClr val="accent6">
              <a:lumMod val="20000"/>
              <a:lumOff val="80000"/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1568450</xdr:colOff>
      <xdr:row>16</xdr:row>
      <xdr:rowOff>222250</xdr:rowOff>
    </xdr:from>
    <xdr:to>
      <xdr:col>15</xdr:col>
      <xdr:colOff>647700</xdr:colOff>
      <xdr:row>25</xdr:row>
      <xdr:rowOff>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824A3CC-2127-460E-9DF6-FCBF328A3053}"/>
            </a:ext>
          </a:extLst>
        </xdr:cNvPr>
        <xdr:cNvCxnSpPr/>
      </xdr:nvCxnSpPr>
      <xdr:spPr>
        <a:xfrm>
          <a:off x="5054600" y="3651250"/>
          <a:ext cx="6616700" cy="1835150"/>
        </a:xfrm>
        <a:prstGeom prst="straightConnector1">
          <a:avLst/>
        </a:prstGeom>
        <a:ln w="76200">
          <a:solidFill>
            <a:schemeClr val="accent6">
              <a:lumMod val="20000"/>
              <a:lumOff val="80000"/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1574800</xdr:colOff>
      <xdr:row>21</xdr:row>
      <xdr:rowOff>196850</xdr:rowOff>
    </xdr:from>
    <xdr:to>
      <xdr:col>15</xdr:col>
      <xdr:colOff>654050</xdr:colOff>
      <xdr:row>29</xdr:row>
      <xdr:rowOff>203200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52B0C8D-944F-4D17-AE1F-BED833A9794D}"/>
            </a:ext>
          </a:extLst>
        </xdr:cNvPr>
        <xdr:cNvCxnSpPr/>
      </xdr:nvCxnSpPr>
      <xdr:spPr>
        <a:xfrm>
          <a:off x="5060950" y="4768850"/>
          <a:ext cx="6616700" cy="1835150"/>
        </a:xfrm>
        <a:prstGeom prst="straightConnector1">
          <a:avLst/>
        </a:prstGeom>
        <a:ln w="76200">
          <a:solidFill>
            <a:schemeClr val="accent6">
              <a:lumMod val="20000"/>
              <a:lumOff val="80000"/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</xdr:colOff>
      <xdr:row>26</xdr:row>
      <xdr:rowOff>222250</xdr:rowOff>
    </xdr:from>
    <xdr:to>
      <xdr:col>16</xdr:col>
      <xdr:colOff>38100</xdr:colOff>
      <xdr:row>35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E612AFA-B702-40AB-AE0D-9D9CFFD220E7}"/>
            </a:ext>
          </a:extLst>
        </xdr:cNvPr>
        <xdr:cNvCxnSpPr/>
      </xdr:nvCxnSpPr>
      <xdr:spPr>
        <a:xfrm>
          <a:off x="5105400" y="5937250"/>
          <a:ext cx="6870700" cy="1835150"/>
        </a:xfrm>
        <a:prstGeom prst="straightConnector1">
          <a:avLst/>
        </a:prstGeom>
        <a:ln w="76200">
          <a:solidFill>
            <a:schemeClr val="accent6">
              <a:lumMod val="20000"/>
              <a:lumOff val="80000"/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895350</xdr:colOff>
      <xdr:row>11</xdr:row>
      <xdr:rowOff>209550</xdr:rowOff>
    </xdr:from>
    <xdr:to>
      <xdr:col>4</xdr:col>
      <xdr:colOff>895350</xdr:colOff>
      <xdr:row>15</xdr:row>
      <xdr:rowOff>31750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FE3781BC-AEB8-42AC-94DC-E2048DC5E497}"/>
            </a:ext>
          </a:extLst>
        </xdr:cNvPr>
        <xdr:cNvCxnSpPr/>
      </xdr:nvCxnSpPr>
      <xdr:spPr>
        <a:xfrm>
          <a:off x="3822700" y="2724150"/>
          <a:ext cx="0" cy="736600"/>
        </a:xfrm>
        <a:prstGeom prst="straightConnector1">
          <a:avLst/>
        </a:prstGeom>
        <a:ln w="38100">
          <a:solidFill>
            <a:schemeClr val="accent6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0</xdr:rowOff>
    </xdr:from>
    <xdr:to>
      <xdr:col>5</xdr:col>
      <xdr:colOff>0</xdr:colOff>
      <xdr:row>20</xdr:row>
      <xdr:rowOff>50800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9A505AD-2D01-4C2C-98F9-DD0AB96BB47C}"/>
            </a:ext>
          </a:extLst>
        </xdr:cNvPr>
        <xdr:cNvCxnSpPr/>
      </xdr:nvCxnSpPr>
      <xdr:spPr>
        <a:xfrm>
          <a:off x="3486150" y="3657600"/>
          <a:ext cx="0" cy="736600"/>
        </a:xfrm>
        <a:prstGeom prst="straightConnector1">
          <a:avLst/>
        </a:prstGeom>
        <a:ln w="38100">
          <a:solidFill>
            <a:schemeClr val="accent6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21</xdr:row>
      <xdr:rowOff>209550</xdr:rowOff>
    </xdr:from>
    <xdr:to>
      <xdr:col>5</xdr:col>
      <xdr:colOff>19050</xdr:colOff>
      <xdr:row>25</xdr:row>
      <xdr:rowOff>31750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986BC14-B87B-4F62-B51A-4CB9F0C1551F}"/>
            </a:ext>
          </a:extLst>
        </xdr:cNvPr>
        <xdr:cNvCxnSpPr/>
      </xdr:nvCxnSpPr>
      <xdr:spPr>
        <a:xfrm>
          <a:off x="3848100" y="5010150"/>
          <a:ext cx="0" cy="736600"/>
        </a:xfrm>
        <a:prstGeom prst="straightConnector1">
          <a:avLst/>
        </a:prstGeom>
        <a:ln w="38100">
          <a:solidFill>
            <a:schemeClr val="accent6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</xdr:colOff>
      <xdr:row>21</xdr:row>
      <xdr:rowOff>196850</xdr:rowOff>
    </xdr:from>
    <xdr:to>
      <xdr:col>17</xdr:col>
      <xdr:colOff>12700</xdr:colOff>
      <xdr:row>25</xdr:row>
      <xdr:rowOff>19050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97BB4019-276B-48CE-AD47-74DC9178E291}"/>
            </a:ext>
          </a:extLst>
        </xdr:cNvPr>
        <xdr:cNvCxnSpPr/>
      </xdr:nvCxnSpPr>
      <xdr:spPr>
        <a:xfrm>
          <a:off x="12357100" y="4768850"/>
          <a:ext cx="0" cy="736600"/>
        </a:xfrm>
        <a:prstGeom prst="straightConnector1">
          <a:avLst/>
        </a:prstGeom>
        <a:ln w="38100">
          <a:solidFill>
            <a:schemeClr val="accent6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717550</xdr:colOff>
      <xdr:row>26</xdr:row>
      <xdr:rowOff>215900</xdr:rowOff>
    </xdr:from>
    <xdr:to>
      <xdr:col>16</xdr:col>
      <xdr:colOff>717550</xdr:colOff>
      <xdr:row>30</xdr:row>
      <xdr:rowOff>38100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EE37AA5-A194-4F30-ABFD-D8178533CF3B}"/>
            </a:ext>
          </a:extLst>
        </xdr:cNvPr>
        <xdr:cNvCxnSpPr/>
      </xdr:nvCxnSpPr>
      <xdr:spPr>
        <a:xfrm>
          <a:off x="12401550" y="5930900"/>
          <a:ext cx="0" cy="736600"/>
        </a:xfrm>
        <a:prstGeom prst="straightConnector1">
          <a:avLst/>
        </a:prstGeom>
        <a:ln w="38100">
          <a:solidFill>
            <a:schemeClr val="accent6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31</xdr:row>
      <xdr:rowOff>203200</xdr:rowOff>
    </xdr:from>
    <xdr:to>
      <xdr:col>17</xdr:col>
      <xdr:colOff>0</xdr:colOff>
      <xdr:row>35</xdr:row>
      <xdr:rowOff>25400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AD336650-2E71-41DF-9482-A54BC8AEF654}"/>
            </a:ext>
          </a:extLst>
        </xdr:cNvPr>
        <xdr:cNvCxnSpPr/>
      </xdr:nvCxnSpPr>
      <xdr:spPr>
        <a:xfrm>
          <a:off x="12420600" y="7061200"/>
          <a:ext cx="0" cy="736600"/>
        </a:xfrm>
        <a:prstGeom prst="straightConnector1">
          <a:avLst/>
        </a:prstGeom>
        <a:ln w="38100">
          <a:solidFill>
            <a:schemeClr val="accent6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927100</xdr:colOff>
      <xdr:row>21</xdr:row>
      <xdr:rowOff>203200</xdr:rowOff>
    </xdr:from>
    <xdr:to>
      <xdr:col>28</xdr:col>
      <xdr:colOff>6350</xdr:colOff>
      <xdr:row>29</xdr:row>
      <xdr:rowOff>209550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607D511F-CAB7-42CA-B452-14E32DABDB81}"/>
            </a:ext>
          </a:extLst>
        </xdr:cNvPr>
        <xdr:cNvCxnSpPr/>
      </xdr:nvCxnSpPr>
      <xdr:spPr>
        <a:xfrm>
          <a:off x="13347700" y="4775200"/>
          <a:ext cx="6616700" cy="1835150"/>
        </a:xfrm>
        <a:prstGeom prst="straightConnector1">
          <a:avLst/>
        </a:prstGeom>
        <a:ln w="76200">
          <a:solidFill>
            <a:schemeClr val="accent6">
              <a:lumMod val="20000"/>
              <a:lumOff val="80000"/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6350</xdr:colOff>
      <xdr:row>31</xdr:row>
      <xdr:rowOff>222250</xdr:rowOff>
    </xdr:from>
    <xdr:to>
      <xdr:col>29</xdr:col>
      <xdr:colOff>6350</xdr:colOff>
      <xdr:row>35</xdr:row>
      <xdr:rowOff>44450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F8AD73AF-7778-4208-96EF-0134A339341A}"/>
            </a:ext>
          </a:extLst>
        </xdr:cNvPr>
        <xdr:cNvCxnSpPr/>
      </xdr:nvCxnSpPr>
      <xdr:spPr>
        <a:xfrm>
          <a:off x="20396200" y="7080250"/>
          <a:ext cx="0" cy="736600"/>
        </a:xfrm>
        <a:prstGeom prst="straightConnector1">
          <a:avLst/>
        </a:prstGeom>
        <a:ln w="38100">
          <a:solidFill>
            <a:schemeClr val="accent6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895350</xdr:colOff>
      <xdr:row>26</xdr:row>
      <xdr:rowOff>196850</xdr:rowOff>
    </xdr:from>
    <xdr:to>
      <xdr:col>27</xdr:col>
      <xdr:colOff>635000</xdr:colOff>
      <xdr:row>34</xdr:row>
      <xdr:rowOff>203200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53C3EED6-4723-4F9A-8972-E5552F0E9505}"/>
            </a:ext>
          </a:extLst>
        </xdr:cNvPr>
        <xdr:cNvCxnSpPr/>
      </xdr:nvCxnSpPr>
      <xdr:spPr>
        <a:xfrm>
          <a:off x="13315950" y="5911850"/>
          <a:ext cx="6616700" cy="1835150"/>
        </a:xfrm>
        <a:prstGeom prst="straightConnector1">
          <a:avLst/>
        </a:prstGeom>
        <a:ln w="76200">
          <a:solidFill>
            <a:schemeClr val="accent6">
              <a:lumMod val="20000"/>
              <a:lumOff val="80000"/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31</xdr:row>
      <xdr:rowOff>222250</xdr:rowOff>
    </xdr:from>
    <xdr:to>
      <xdr:col>40</xdr:col>
      <xdr:colOff>12700</xdr:colOff>
      <xdr:row>40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654A487-F21E-40B4-BD94-E103ECB7C59D}"/>
            </a:ext>
          </a:extLst>
        </xdr:cNvPr>
        <xdr:cNvCxnSpPr/>
      </xdr:nvCxnSpPr>
      <xdr:spPr>
        <a:xfrm>
          <a:off x="21139150" y="7080250"/>
          <a:ext cx="6616700" cy="1835150"/>
        </a:xfrm>
        <a:prstGeom prst="straightConnector1">
          <a:avLst/>
        </a:prstGeom>
        <a:ln w="76200">
          <a:solidFill>
            <a:schemeClr val="accent6">
              <a:lumMod val="20000"/>
              <a:lumOff val="80000"/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19050</xdr:colOff>
      <xdr:row>42</xdr:row>
      <xdr:rowOff>0</xdr:rowOff>
    </xdr:from>
    <xdr:to>
      <xdr:col>41</xdr:col>
      <xdr:colOff>19050</xdr:colOff>
      <xdr:row>45</xdr:row>
      <xdr:rowOff>50800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2A341F6C-C8B4-4A70-99E7-2DBDBE176F90}"/>
            </a:ext>
          </a:extLst>
        </xdr:cNvPr>
        <xdr:cNvCxnSpPr/>
      </xdr:nvCxnSpPr>
      <xdr:spPr>
        <a:xfrm>
          <a:off x="28422600" y="9372600"/>
          <a:ext cx="0" cy="736600"/>
        </a:xfrm>
        <a:prstGeom prst="straightConnector1">
          <a:avLst/>
        </a:prstGeom>
        <a:ln w="38100">
          <a:solidFill>
            <a:schemeClr val="accent6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12700</xdr:colOff>
      <xdr:row>36</xdr:row>
      <xdr:rowOff>215900</xdr:rowOff>
    </xdr:from>
    <xdr:to>
      <xdr:col>29</xdr:col>
      <xdr:colOff>12700</xdr:colOff>
      <xdr:row>40</xdr:row>
      <xdr:rowOff>38100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30A2171-4F0F-4116-844E-C60BF3B38851}"/>
            </a:ext>
          </a:extLst>
        </xdr:cNvPr>
        <xdr:cNvCxnSpPr/>
      </xdr:nvCxnSpPr>
      <xdr:spPr>
        <a:xfrm>
          <a:off x="20402550" y="8216900"/>
          <a:ext cx="0" cy="736600"/>
        </a:xfrm>
        <a:prstGeom prst="straightConnector1">
          <a:avLst/>
        </a:prstGeom>
        <a:ln w="38100">
          <a:solidFill>
            <a:schemeClr val="accent6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908050</xdr:colOff>
      <xdr:row>36</xdr:row>
      <xdr:rowOff>215900</xdr:rowOff>
    </xdr:from>
    <xdr:to>
      <xdr:col>39</xdr:col>
      <xdr:colOff>641350</xdr:colOff>
      <xdr:row>44</xdr:row>
      <xdr:rowOff>222250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F0083807-79D3-4F2E-9F69-24094EF9476E}"/>
            </a:ext>
          </a:extLst>
        </xdr:cNvPr>
        <xdr:cNvCxnSpPr/>
      </xdr:nvCxnSpPr>
      <xdr:spPr>
        <a:xfrm>
          <a:off x="21297900" y="8216900"/>
          <a:ext cx="6616700" cy="1835150"/>
        </a:xfrm>
        <a:prstGeom prst="straightConnector1">
          <a:avLst/>
        </a:prstGeom>
        <a:ln w="76200">
          <a:solidFill>
            <a:schemeClr val="accent6">
              <a:lumMod val="20000"/>
              <a:lumOff val="80000"/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6350</xdr:colOff>
      <xdr:row>41</xdr:row>
      <xdr:rowOff>196850</xdr:rowOff>
    </xdr:from>
    <xdr:to>
      <xdr:col>29</xdr:col>
      <xdr:colOff>6350</xdr:colOff>
      <xdr:row>45</xdr:row>
      <xdr:rowOff>19050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BECA830B-CA18-47E6-8B3E-5B4890A7E899}"/>
            </a:ext>
          </a:extLst>
        </xdr:cNvPr>
        <xdr:cNvCxnSpPr/>
      </xdr:nvCxnSpPr>
      <xdr:spPr>
        <a:xfrm>
          <a:off x="20396200" y="9340850"/>
          <a:ext cx="0" cy="736600"/>
        </a:xfrm>
        <a:prstGeom prst="straightConnector1">
          <a:avLst/>
        </a:prstGeom>
        <a:ln w="38100">
          <a:solidFill>
            <a:schemeClr val="accent6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901700</xdr:colOff>
      <xdr:row>11</xdr:row>
      <xdr:rowOff>203200</xdr:rowOff>
    </xdr:from>
    <xdr:to>
      <xdr:col>18</xdr:col>
      <xdr:colOff>635000</xdr:colOff>
      <xdr:row>19</xdr:row>
      <xdr:rowOff>222250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4525A934-D845-4003-8F92-1D9072BA4C14}"/>
            </a:ext>
          </a:extLst>
        </xdr:cNvPr>
        <xdr:cNvCxnSpPr/>
      </xdr:nvCxnSpPr>
      <xdr:spPr>
        <a:xfrm>
          <a:off x="7302500" y="2489200"/>
          <a:ext cx="6940550" cy="1847850"/>
        </a:xfrm>
        <a:prstGeom prst="straightConnector1">
          <a:avLst/>
        </a:prstGeom>
        <a:ln w="76200">
          <a:solidFill>
            <a:schemeClr val="accent5">
              <a:lumMod val="20000"/>
              <a:lumOff val="80000"/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</xdr:colOff>
      <xdr:row>11</xdr:row>
      <xdr:rowOff>203200</xdr:rowOff>
    </xdr:from>
    <xdr:to>
      <xdr:col>8</xdr:col>
      <xdr:colOff>12700</xdr:colOff>
      <xdr:row>15</xdr:row>
      <xdr:rowOff>25400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144408DD-A2D4-44A2-82B0-2A9E4C2C31E3}"/>
            </a:ext>
          </a:extLst>
        </xdr:cNvPr>
        <xdr:cNvCxnSpPr/>
      </xdr:nvCxnSpPr>
      <xdr:spPr>
        <a:xfrm>
          <a:off x="6299200" y="2489200"/>
          <a:ext cx="0" cy="736600"/>
        </a:xfrm>
        <a:prstGeom prst="straightConnector1">
          <a:avLst/>
        </a:prstGeom>
        <a:ln w="38100">
          <a:solidFill>
            <a:schemeClr val="accent5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</xdr:colOff>
      <xdr:row>16</xdr:row>
      <xdr:rowOff>203200</xdr:rowOff>
    </xdr:from>
    <xdr:to>
      <xdr:col>8</xdr:col>
      <xdr:colOff>6350</xdr:colOff>
      <xdr:row>20</xdr:row>
      <xdr:rowOff>25400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B8B0E5DE-28CD-4E6E-9C48-128AEA84E0A3}"/>
            </a:ext>
          </a:extLst>
        </xdr:cNvPr>
        <xdr:cNvCxnSpPr/>
      </xdr:nvCxnSpPr>
      <xdr:spPr>
        <a:xfrm>
          <a:off x="6292850" y="3632200"/>
          <a:ext cx="0" cy="736600"/>
        </a:xfrm>
        <a:prstGeom prst="straightConnector1">
          <a:avLst/>
        </a:prstGeom>
        <a:ln w="38100">
          <a:solidFill>
            <a:schemeClr val="accent5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196850</xdr:rowOff>
    </xdr:from>
    <xdr:to>
      <xdr:col>8</xdr:col>
      <xdr:colOff>0</xdr:colOff>
      <xdr:row>25</xdr:row>
      <xdr:rowOff>19050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17044218-CD7D-4AEB-85C4-0FD5ADB1FFC6}"/>
            </a:ext>
          </a:extLst>
        </xdr:cNvPr>
        <xdr:cNvCxnSpPr/>
      </xdr:nvCxnSpPr>
      <xdr:spPr>
        <a:xfrm>
          <a:off x="6286500" y="4768850"/>
          <a:ext cx="0" cy="736600"/>
        </a:xfrm>
        <a:prstGeom prst="straightConnector1">
          <a:avLst/>
        </a:prstGeom>
        <a:ln w="38100">
          <a:solidFill>
            <a:schemeClr val="accent5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</xdr:colOff>
      <xdr:row>26</xdr:row>
      <xdr:rowOff>171450</xdr:rowOff>
    </xdr:from>
    <xdr:to>
      <xdr:col>8</xdr:col>
      <xdr:colOff>6350</xdr:colOff>
      <xdr:row>29</xdr:row>
      <xdr:rowOff>222250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F351EDEC-3FC1-4166-8110-E548C9349706}"/>
            </a:ext>
          </a:extLst>
        </xdr:cNvPr>
        <xdr:cNvCxnSpPr/>
      </xdr:nvCxnSpPr>
      <xdr:spPr>
        <a:xfrm>
          <a:off x="6407150" y="5886450"/>
          <a:ext cx="0" cy="736600"/>
        </a:xfrm>
        <a:prstGeom prst="straightConnector1">
          <a:avLst/>
        </a:prstGeom>
        <a:ln w="38100">
          <a:solidFill>
            <a:schemeClr val="accent5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901700</xdr:colOff>
      <xdr:row>16</xdr:row>
      <xdr:rowOff>196850</xdr:rowOff>
    </xdr:from>
    <xdr:to>
      <xdr:col>18</xdr:col>
      <xdr:colOff>635000</xdr:colOff>
      <xdr:row>24</xdr:row>
      <xdr:rowOff>215900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3E134269-544E-4284-8654-E53946E0F8AB}"/>
            </a:ext>
          </a:extLst>
        </xdr:cNvPr>
        <xdr:cNvCxnSpPr/>
      </xdr:nvCxnSpPr>
      <xdr:spPr>
        <a:xfrm>
          <a:off x="7302500" y="3625850"/>
          <a:ext cx="6940550" cy="1847850"/>
        </a:xfrm>
        <a:prstGeom prst="straightConnector1">
          <a:avLst/>
        </a:prstGeom>
        <a:ln w="76200">
          <a:solidFill>
            <a:schemeClr val="accent5">
              <a:lumMod val="20000"/>
              <a:lumOff val="80000"/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908050</xdr:colOff>
      <xdr:row>21</xdr:row>
      <xdr:rowOff>203200</xdr:rowOff>
    </xdr:from>
    <xdr:to>
      <xdr:col>18</xdr:col>
      <xdr:colOff>641350</xdr:colOff>
      <xdr:row>29</xdr:row>
      <xdr:rowOff>222250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272671D-071D-4D9A-B45A-FDA1A5020F1C}"/>
            </a:ext>
          </a:extLst>
        </xdr:cNvPr>
        <xdr:cNvCxnSpPr/>
      </xdr:nvCxnSpPr>
      <xdr:spPr>
        <a:xfrm>
          <a:off x="7308850" y="4775200"/>
          <a:ext cx="6940550" cy="1847850"/>
        </a:xfrm>
        <a:prstGeom prst="straightConnector1">
          <a:avLst/>
        </a:prstGeom>
        <a:ln w="76200">
          <a:solidFill>
            <a:schemeClr val="accent5">
              <a:lumMod val="20000"/>
              <a:lumOff val="80000"/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901700</xdr:colOff>
      <xdr:row>26</xdr:row>
      <xdr:rowOff>215900</xdr:rowOff>
    </xdr:from>
    <xdr:to>
      <xdr:col>18</xdr:col>
      <xdr:colOff>635000</xdr:colOff>
      <xdr:row>35</xdr:row>
      <xdr:rowOff>6350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98D5F43F-9FED-416A-A881-4362691DC8C9}"/>
            </a:ext>
          </a:extLst>
        </xdr:cNvPr>
        <xdr:cNvCxnSpPr/>
      </xdr:nvCxnSpPr>
      <xdr:spPr>
        <a:xfrm>
          <a:off x="7302500" y="5930900"/>
          <a:ext cx="6940550" cy="1847850"/>
        </a:xfrm>
        <a:prstGeom prst="straightConnector1">
          <a:avLst/>
        </a:prstGeom>
        <a:ln w="76200">
          <a:solidFill>
            <a:schemeClr val="accent5">
              <a:lumMod val="20000"/>
              <a:lumOff val="80000"/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21</xdr:row>
      <xdr:rowOff>190500</xdr:rowOff>
    </xdr:from>
    <xdr:to>
      <xdr:col>20</xdr:col>
      <xdr:colOff>0</xdr:colOff>
      <xdr:row>25</xdr:row>
      <xdr:rowOff>12700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98878E8-3A5C-4E90-A7EE-BA0E5EECDE69}"/>
            </a:ext>
          </a:extLst>
        </xdr:cNvPr>
        <xdr:cNvCxnSpPr/>
      </xdr:nvCxnSpPr>
      <xdr:spPr>
        <a:xfrm>
          <a:off x="14928850" y="4762500"/>
          <a:ext cx="0" cy="736600"/>
        </a:xfrm>
        <a:prstGeom prst="straightConnector1">
          <a:avLst/>
        </a:prstGeom>
        <a:ln w="38100">
          <a:solidFill>
            <a:schemeClr val="accent5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26</xdr:row>
      <xdr:rowOff>190500</xdr:rowOff>
    </xdr:from>
    <xdr:to>
      <xdr:col>20</xdr:col>
      <xdr:colOff>0</xdr:colOff>
      <xdr:row>30</xdr:row>
      <xdr:rowOff>12700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11933750-CF57-4A39-8C6E-B3F10BEE72EB}"/>
            </a:ext>
          </a:extLst>
        </xdr:cNvPr>
        <xdr:cNvCxnSpPr/>
      </xdr:nvCxnSpPr>
      <xdr:spPr>
        <a:xfrm>
          <a:off x="14928850" y="5905500"/>
          <a:ext cx="0" cy="736600"/>
        </a:xfrm>
        <a:prstGeom prst="straightConnector1">
          <a:avLst/>
        </a:prstGeom>
        <a:ln w="38100">
          <a:solidFill>
            <a:schemeClr val="accent5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31</xdr:row>
      <xdr:rowOff>184150</xdr:rowOff>
    </xdr:from>
    <xdr:to>
      <xdr:col>20</xdr:col>
      <xdr:colOff>19050</xdr:colOff>
      <xdr:row>35</xdr:row>
      <xdr:rowOff>6350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D254A0AC-4AEA-4A13-AFBC-3FAE1FCBEB5E}"/>
            </a:ext>
          </a:extLst>
        </xdr:cNvPr>
        <xdr:cNvCxnSpPr/>
      </xdr:nvCxnSpPr>
      <xdr:spPr>
        <a:xfrm>
          <a:off x="14947900" y="7042150"/>
          <a:ext cx="0" cy="736600"/>
        </a:xfrm>
        <a:prstGeom prst="straightConnector1">
          <a:avLst/>
        </a:prstGeom>
        <a:ln w="38100">
          <a:solidFill>
            <a:schemeClr val="accent5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</xdr:colOff>
      <xdr:row>36</xdr:row>
      <xdr:rowOff>184150</xdr:rowOff>
    </xdr:from>
    <xdr:to>
      <xdr:col>20</xdr:col>
      <xdr:colOff>12700</xdr:colOff>
      <xdr:row>40</xdr:row>
      <xdr:rowOff>6350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2898A94-7F5B-4414-86FD-58D63DBEF4B5}"/>
            </a:ext>
          </a:extLst>
        </xdr:cNvPr>
        <xdr:cNvCxnSpPr/>
      </xdr:nvCxnSpPr>
      <xdr:spPr>
        <a:xfrm>
          <a:off x="14941550" y="8185150"/>
          <a:ext cx="0" cy="736600"/>
        </a:xfrm>
        <a:prstGeom prst="straightConnector1">
          <a:avLst/>
        </a:prstGeom>
        <a:ln w="38100">
          <a:solidFill>
            <a:schemeClr val="accent5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958850</xdr:colOff>
      <xdr:row>21</xdr:row>
      <xdr:rowOff>165100</xdr:rowOff>
    </xdr:from>
    <xdr:to>
      <xdr:col>31</xdr:col>
      <xdr:colOff>0</xdr:colOff>
      <xdr:row>29</xdr:row>
      <xdr:rowOff>215900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E5D11F7A-5798-4C37-9E99-6880472823EB}"/>
            </a:ext>
          </a:extLst>
        </xdr:cNvPr>
        <xdr:cNvCxnSpPr/>
      </xdr:nvCxnSpPr>
      <xdr:spPr>
        <a:xfrm>
          <a:off x="15887700" y="4737100"/>
          <a:ext cx="6800850" cy="1879600"/>
        </a:xfrm>
        <a:prstGeom prst="straightConnector1">
          <a:avLst/>
        </a:prstGeom>
        <a:ln w="76200">
          <a:solidFill>
            <a:schemeClr val="accent5">
              <a:lumMod val="20000"/>
              <a:lumOff val="80000"/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1009650</xdr:colOff>
      <xdr:row>26</xdr:row>
      <xdr:rowOff>177800</xdr:rowOff>
    </xdr:from>
    <xdr:to>
      <xdr:col>31</xdr:col>
      <xdr:colOff>50800</xdr:colOff>
      <xdr:row>35</xdr:row>
      <xdr:rowOff>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A7F88E5F-21E1-4699-B4FB-C2CE99AD5797}"/>
            </a:ext>
          </a:extLst>
        </xdr:cNvPr>
        <xdr:cNvCxnSpPr/>
      </xdr:nvCxnSpPr>
      <xdr:spPr>
        <a:xfrm>
          <a:off x="15938500" y="5892800"/>
          <a:ext cx="6800850" cy="1879600"/>
        </a:xfrm>
        <a:prstGeom prst="straightConnector1">
          <a:avLst/>
        </a:prstGeom>
        <a:ln w="76200">
          <a:solidFill>
            <a:schemeClr val="accent5">
              <a:lumMod val="20000"/>
              <a:lumOff val="80000"/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425450</xdr:colOff>
      <xdr:row>31</xdr:row>
      <xdr:rowOff>190500</xdr:rowOff>
    </xdr:from>
    <xdr:to>
      <xdr:col>31</xdr:col>
      <xdr:colOff>425450</xdr:colOff>
      <xdr:row>35</xdr:row>
      <xdr:rowOff>12700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08960356-3356-4307-9B95-C3564EA40E3A}"/>
            </a:ext>
          </a:extLst>
        </xdr:cNvPr>
        <xdr:cNvCxnSpPr/>
      </xdr:nvCxnSpPr>
      <xdr:spPr>
        <a:xfrm>
          <a:off x="23114000" y="7048500"/>
          <a:ext cx="0" cy="736600"/>
        </a:xfrm>
        <a:prstGeom prst="straightConnector1">
          <a:avLst/>
        </a:prstGeom>
        <a:ln w="38100">
          <a:solidFill>
            <a:schemeClr val="accent5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6350</xdr:colOff>
      <xdr:row>36</xdr:row>
      <xdr:rowOff>171450</xdr:rowOff>
    </xdr:from>
    <xdr:to>
      <xdr:col>32</xdr:col>
      <xdr:colOff>6350</xdr:colOff>
      <xdr:row>39</xdr:row>
      <xdr:rowOff>222250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ADBCB12A-C995-411C-87E1-363BD5624A3E}"/>
            </a:ext>
          </a:extLst>
        </xdr:cNvPr>
        <xdr:cNvCxnSpPr/>
      </xdr:nvCxnSpPr>
      <xdr:spPr>
        <a:xfrm>
          <a:off x="23126700" y="8172450"/>
          <a:ext cx="0" cy="736600"/>
        </a:xfrm>
        <a:prstGeom prst="straightConnector1">
          <a:avLst/>
        </a:prstGeom>
        <a:ln w="38100">
          <a:solidFill>
            <a:schemeClr val="accent5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12700</xdr:colOff>
      <xdr:row>41</xdr:row>
      <xdr:rowOff>184150</xdr:rowOff>
    </xdr:from>
    <xdr:to>
      <xdr:col>32</xdr:col>
      <xdr:colOff>12700</xdr:colOff>
      <xdr:row>45</xdr:row>
      <xdr:rowOff>6350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75A2EB51-3F4B-4C47-8751-40AE049ACE37}"/>
            </a:ext>
          </a:extLst>
        </xdr:cNvPr>
        <xdr:cNvCxnSpPr/>
      </xdr:nvCxnSpPr>
      <xdr:spPr>
        <a:xfrm>
          <a:off x="23133050" y="9328150"/>
          <a:ext cx="0" cy="736600"/>
        </a:xfrm>
        <a:prstGeom prst="straightConnector1">
          <a:avLst/>
        </a:prstGeom>
        <a:ln w="38100">
          <a:solidFill>
            <a:schemeClr val="accent5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946150</xdr:colOff>
      <xdr:row>31</xdr:row>
      <xdr:rowOff>184150</xdr:rowOff>
    </xdr:from>
    <xdr:to>
      <xdr:col>43</xdr:col>
      <xdr:colOff>19050</xdr:colOff>
      <xdr:row>40</xdr:row>
      <xdr:rowOff>6350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D3C52402-56C4-4625-872E-504FE2AA954F}"/>
            </a:ext>
          </a:extLst>
        </xdr:cNvPr>
        <xdr:cNvCxnSpPr/>
      </xdr:nvCxnSpPr>
      <xdr:spPr>
        <a:xfrm>
          <a:off x="24066500" y="7042150"/>
          <a:ext cx="6457950" cy="1879600"/>
        </a:xfrm>
        <a:prstGeom prst="straightConnector1">
          <a:avLst/>
        </a:prstGeom>
        <a:ln w="76200">
          <a:solidFill>
            <a:schemeClr val="accent5">
              <a:lumMod val="20000"/>
              <a:lumOff val="80000"/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12700</xdr:colOff>
      <xdr:row>41</xdr:row>
      <xdr:rowOff>190500</xdr:rowOff>
    </xdr:from>
    <xdr:to>
      <xdr:col>44</xdr:col>
      <xdr:colOff>12700</xdr:colOff>
      <xdr:row>45</xdr:row>
      <xdr:rowOff>12700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962AE2C0-6EA9-4624-845B-61079CF4B667}"/>
            </a:ext>
          </a:extLst>
        </xdr:cNvPr>
        <xdr:cNvCxnSpPr/>
      </xdr:nvCxnSpPr>
      <xdr:spPr>
        <a:xfrm>
          <a:off x="30949900" y="9334500"/>
          <a:ext cx="0" cy="736600"/>
        </a:xfrm>
        <a:prstGeom prst="straightConnector1">
          <a:avLst/>
        </a:prstGeom>
        <a:ln w="38100">
          <a:solidFill>
            <a:schemeClr val="accent5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6350</xdr:colOff>
      <xdr:row>46</xdr:row>
      <xdr:rowOff>184150</xdr:rowOff>
    </xdr:from>
    <xdr:to>
      <xdr:col>44</xdr:col>
      <xdr:colOff>6350</xdr:colOff>
      <xdr:row>50</xdr:row>
      <xdr:rowOff>6350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C88EAFF7-94A3-49CC-BBE9-E0E51515A969}"/>
            </a:ext>
          </a:extLst>
        </xdr:cNvPr>
        <xdr:cNvCxnSpPr/>
      </xdr:nvCxnSpPr>
      <xdr:spPr>
        <a:xfrm>
          <a:off x="30943550" y="10471150"/>
          <a:ext cx="0" cy="736600"/>
        </a:xfrm>
        <a:prstGeom prst="straightConnector1">
          <a:avLst/>
        </a:prstGeom>
        <a:ln w="38100">
          <a:solidFill>
            <a:schemeClr val="accent5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</xdr:colOff>
      <xdr:row>11</xdr:row>
      <xdr:rowOff>171450</xdr:rowOff>
    </xdr:from>
    <xdr:to>
      <xdr:col>2</xdr:col>
      <xdr:colOff>6350</xdr:colOff>
      <xdr:row>14</xdr:row>
      <xdr:rowOff>222250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464468CB-A3DC-4A67-99E8-B1D987CDB059}"/>
            </a:ext>
          </a:extLst>
        </xdr:cNvPr>
        <xdr:cNvCxnSpPr/>
      </xdr:nvCxnSpPr>
      <xdr:spPr>
        <a:xfrm>
          <a:off x="1327150" y="2686050"/>
          <a:ext cx="0" cy="736600"/>
        </a:xfrm>
        <a:prstGeom prst="straightConnector1">
          <a:avLst/>
        </a:prstGeom>
        <a:ln w="38100">
          <a:solidFill>
            <a:schemeClr val="accent4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16</xdr:row>
      <xdr:rowOff>177800</xdr:rowOff>
    </xdr:from>
    <xdr:to>
      <xdr:col>2</xdr:col>
      <xdr:colOff>12700</xdr:colOff>
      <xdr:row>20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6F09E135-2D01-466B-960E-248A0B3935E0}"/>
            </a:ext>
          </a:extLst>
        </xdr:cNvPr>
        <xdr:cNvCxnSpPr/>
      </xdr:nvCxnSpPr>
      <xdr:spPr>
        <a:xfrm>
          <a:off x="1447800" y="3835400"/>
          <a:ext cx="0" cy="736600"/>
        </a:xfrm>
        <a:prstGeom prst="straightConnector1">
          <a:avLst/>
        </a:prstGeom>
        <a:ln w="38100">
          <a:solidFill>
            <a:schemeClr val="accent4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</xdr:colOff>
      <xdr:row>21</xdr:row>
      <xdr:rowOff>184150</xdr:rowOff>
    </xdr:from>
    <xdr:to>
      <xdr:col>2</xdr:col>
      <xdr:colOff>6350</xdr:colOff>
      <xdr:row>25</xdr:row>
      <xdr:rowOff>6350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F8DD9063-2085-4DA6-86FE-B7D37563E2A0}"/>
            </a:ext>
          </a:extLst>
        </xdr:cNvPr>
        <xdr:cNvCxnSpPr/>
      </xdr:nvCxnSpPr>
      <xdr:spPr>
        <a:xfrm>
          <a:off x="1441450" y="4984750"/>
          <a:ext cx="0" cy="736600"/>
        </a:xfrm>
        <a:prstGeom prst="straightConnector1">
          <a:avLst/>
        </a:prstGeom>
        <a:ln w="38100">
          <a:solidFill>
            <a:schemeClr val="accent4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698500</xdr:colOff>
      <xdr:row>11</xdr:row>
      <xdr:rowOff>196850</xdr:rowOff>
    </xdr:from>
    <xdr:to>
      <xdr:col>12</xdr:col>
      <xdr:colOff>641350</xdr:colOff>
      <xdr:row>20</xdr:row>
      <xdr:rowOff>25400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B25B8D86-C774-472B-9FA0-86563BE4ECE4}"/>
            </a:ext>
          </a:extLst>
        </xdr:cNvPr>
        <xdr:cNvCxnSpPr/>
      </xdr:nvCxnSpPr>
      <xdr:spPr>
        <a:xfrm>
          <a:off x="2133600" y="2711450"/>
          <a:ext cx="7651750" cy="1885950"/>
        </a:xfrm>
        <a:prstGeom prst="straightConnector1">
          <a:avLst/>
        </a:prstGeom>
        <a:ln w="76200">
          <a:solidFill>
            <a:schemeClr val="accent4">
              <a:lumMod val="20000"/>
              <a:lumOff val="80000"/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</xdr:colOff>
      <xdr:row>21</xdr:row>
      <xdr:rowOff>190500</xdr:rowOff>
    </xdr:from>
    <xdr:to>
      <xdr:col>14</xdr:col>
      <xdr:colOff>6350</xdr:colOff>
      <xdr:row>25</xdr:row>
      <xdr:rowOff>12700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058DD331-5FF6-4360-8ABA-D5D258847409}"/>
            </a:ext>
          </a:extLst>
        </xdr:cNvPr>
        <xdr:cNvCxnSpPr/>
      </xdr:nvCxnSpPr>
      <xdr:spPr>
        <a:xfrm>
          <a:off x="10585450" y="4991100"/>
          <a:ext cx="0" cy="736600"/>
        </a:xfrm>
        <a:prstGeom prst="straightConnector1">
          <a:avLst/>
        </a:prstGeom>
        <a:ln w="38100">
          <a:solidFill>
            <a:schemeClr val="accent4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</xdr:colOff>
      <xdr:row>26</xdr:row>
      <xdr:rowOff>177800</xdr:rowOff>
    </xdr:from>
    <xdr:to>
      <xdr:col>14</xdr:col>
      <xdr:colOff>6350</xdr:colOff>
      <xdr:row>30</xdr:row>
      <xdr:rowOff>0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B3D30DF-55E1-466B-B952-8728B7FDAB07}"/>
            </a:ext>
          </a:extLst>
        </xdr:cNvPr>
        <xdr:cNvCxnSpPr/>
      </xdr:nvCxnSpPr>
      <xdr:spPr>
        <a:xfrm>
          <a:off x="10585450" y="6121400"/>
          <a:ext cx="0" cy="736600"/>
        </a:xfrm>
        <a:prstGeom prst="straightConnector1">
          <a:avLst/>
        </a:prstGeom>
        <a:ln w="38100">
          <a:solidFill>
            <a:schemeClr val="accent4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</xdr:colOff>
      <xdr:row>31</xdr:row>
      <xdr:rowOff>177800</xdr:rowOff>
    </xdr:from>
    <xdr:to>
      <xdr:col>14</xdr:col>
      <xdr:colOff>6350</xdr:colOff>
      <xdr:row>35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1509B2BC-B9E5-4EF7-BECC-C8A95212190B}"/>
            </a:ext>
          </a:extLst>
        </xdr:cNvPr>
        <xdr:cNvCxnSpPr/>
      </xdr:nvCxnSpPr>
      <xdr:spPr>
        <a:xfrm>
          <a:off x="10585450" y="7264400"/>
          <a:ext cx="0" cy="736600"/>
        </a:xfrm>
        <a:prstGeom prst="straightConnector1">
          <a:avLst/>
        </a:prstGeom>
        <a:ln w="38100">
          <a:solidFill>
            <a:schemeClr val="accent4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717550</xdr:colOff>
      <xdr:row>21</xdr:row>
      <xdr:rowOff>196850</xdr:rowOff>
    </xdr:from>
    <xdr:to>
      <xdr:col>25</xdr:col>
      <xdr:colOff>44450</xdr:colOff>
      <xdr:row>29</xdr:row>
      <xdr:rowOff>222250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E25AAAD6-43D2-438D-9E24-29F15A5BBBE4}"/>
            </a:ext>
          </a:extLst>
        </xdr:cNvPr>
        <xdr:cNvCxnSpPr/>
      </xdr:nvCxnSpPr>
      <xdr:spPr>
        <a:xfrm>
          <a:off x="11296650" y="4997450"/>
          <a:ext cx="7473950" cy="1854200"/>
        </a:xfrm>
        <a:prstGeom prst="straightConnector1">
          <a:avLst/>
        </a:prstGeom>
        <a:ln w="76200">
          <a:solidFill>
            <a:schemeClr val="accent4">
              <a:lumMod val="20000"/>
              <a:lumOff val="80000"/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717550</xdr:colOff>
      <xdr:row>26</xdr:row>
      <xdr:rowOff>203200</xdr:rowOff>
    </xdr:from>
    <xdr:to>
      <xdr:col>24</xdr:col>
      <xdr:colOff>654050</xdr:colOff>
      <xdr:row>35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E47D9959-EC5B-4121-8D0E-3FD76F38DF5E}"/>
            </a:ext>
          </a:extLst>
        </xdr:cNvPr>
        <xdr:cNvCxnSpPr/>
      </xdr:nvCxnSpPr>
      <xdr:spPr>
        <a:xfrm>
          <a:off x="11296650" y="6146800"/>
          <a:ext cx="7423150" cy="1854200"/>
        </a:xfrm>
        <a:prstGeom prst="straightConnector1">
          <a:avLst/>
        </a:prstGeom>
        <a:ln w="76200">
          <a:solidFill>
            <a:schemeClr val="accent4">
              <a:lumMod val="20000"/>
              <a:lumOff val="80000"/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12700</xdr:colOff>
      <xdr:row>31</xdr:row>
      <xdr:rowOff>184150</xdr:rowOff>
    </xdr:from>
    <xdr:to>
      <xdr:col>26</xdr:col>
      <xdr:colOff>12700</xdr:colOff>
      <xdr:row>35</xdr:row>
      <xdr:rowOff>6350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1F8BA34D-01E6-48DE-98B5-3F3A6209EDA9}"/>
            </a:ext>
          </a:extLst>
        </xdr:cNvPr>
        <xdr:cNvCxnSpPr/>
      </xdr:nvCxnSpPr>
      <xdr:spPr>
        <a:xfrm>
          <a:off x="19170650" y="7270750"/>
          <a:ext cx="0" cy="736600"/>
        </a:xfrm>
        <a:prstGeom prst="straightConnector1">
          <a:avLst/>
        </a:prstGeom>
        <a:ln w="38100">
          <a:solidFill>
            <a:schemeClr val="accent4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6350</xdr:colOff>
      <xdr:row>36</xdr:row>
      <xdr:rowOff>190500</xdr:rowOff>
    </xdr:from>
    <xdr:to>
      <xdr:col>26</xdr:col>
      <xdr:colOff>6350</xdr:colOff>
      <xdr:row>40</xdr:row>
      <xdr:rowOff>12700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6415D649-1607-45C7-B6A1-E16899A5F6B8}"/>
            </a:ext>
          </a:extLst>
        </xdr:cNvPr>
        <xdr:cNvCxnSpPr/>
      </xdr:nvCxnSpPr>
      <xdr:spPr>
        <a:xfrm>
          <a:off x="19164300" y="8420100"/>
          <a:ext cx="0" cy="736600"/>
        </a:xfrm>
        <a:prstGeom prst="straightConnector1">
          <a:avLst/>
        </a:prstGeom>
        <a:ln w="38100">
          <a:solidFill>
            <a:schemeClr val="accent4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25400</xdr:colOff>
      <xdr:row>31</xdr:row>
      <xdr:rowOff>203200</xdr:rowOff>
    </xdr:from>
    <xdr:to>
      <xdr:col>36</xdr:col>
      <xdr:colOff>641350</xdr:colOff>
      <xdr:row>40</xdr:row>
      <xdr:rowOff>6350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31ABC1EB-F4D0-437E-9E08-B249BED4D185}"/>
            </a:ext>
          </a:extLst>
        </xdr:cNvPr>
        <xdr:cNvCxnSpPr/>
      </xdr:nvCxnSpPr>
      <xdr:spPr>
        <a:xfrm>
          <a:off x="20015200" y="7289800"/>
          <a:ext cx="6718300" cy="1860550"/>
        </a:xfrm>
        <a:prstGeom prst="straightConnector1">
          <a:avLst/>
        </a:prstGeom>
        <a:ln w="76200">
          <a:solidFill>
            <a:schemeClr val="accent4">
              <a:lumMod val="20000"/>
              <a:lumOff val="80000"/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12700</xdr:colOff>
      <xdr:row>41</xdr:row>
      <xdr:rowOff>196850</xdr:rowOff>
    </xdr:from>
    <xdr:to>
      <xdr:col>38</xdr:col>
      <xdr:colOff>12700</xdr:colOff>
      <xdr:row>45</xdr:row>
      <xdr:rowOff>19050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AEC7D067-884B-4C3C-A2E2-5B5E90475883}"/>
            </a:ext>
          </a:extLst>
        </xdr:cNvPr>
        <xdr:cNvCxnSpPr/>
      </xdr:nvCxnSpPr>
      <xdr:spPr>
        <a:xfrm>
          <a:off x="27197050" y="9569450"/>
          <a:ext cx="0" cy="736600"/>
        </a:xfrm>
        <a:prstGeom prst="straightConnector1">
          <a:avLst/>
        </a:prstGeom>
        <a:ln w="38100">
          <a:solidFill>
            <a:schemeClr val="accent4">
              <a:lumMod val="20000"/>
              <a:lumOff val="8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768350</xdr:colOff>
      <xdr:row>16</xdr:row>
      <xdr:rowOff>203201</xdr:rowOff>
    </xdr:from>
    <xdr:to>
      <xdr:col>13</xdr:col>
      <xdr:colOff>55033</xdr:colOff>
      <xdr:row>25</xdr:row>
      <xdr:rowOff>31751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C5C986D8-F5FF-4899-ADE4-A654A8E1AE99}"/>
            </a:ext>
          </a:extLst>
        </xdr:cNvPr>
        <xdr:cNvCxnSpPr/>
      </xdr:nvCxnSpPr>
      <xdr:spPr>
        <a:xfrm>
          <a:off x="2197100" y="3928534"/>
          <a:ext cx="7626350" cy="1924050"/>
        </a:xfrm>
        <a:prstGeom prst="straightConnector1">
          <a:avLst/>
        </a:prstGeom>
        <a:ln w="76200">
          <a:solidFill>
            <a:schemeClr val="accent4">
              <a:lumMod val="20000"/>
              <a:lumOff val="80000"/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783166</xdr:colOff>
      <xdr:row>21</xdr:row>
      <xdr:rowOff>228600</xdr:rowOff>
    </xdr:from>
    <xdr:to>
      <xdr:col>13</xdr:col>
      <xdr:colOff>69849</xdr:colOff>
      <xdr:row>30</xdr:row>
      <xdr:rowOff>57150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2398EE92-F23A-4098-92E8-FA9ED064B490}"/>
            </a:ext>
          </a:extLst>
        </xdr:cNvPr>
        <xdr:cNvCxnSpPr/>
      </xdr:nvCxnSpPr>
      <xdr:spPr>
        <a:xfrm>
          <a:off x="2211916" y="5118100"/>
          <a:ext cx="7626350" cy="1924050"/>
        </a:xfrm>
        <a:prstGeom prst="straightConnector1">
          <a:avLst/>
        </a:prstGeom>
        <a:ln w="76200">
          <a:solidFill>
            <a:schemeClr val="accent4">
              <a:lumMod val="20000"/>
              <a:lumOff val="80000"/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734483</xdr:colOff>
      <xdr:row>26</xdr:row>
      <xdr:rowOff>179916</xdr:rowOff>
    </xdr:from>
    <xdr:to>
      <xdr:col>13</xdr:col>
      <xdr:colOff>21166</xdr:colOff>
      <xdr:row>35</xdr:row>
      <xdr:rowOff>8466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F6993B4D-9F2B-48B3-A351-6DA94179AC8C}"/>
            </a:ext>
          </a:extLst>
        </xdr:cNvPr>
        <xdr:cNvCxnSpPr/>
      </xdr:nvCxnSpPr>
      <xdr:spPr>
        <a:xfrm>
          <a:off x="2163233" y="6233583"/>
          <a:ext cx="7626350" cy="1924050"/>
        </a:xfrm>
        <a:prstGeom prst="straightConnector1">
          <a:avLst/>
        </a:prstGeom>
        <a:ln w="76200">
          <a:solidFill>
            <a:schemeClr val="accent4">
              <a:lumMod val="20000"/>
              <a:lumOff val="80000"/>
              <a:alpha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eriodictable.com/Isotopes/087.223/index.html" TargetMode="External"/><Relationship Id="rId2" Type="http://schemas.openxmlformats.org/officeDocument/2006/relationships/hyperlink" Target="https://www.nndc.bnl.gov/nudat2/" TargetMode="External"/><Relationship Id="rId1" Type="http://schemas.openxmlformats.org/officeDocument/2006/relationships/hyperlink" Target="http://nucleardata.nuclear.lu.se/toi/perchart.ht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ise.nscl.msu.edu/li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60F0-5C0F-4518-A556-4F05ED3BC8AC}">
  <sheetPr>
    <pageSetUpPr fitToPage="1"/>
  </sheetPr>
  <dimension ref="B1:AS52"/>
  <sheetViews>
    <sheetView tabSelected="1" topLeftCell="A8" zoomScale="60" zoomScaleNormal="60" workbookViewId="0">
      <selection activeCell="H35" sqref="H35"/>
    </sheetView>
  </sheetViews>
  <sheetFormatPr defaultRowHeight="18"/>
  <cols>
    <col min="1" max="1" width="8.6640625" customWidth="1"/>
    <col min="2" max="2" width="10.1640625" bestFit="1" customWidth="1"/>
    <col min="3" max="3" width="10.4140625" bestFit="1" customWidth="1"/>
    <col min="4" max="4" width="9.1640625" customWidth="1"/>
    <col min="5" max="5" width="11.83203125" bestFit="1" customWidth="1"/>
    <col min="6" max="6" width="14.4140625" bestFit="1" customWidth="1"/>
    <col min="7" max="7" width="8.6640625" customWidth="1"/>
    <col min="8" max="8" width="8.6640625" bestFit="1" customWidth="1"/>
    <col min="9" max="9" width="12" bestFit="1" customWidth="1"/>
    <col min="14" max="14" width="10.1640625" bestFit="1" customWidth="1"/>
    <col min="15" max="15" width="9.83203125" bestFit="1" customWidth="1"/>
    <col min="17" max="17" width="9.6640625" bestFit="1" customWidth="1"/>
    <col min="18" max="18" width="12.25" bestFit="1" customWidth="1"/>
    <col min="21" max="21" width="14.5" bestFit="1" customWidth="1"/>
    <col min="26" max="26" width="5.6640625" bestFit="1" customWidth="1"/>
    <col min="27" max="27" width="10.9140625" bestFit="1" customWidth="1"/>
    <col min="29" max="29" width="5.6640625" bestFit="1" customWidth="1"/>
    <col min="30" max="30" width="12.33203125" bestFit="1" customWidth="1"/>
    <col min="32" max="32" width="5.6640625" bestFit="1" customWidth="1"/>
    <col min="33" max="33" width="13.08203125" bestFit="1" customWidth="1"/>
    <col min="38" max="38" width="5.6640625" bestFit="1" customWidth="1"/>
    <col min="39" max="39" width="9.83203125" bestFit="1" customWidth="1"/>
    <col min="41" max="41" width="5.6640625" bestFit="1" customWidth="1"/>
    <col min="42" max="42" width="8.83203125" bestFit="1" customWidth="1"/>
    <col min="44" max="44" width="5.6640625" bestFit="1" customWidth="1"/>
    <col min="45" max="45" width="10.9140625" bestFit="1" customWidth="1"/>
  </cols>
  <sheetData>
    <row r="1" spans="2:9">
      <c r="H1" s="13" t="s">
        <v>9</v>
      </c>
      <c r="I1" s="13"/>
    </row>
    <row r="2" spans="2:9">
      <c r="F2" t="s">
        <v>14</v>
      </c>
      <c r="H2" s="14" t="s">
        <v>10</v>
      </c>
      <c r="I2" s="14"/>
    </row>
    <row r="3" spans="2:9">
      <c r="D3" t="s">
        <v>1</v>
      </c>
      <c r="E3" t="s">
        <v>2</v>
      </c>
      <c r="F3" s="4" t="s">
        <v>89</v>
      </c>
      <c r="H3" s="14" t="s">
        <v>11</v>
      </c>
      <c r="I3" s="14"/>
    </row>
    <row r="4" spans="2:9">
      <c r="B4">
        <v>208</v>
      </c>
      <c r="C4" t="s">
        <v>0</v>
      </c>
      <c r="D4">
        <v>21</v>
      </c>
      <c r="E4">
        <v>3100</v>
      </c>
      <c r="F4" s="12">
        <f t="shared" ref="F4:F7" si="0">((D4/D$8)+(E4/E$8))/2</f>
        <v>2.2317265208845116E-4</v>
      </c>
      <c r="H4" s="14" t="s">
        <v>12</v>
      </c>
      <c r="I4" s="14"/>
    </row>
    <row r="5" spans="2:9">
      <c r="B5" s="7">
        <v>209</v>
      </c>
      <c r="C5" s="7" t="s">
        <v>0</v>
      </c>
      <c r="D5" s="2">
        <v>600000</v>
      </c>
      <c r="E5" s="2">
        <v>1500000</v>
      </c>
      <c r="F5" s="9">
        <f>((D5/D$8)+(E5/E$8))/2</f>
        <v>0.15972681420934878</v>
      </c>
      <c r="H5" s="13" t="s">
        <v>13</v>
      </c>
      <c r="I5" s="13"/>
    </row>
    <row r="6" spans="2:9">
      <c r="B6" s="3">
        <v>210</v>
      </c>
      <c r="C6" s="3" t="s">
        <v>0</v>
      </c>
      <c r="D6" s="2">
        <v>3900000</v>
      </c>
      <c r="E6" s="2">
        <v>4300000</v>
      </c>
      <c r="F6" s="10">
        <f t="shared" si="0"/>
        <v>0.64911089972036495</v>
      </c>
    </row>
    <row r="7" spans="2:9">
      <c r="B7" s="8">
        <v>211</v>
      </c>
      <c r="C7" s="8" t="s">
        <v>0</v>
      </c>
      <c r="D7" s="2">
        <v>1200000</v>
      </c>
      <c r="E7" s="2">
        <v>1200000</v>
      </c>
      <c r="F7" s="11">
        <f t="shared" si="0"/>
        <v>0.19093911341819778</v>
      </c>
    </row>
    <row r="8" spans="2:9">
      <c r="D8" s="2">
        <f>SUM(D4:D7)</f>
        <v>5700021</v>
      </c>
      <c r="E8" s="2">
        <f>SUM(E4:E7)</f>
        <v>7003100</v>
      </c>
    </row>
    <row r="11" spans="2:9">
      <c r="B11" s="8">
        <v>211</v>
      </c>
      <c r="C11" s="8" t="s">
        <v>0</v>
      </c>
      <c r="E11" s="5">
        <v>210</v>
      </c>
      <c r="F11" s="5" t="s">
        <v>0</v>
      </c>
      <c r="H11" s="7">
        <v>209</v>
      </c>
      <c r="I11" s="7" t="s">
        <v>0</v>
      </c>
    </row>
    <row r="12" spans="2:9">
      <c r="B12" s="8">
        <v>87</v>
      </c>
      <c r="C12" s="8" t="s">
        <v>79</v>
      </c>
      <c r="E12" s="5">
        <v>87</v>
      </c>
      <c r="F12" s="3" t="s">
        <v>5</v>
      </c>
      <c r="H12" s="7">
        <v>87</v>
      </c>
      <c r="I12" s="7" t="s">
        <v>45</v>
      </c>
    </row>
    <row r="13" spans="2:9">
      <c r="B13" t="s">
        <v>4</v>
      </c>
      <c r="C13" t="s">
        <v>80</v>
      </c>
      <c r="E13" t="s">
        <v>4</v>
      </c>
      <c r="F13" t="s">
        <v>16</v>
      </c>
      <c r="H13" t="s">
        <v>4</v>
      </c>
      <c r="I13" t="s">
        <v>47</v>
      </c>
    </row>
    <row r="14" spans="2:9">
      <c r="B14" t="s">
        <v>107</v>
      </c>
      <c r="C14" t="s">
        <v>106</v>
      </c>
      <c r="E14" t="s">
        <v>109</v>
      </c>
      <c r="F14" t="s">
        <v>108</v>
      </c>
      <c r="H14" t="s">
        <v>46</v>
      </c>
      <c r="I14" t="s">
        <v>48</v>
      </c>
    </row>
    <row r="16" spans="2:9">
      <c r="B16" s="8">
        <v>211</v>
      </c>
      <c r="C16" s="8" t="s">
        <v>3</v>
      </c>
      <c r="E16" s="3">
        <v>210</v>
      </c>
      <c r="F16" s="3" t="s">
        <v>3</v>
      </c>
      <c r="H16" s="7">
        <v>209</v>
      </c>
      <c r="I16" s="7" t="s">
        <v>3</v>
      </c>
    </row>
    <row r="17" spans="2:33">
      <c r="B17" s="8">
        <v>86</v>
      </c>
      <c r="C17" s="8" t="s">
        <v>81</v>
      </c>
      <c r="E17" s="3">
        <v>86</v>
      </c>
      <c r="F17" s="3" t="s">
        <v>6</v>
      </c>
      <c r="H17" s="7">
        <v>86</v>
      </c>
      <c r="I17" s="7" t="s">
        <v>49</v>
      </c>
    </row>
    <row r="18" spans="2:33">
      <c r="B18" t="s">
        <v>4</v>
      </c>
      <c r="C18" t="s">
        <v>17</v>
      </c>
      <c r="E18" t="s">
        <v>4</v>
      </c>
      <c r="F18" t="s">
        <v>17</v>
      </c>
      <c r="H18" t="s">
        <v>4</v>
      </c>
      <c r="I18" t="s">
        <v>50</v>
      </c>
    </row>
    <row r="19" spans="2:33">
      <c r="B19" t="s">
        <v>82</v>
      </c>
      <c r="C19" t="s">
        <v>83</v>
      </c>
      <c r="E19" t="s">
        <v>20</v>
      </c>
      <c r="F19" t="s">
        <v>15</v>
      </c>
      <c r="H19" t="s">
        <v>51</v>
      </c>
      <c r="I19" t="s">
        <v>52</v>
      </c>
    </row>
    <row r="21" spans="2:33">
      <c r="B21" s="8">
        <v>211</v>
      </c>
      <c r="C21" s="8" t="s">
        <v>7</v>
      </c>
      <c r="E21" s="3">
        <v>210</v>
      </c>
      <c r="F21" s="3" t="s">
        <v>7</v>
      </c>
      <c r="H21" s="7">
        <v>209</v>
      </c>
      <c r="I21" s="7" t="s">
        <v>7</v>
      </c>
      <c r="N21" s="8">
        <v>207</v>
      </c>
      <c r="O21" s="8" t="s">
        <v>7</v>
      </c>
      <c r="Q21" s="3">
        <v>206</v>
      </c>
      <c r="R21" s="3" t="s">
        <v>7</v>
      </c>
      <c r="T21" s="7">
        <v>205</v>
      </c>
      <c r="U21" s="7" t="s">
        <v>7</v>
      </c>
    </row>
    <row r="22" spans="2:33">
      <c r="B22" s="8">
        <v>85</v>
      </c>
      <c r="C22" s="8" t="s">
        <v>84</v>
      </c>
      <c r="E22" s="3">
        <v>85</v>
      </c>
      <c r="F22" s="3" t="s">
        <v>21</v>
      </c>
      <c r="H22" s="7">
        <v>85</v>
      </c>
      <c r="I22" s="7" t="s">
        <v>53</v>
      </c>
      <c r="N22" s="8">
        <v>85</v>
      </c>
      <c r="O22" s="8" t="s">
        <v>90</v>
      </c>
      <c r="Q22" s="3">
        <v>85</v>
      </c>
      <c r="R22" s="3" t="s">
        <v>8</v>
      </c>
      <c r="T22" s="7">
        <v>85</v>
      </c>
      <c r="U22" s="7" t="s">
        <v>61</v>
      </c>
    </row>
    <row r="23" spans="2:33">
      <c r="B23" t="s">
        <v>4</v>
      </c>
      <c r="C23" t="s">
        <v>17</v>
      </c>
      <c r="E23" t="s">
        <v>4</v>
      </c>
      <c r="F23" t="s">
        <v>23</v>
      </c>
      <c r="H23" t="s">
        <v>4</v>
      </c>
      <c r="I23" t="s">
        <v>56</v>
      </c>
      <c r="N23" t="s">
        <v>4</v>
      </c>
      <c r="O23" t="s">
        <v>93</v>
      </c>
      <c r="Q23" t="s">
        <v>4</v>
      </c>
      <c r="R23" t="s">
        <v>28</v>
      </c>
      <c r="T23" t="s">
        <v>4</v>
      </c>
      <c r="U23" t="s">
        <v>17</v>
      </c>
    </row>
    <row r="24" spans="2:33">
      <c r="B24" t="s">
        <v>85</v>
      </c>
      <c r="C24" t="s">
        <v>86</v>
      </c>
      <c r="E24" t="s">
        <v>22</v>
      </c>
      <c r="F24" t="s">
        <v>24</v>
      </c>
      <c r="H24" t="s">
        <v>54</v>
      </c>
      <c r="I24" t="s">
        <v>55</v>
      </c>
      <c r="N24" t="s">
        <v>91</v>
      </c>
      <c r="O24" t="s">
        <v>92</v>
      </c>
      <c r="Q24" t="s">
        <v>27</v>
      </c>
      <c r="R24" t="s">
        <v>29</v>
      </c>
      <c r="T24" t="s">
        <v>62</v>
      </c>
      <c r="U24" t="s">
        <v>63</v>
      </c>
    </row>
    <row r="26" spans="2:33">
      <c r="B26" s="8">
        <v>211</v>
      </c>
      <c r="C26" s="8" t="s">
        <v>18</v>
      </c>
      <c r="E26" s="3">
        <v>210</v>
      </c>
      <c r="F26" s="3" t="s">
        <v>18</v>
      </c>
      <c r="H26" s="7">
        <v>209</v>
      </c>
      <c r="I26" s="7" t="s">
        <v>18</v>
      </c>
      <c r="N26" s="8">
        <v>207</v>
      </c>
      <c r="O26" s="8" t="s">
        <v>18</v>
      </c>
      <c r="Q26" s="3">
        <v>206</v>
      </c>
      <c r="R26" s="3" t="s">
        <v>18</v>
      </c>
      <c r="T26" s="7">
        <v>205</v>
      </c>
      <c r="U26" s="7" t="s">
        <v>18</v>
      </c>
    </row>
    <row r="27" spans="2:33">
      <c r="B27" s="8">
        <v>84</v>
      </c>
      <c r="C27" s="8" t="s">
        <v>87</v>
      </c>
      <c r="E27" s="3">
        <v>84</v>
      </c>
      <c r="F27" s="3" t="s">
        <v>25</v>
      </c>
      <c r="H27" s="7">
        <v>84</v>
      </c>
      <c r="I27" s="7" t="s">
        <v>57</v>
      </c>
      <c r="N27" s="8">
        <v>84</v>
      </c>
      <c r="O27" s="8" t="s">
        <v>94</v>
      </c>
      <c r="Q27" s="3">
        <v>84</v>
      </c>
      <c r="R27" s="3" t="s">
        <v>19</v>
      </c>
      <c r="T27" s="7">
        <v>84</v>
      </c>
      <c r="U27" s="7" t="s">
        <v>64</v>
      </c>
    </row>
    <row r="28" spans="2:33">
      <c r="C28" t="s">
        <v>88</v>
      </c>
      <c r="F28" t="s">
        <v>26</v>
      </c>
      <c r="H28" t="s">
        <v>4</v>
      </c>
      <c r="I28" t="s">
        <v>60</v>
      </c>
      <c r="N28" t="s">
        <v>4</v>
      </c>
      <c r="O28" t="s">
        <v>97</v>
      </c>
      <c r="Q28" t="s">
        <v>4</v>
      </c>
      <c r="R28" t="s">
        <v>28</v>
      </c>
      <c r="T28" t="s">
        <v>4</v>
      </c>
      <c r="U28" t="s">
        <v>26</v>
      </c>
    </row>
    <row r="29" spans="2:33">
      <c r="C29" s="6">
        <v>1</v>
      </c>
      <c r="F29" s="6">
        <v>1</v>
      </c>
      <c r="H29" t="s">
        <v>58</v>
      </c>
      <c r="I29" t="s">
        <v>59</v>
      </c>
      <c r="N29" t="s">
        <v>95</v>
      </c>
      <c r="O29" t="s">
        <v>96</v>
      </c>
      <c r="Q29" t="s">
        <v>30</v>
      </c>
      <c r="R29" t="s">
        <v>31</v>
      </c>
      <c r="T29" t="s">
        <v>65</v>
      </c>
      <c r="U29" t="s">
        <v>66</v>
      </c>
    </row>
    <row r="31" spans="2:33">
      <c r="H31" s="7">
        <v>209</v>
      </c>
      <c r="I31" s="7" t="s">
        <v>32</v>
      </c>
      <c r="N31" s="8">
        <v>207</v>
      </c>
      <c r="O31" s="8" t="s">
        <v>32</v>
      </c>
      <c r="Q31" s="3">
        <v>206</v>
      </c>
      <c r="R31" s="3" t="s">
        <v>32</v>
      </c>
      <c r="T31" s="7">
        <v>205</v>
      </c>
      <c r="U31" s="7" t="s">
        <v>32</v>
      </c>
      <c r="Z31" s="8">
        <v>203</v>
      </c>
      <c r="AA31" s="8" t="s">
        <v>32</v>
      </c>
      <c r="AC31" s="3">
        <v>202</v>
      </c>
      <c r="AD31" s="3" t="s">
        <v>32</v>
      </c>
      <c r="AF31" s="7">
        <v>201</v>
      </c>
      <c r="AG31" s="7" t="s">
        <v>32</v>
      </c>
    </row>
    <row r="32" spans="2:33">
      <c r="H32" s="7">
        <v>83</v>
      </c>
      <c r="I32" s="7" t="s">
        <v>35</v>
      </c>
      <c r="N32" s="8">
        <v>83</v>
      </c>
      <c r="O32" s="8" t="s">
        <v>98</v>
      </c>
      <c r="Q32" s="3">
        <v>83</v>
      </c>
      <c r="R32" s="3" t="s">
        <v>33</v>
      </c>
      <c r="T32" s="7">
        <v>83</v>
      </c>
      <c r="U32" s="7" t="s">
        <v>67</v>
      </c>
      <c r="Z32" s="8">
        <v>83</v>
      </c>
      <c r="AA32" s="8" t="s">
        <v>99</v>
      </c>
      <c r="AC32" s="3">
        <v>83</v>
      </c>
      <c r="AD32" s="3" t="s">
        <v>36</v>
      </c>
      <c r="AF32" s="7">
        <v>83</v>
      </c>
      <c r="AG32" s="7" t="s">
        <v>70</v>
      </c>
    </row>
    <row r="33" spans="14:45">
      <c r="N33" t="s">
        <v>4</v>
      </c>
      <c r="Q33" t="s">
        <v>4</v>
      </c>
      <c r="T33" t="s">
        <v>4</v>
      </c>
      <c r="Z33" t="s">
        <v>4</v>
      </c>
      <c r="AA33" t="s">
        <v>101</v>
      </c>
      <c r="AC33" t="s">
        <v>4</v>
      </c>
      <c r="AD33" t="s">
        <v>37</v>
      </c>
      <c r="AF33" t="s">
        <v>4</v>
      </c>
      <c r="AG33" t="s">
        <v>73</v>
      </c>
    </row>
    <row r="34" spans="14:45">
      <c r="N34" s="6">
        <v>1</v>
      </c>
      <c r="Q34" s="6">
        <v>1</v>
      </c>
      <c r="T34" s="6">
        <v>1</v>
      </c>
      <c r="Z34" s="6">
        <v>1</v>
      </c>
      <c r="AA34" t="s">
        <v>100</v>
      </c>
      <c r="AC34" s="6">
        <v>1</v>
      </c>
      <c r="AD34" t="s">
        <v>72</v>
      </c>
      <c r="AF34" s="6">
        <v>1</v>
      </c>
      <c r="AG34" t="s">
        <v>71</v>
      </c>
    </row>
    <row r="36" spans="14:45">
      <c r="N36" s="8">
        <v>207</v>
      </c>
      <c r="O36" s="8" t="s">
        <v>34</v>
      </c>
      <c r="Q36" s="3">
        <v>206</v>
      </c>
      <c r="R36" s="3" t="s">
        <v>34</v>
      </c>
      <c r="T36" s="7">
        <v>205</v>
      </c>
      <c r="U36" s="7" t="s">
        <v>34</v>
      </c>
      <c r="Z36" s="8">
        <v>203</v>
      </c>
      <c r="AA36" s="8" t="s">
        <v>34</v>
      </c>
      <c r="AC36" s="3">
        <v>202</v>
      </c>
      <c r="AD36" s="3" t="s">
        <v>34</v>
      </c>
      <c r="AF36" s="7">
        <v>201</v>
      </c>
      <c r="AG36" s="7" t="s">
        <v>34</v>
      </c>
    </row>
    <row r="37" spans="14:45">
      <c r="N37" s="8">
        <v>82</v>
      </c>
      <c r="O37" s="8" t="s">
        <v>35</v>
      </c>
      <c r="Q37" s="3">
        <v>82</v>
      </c>
      <c r="R37" s="3" t="s">
        <v>35</v>
      </c>
      <c r="T37" s="7">
        <v>82</v>
      </c>
      <c r="U37" s="7" t="s">
        <v>68</v>
      </c>
      <c r="Z37" s="8">
        <v>82</v>
      </c>
      <c r="AA37" s="8" t="s">
        <v>102</v>
      </c>
      <c r="AC37" s="3">
        <v>82</v>
      </c>
      <c r="AD37" s="3" t="s">
        <v>43</v>
      </c>
      <c r="AF37" s="7">
        <v>82</v>
      </c>
      <c r="AG37" s="7" t="s">
        <v>74</v>
      </c>
    </row>
    <row r="38" spans="14:45">
      <c r="T38" t="s">
        <v>69</v>
      </c>
      <c r="Z38" t="s">
        <v>69</v>
      </c>
      <c r="AC38" t="s">
        <v>4</v>
      </c>
      <c r="AD38" t="s">
        <v>41</v>
      </c>
      <c r="AF38" t="s">
        <v>4</v>
      </c>
    </row>
    <row r="39" spans="14:45">
      <c r="T39" s="6">
        <v>1</v>
      </c>
      <c r="Z39" s="6">
        <v>1</v>
      </c>
      <c r="AC39" s="6">
        <v>1</v>
      </c>
      <c r="AD39" t="s">
        <v>42</v>
      </c>
      <c r="AF39" s="6">
        <v>1</v>
      </c>
    </row>
    <row r="41" spans="14:45">
      <c r="T41" s="7">
        <v>205</v>
      </c>
      <c r="U41" s="7" t="s">
        <v>38</v>
      </c>
      <c r="Z41" s="8">
        <v>203</v>
      </c>
      <c r="AA41" s="8" t="s">
        <v>38</v>
      </c>
      <c r="AC41" s="3">
        <v>202</v>
      </c>
      <c r="AD41" s="3" t="s">
        <v>38</v>
      </c>
      <c r="AF41" s="7">
        <v>201</v>
      </c>
      <c r="AG41" s="7" t="s">
        <v>38</v>
      </c>
      <c r="AL41" s="8">
        <v>199</v>
      </c>
      <c r="AM41" s="8" t="s">
        <v>38</v>
      </c>
      <c r="AO41" s="3">
        <v>198</v>
      </c>
      <c r="AP41" s="3" t="s">
        <v>38</v>
      </c>
      <c r="AR41" s="7">
        <v>197</v>
      </c>
      <c r="AS41" s="7" t="s">
        <v>38</v>
      </c>
    </row>
    <row r="42" spans="14:45">
      <c r="T42" s="7">
        <v>81</v>
      </c>
      <c r="U42" s="7" t="s">
        <v>35</v>
      </c>
      <c r="Z42" s="8">
        <v>81</v>
      </c>
      <c r="AA42" s="8" t="s">
        <v>35</v>
      </c>
      <c r="AC42" s="3">
        <v>81</v>
      </c>
      <c r="AD42" s="3" t="s">
        <v>44</v>
      </c>
      <c r="AF42" s="7">
        <v>81</v>
      </c>
      <c r="AG42" s="7" t="s">
        <v>75</v>
      </c>
      <c r="AL42" s="8">
        <v>81</v>
      </c>
      <c r="AM42" s="8" t="s">
        <v>103</v>
      </c>
      <c r="AO42" s="3">
        <v>81</v>
      </c>
      <c r="AP42" s="3" t="s">
        <v>39</v>
      </c>
      <c r="AR42" s="7">
        <v>81</v>
      </c>
      <c r="AS42" s="7" t="s">
        <v>76</v>
      </c>
    </row>
    <row r="43" spans="14:45">
      <c r="AC43" t="s">
        <v>4</v>
      </c>
      <c r="AF43" t="s">
        <v>69</v>
      </c>
      <c r="AL43" t="s">
        <v>4</v>
      </c>
      <c r="AO43" t="s">
        <v>4</v>
      </c>
      <c r="AR43" t="s">
        <v>4</v>
      </c>
    </row>
    <row r="44" spans="14:45">
      <c r="AC44" s="6">
        <v>1</v>
      </c>
      <c r="AF44" s="6">
        <v>1</v>
      </c>
      <c r="AL44" s="6">
        <v>1</v>
      </c>
      <c r="AO44" s="6">
        <v>1</v>
      </c>
      <c r="AR44" s="6">
        <v>1</v>
      </c>
    </row>
    <row r="46" spans="14:45">
      <c r="AC46" s="3">
        <v>202</v>
      </c>
      <c r="AD46" s="3" t="s">
        <v>40</v>
      </c>
      <c r="AF46" s="7">
        <v>201</v>
      </c>
      <c r="AG46" s="7" t="s">
        <v>40</v>
      </c>
      <c r="AL46" s="8">
        <v>199</v>
      </c>
      <c r="AM46" s="8" t="s">
        <v>40</v>
      </c>
      <c r="AO46" s="3">
        <v>198</v>
      </c>
      <c r="AP46" s="3" t="s">
        <v>40</v>
      </c>
      <c r="AR46" s="7">
        <v>197</v>
      </c>
      <c r="AS46" s="7" t="s">
        <v>40</v>
      </c>
    </row>
    <row r="47" spans="14:45">
      <c r="AC47" s="3">
        <v>80</v>
      </c>
      <c r="AD47" s="3" t="s">
        <v>35</v>
      </c>
      <c r="AF47" s="7">
        <v>80</v>
      </c>
      <c r="AG47" s="7" t="s">
        <v>35</v>
      </c>
      <c r="AL47" s="8">
        <v>80</v>
      </c>
      <c r="AM47" s="8" t="s">
        <v>35</v>
      </c>
      <c r="AO47" s="3">
        <v>80</v>
      </c>
      <c r="AP47" s="3" t="s">
        <v>35</v>
      </c>
      <c r="AR47" s="7">
        <v>80</v>
      </c>
      <c r="AS47" s="7" t="s">
        <v>77</v>
      </c>
    </row>
    <row r="48" spans="14:45">
      <c r="AR48" t="s">
        <v>69</v>
      </c>
    </row>
    <row r="49" spans="44:45">
      <c r="AR49" s="6">
        <v>1</v>
      </c>
    </row>
    <row r="51" spans="44:45">
      <c r="AR51" s="7">
        <v>197</v>
      </c>
      <c r="AS51" s="7" t="s">
        <v>78</v>
      </c>
    </row>
    <row r="52" spans="44:45">
      <c r="AR52" s="7">
        <v>79</v>
      </c>
      <c r="AS52" s="7" t="s">
        <v>35</v>
      </c>
    </row>
  </sheetData>
  <mergeCells count="5">
    <mergeCell ref="H1:I1"/>
    <mergeCell ref="H2:I2"/>
    <mergeCell ref="H3:I3"/>
    <mergeCell ref="H5:I5"/>
    <mergeCell ref="H4:I4"/>
  </mergeCells>
  <phoneticPr fontId="2"/>
  <hyperlinks>
    <hyperlink ref="H3" r:id="rId1" xr:uid="{04DF8ABE-EAEA-4666-89CF-C70D700E6701}"/>
    <hyperlink ref="H2" r:id="rId2" xr:uid="{3A4184A9-CD31-459B-ACB3-582FB9C3D4A1}"/>
    <hyperlink ref="H4" r:id="rId3" xr:uid="{D7C1CC70-570E-4BC5-873A-FE78769E3ABF}"/>
  </hyperlinks>
  <pageMargins left="0.25" right="0.25" top="0.75" bottom="0.75" header="0.3" footer="0.3"/>
  <pageSetup paperSize="8" scale="45" orientation="landscape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719A-9A80-47E1-952C-16C504DC94E0}">
  <dimension ref="B2:C2"/>
  <sheetViews>
    <sheetView workbookViewId="0">
      <selection activeCell="B3" sqref="B3"/>
    </sheetView>
  </sheetViews>
  <sheetFormatPr defaultRowHeight="18"/>
  <cols>
    <col min="2" max="2" width="23.08203125" bestFit="1" customWidth="1"/>
  </cols>
  <sheetData>
    <row r="2" spans="2:3">
      <c r="B2" t="s">
        <v>104</v>
      </c>
      <c r="C2" s="1" t="s">
        <v>105</v>
      </c>
    </row>
  </sheetData>
  <phoneticPr fontId="2"/>
  <hyperlinks>
    <hyperlink ref="C2" r:id="rId1" xr:uid="{A399BF25-8060-4165-B443-ED39362F28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Ozawa</dc:creator>
  <cp:lastModifiedBy>Ozawa</cp:lastModifiedBy>
  <cp:lastPrinted>2019-03-18T02:12:16Z</cp:lastPrinted>
  <dcterms:created xsi:type="dcterms:W3CDTF">2019-03-13T04:27:54Z</dcterms:created>
  <dcterms:modified xsi:type="dcterms:W3CDTF">2019-04-07T14:30:21Z</dcterms:modified>
</cp:coreProperties>
</file>