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6AD3DB35-40BF-4789-B599-743E9BB2DA5F}"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 i="13" l="1"/>
  <c r="E12" i="13"/>
  <c r="E6" i="13" l="1"/>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<sst xmlns="http://schemas.openxmlformats.org/spreadsheetml/2006/main" count="69961" uniqueCount="18837">
  <si>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</si>
  <si>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</si>
  <si>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</si>
  <si>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</si>
  <si>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</si>
  <si>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</si>
  <si>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</si>
  <si>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</si>
  <si>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</si>
  <si>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</si>
  <si>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</si>
  <si>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</si>
  <si>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</si>
  <si>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</si>
  <si>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</si>
  <si>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</si>
  <si>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</si>
  <si>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</si>
  <si>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</si>
  <si>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</si>
  <si>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</si>
  <si>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</si>
  <si>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</si>
  <si>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</si>
  <si>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</si>
  <si>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</si>
  <si>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</si>
  <si>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</si>
  <si>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</si>
  <si>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</si>
  <si>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</si>
  <si>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</si>
  <si>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</si>
  <si>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</si>
  <si>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</si>
  <si>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</si>
  <si>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</si>
  <si>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</si>
  <si>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</si>
  <si>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</si>
  <si>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</si>
  <si>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</si>
  <si>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</si>
  <si>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</si>
  <si>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</si>
  <si>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</si>
  <si>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</si>
  <si>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</si>
  <si>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</si>
  <si>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</si>
  <si>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</si>
  <si>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</si>
  <si>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</si>
  <si>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</si>
  <si>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</si>
  <si>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</si>
  <si>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</si>
  <si>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</si>
  <si>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</si>
  <si>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</si>
  <si>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</si>
  <si>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</si>
  <si>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</si>
  <si>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</si>
  <si>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</si>
  <si>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</si>
  <si>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</si>
  <si>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</si>
  <si>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</si>
  <si>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</si>
  <si>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</si>
  <si>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</si>
  <si>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</si>
  <si>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</si>
  <si>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</si>
  <si>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</si>
  <si>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</si>
  <si>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</si>
  <si>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</si>
  <si>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</si>
  <si>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</si>
  <si>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</si>
  <si>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</si>
  <si>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</si>
  <si>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</si>
  <si>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</si>
  <si>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</si>
  <si>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</si>
  <si>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</si>
  <si>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</si>
  <si>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</si>
  <si>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</si>
  <si>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</si>
  <si>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</si>
  <si>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</si>
  <si>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</si>
  <si>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</si>
  <si>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</si>
  <si>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</si>
  <si>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</si>
  <si>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</si>
  <si>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</si>
  <si>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</si>
  <si>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</si>
  <si>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</si>
  <si>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</si>
  <si>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</si>
  <si>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</si>
  <si>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</si>
  <si>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</si>
  <si>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</si>
  <si>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</si>
  <si>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</si>
  <si>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</si>
  <si>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</si>
  <si>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</si>
  <si>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</si>
  <si>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</si>
  <si>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</si>
  <si>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</si>
  <si>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</si>
  <si>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</si>
  <si>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</si>
  <si>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</si>
  <si>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</si>
  <si>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</si>
  <si>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</si>
  <si>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</si>
  <si>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</si>
  <si>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</si>
  <si>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</si>
  <si>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</si>
  <si>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</si>
  <si>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</si>
  <si>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</si>
  <si>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</si>
  <si>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</si>
  <si>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</si>
  <si>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</si>
  <si>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</si>
  <si>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</si>
  <si>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</si>
  <si>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</si>
  <si>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</si>
  <si>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</si>
  <si>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</si>
  <si>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</si>
  <si>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</si>
  <si>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</si>
  <si>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</si>
  <si>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</si>
  <si>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</si>
  <si>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</si>
  <si>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</si>
  <si>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</si>
  <si>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</si>
  <si>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</si>
  <si>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</si>
  <si>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</si>
  <si>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</si>
  <si>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</si>
  <si>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</si>
  <si>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</si>
  <si>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</si>
  <si>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</si>
  <si>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</si>
  <si>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</si>
  <si>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</si>
  <si>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</si>
  <si>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</si>
  <si>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</si>
  <si>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</si>
  <si>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</si>
  <si>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</si>
  <si>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</si>
  <si>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</si>
  <si>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</si>
  <si>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</si>
  <si>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</si>
  <si>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</si>
  <si>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</si>
  <si>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</si>
  <si>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</si>
  <si>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</si>
  <si>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</si>
  <si>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</si>
  <si>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</si>
  <si>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</si>
  <si>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</si>
  <si>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</si>
  <si>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</si>
  <si>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</si>
  <si>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</si>
  <si>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</si>
  <si>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</si>
  <si>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</si>
  <si>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</si>
  <si>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</si>
  <si>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</si>
  <si>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</si>
  <si>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</si>
  <si>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</si>
  <si>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</si>
  <si>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</si>
  <si>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</si>
  <si>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</si>
  <si>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</si>
  <si>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</si>
  <si>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</si>
  <si>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</si>
  <si>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</si>
  <si>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</si>
  <si>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</si>
  <si>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</si>
  <si>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</si>
  <si>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</si>
  <si>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</si>
  <si>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</si>
  <si>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</si>
  <si>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</si>
  <si>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</si>
  <si>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</si>
  <si>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</si>
  <si>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</si>
  <si>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</si>
  <si>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</si>
  <si>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</si>
  <si>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</si>
  <si>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</si>
  <si>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</si>
  <si>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</si>
  <si>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</si>
  <si>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</si>
  <si>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</si>
  <si>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</si>
  <si>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</si>
  <si>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</si>
  <si>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</si>
  <si>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</si>
  <si>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</si>
  <si>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</si>
  <si>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</si>
  <si>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</si>
  <si>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</si>
  <si>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</si>
  <si>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</si>
  <si>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</si>
  <si>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</si>
  <si>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</si>
  <si>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</si>
  <si>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</si>
  <si>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</si>
  <si>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</si>
  <si>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</si>
  <si>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</si>
  <si>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</si>
  <si>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</si>
  <si>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</si>
  <si>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</si>
  <si>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</si>
  <si>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</si>
  <si>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</si>
  <si>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</si>
  <si>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</si>
  <si>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</si>
  <si>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</si>
  <si>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</si>
  <si>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</si>
  <si>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</si>
  <si>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</si>
  <si>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</si>
  <si>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</si>
  <si>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</si>
  <si>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</si>
  <si>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</si>
  <si>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</si>
  <si>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</si>
  <si>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</si>
  <si>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</si>
  <si>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</si>
  <si>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</si>
  <si>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</si>
  <si>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</si>
  <si>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</si>
  <si>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</si>
  <si>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</si>
  <si>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</si>
  <si>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</si>
  <si>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</si>
  <si>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</si>
  <si>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</si>
  <si>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</si>
  <si>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</si>
  <si>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</si>
  <si>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</si>
  <si>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</si>
  <si>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</si>
  <si>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</si>
  <si>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</si>
  <si>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</si>
  <si>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</si>
  <si>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</si>
  <si>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</si>
  <si>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</si>
  <si>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</si>
  <si>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</si>
  <si>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</si>
  <si>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</si>
  <si>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</si>
  <si>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</si>
  <si>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</si>
  <si>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</si>
  <si>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</si>
  <si>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</si>
  <si>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</si>
  <si>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</si>
  <si>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</si>
  <si>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</si>
  <si>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</si>
  <si>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</si>
  <si>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</si>
  <si>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</si>
  <si>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</si>
  <si>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</si>
  <si>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</si>
  <si>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</si>
  <si>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</si>
  <si>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</si>
  <si>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</si>
  <si>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</si>
  <si>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</si>
  <si>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</si>
  <si>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</si>
  <si>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</si>
  <si>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</si>
  <si>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</si>
  <si>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</si>
  <si>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</si>
  <si>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</si>
  <si>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</si>
  <si>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</si>
  <si>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</si>
  <si>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</si>
  <si>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</si>
  <si>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</si>
  <si>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</si>
  <si>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</si>
  <si>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</si>
  <si>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</si>
  <si>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</si>
  <si>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</si>
  <si>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</si>
  <si>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</si>
  <si>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</si>
  <si>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</si>
  <si>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</si>
  <si>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</si>
  <si>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</si>
  <si>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</si>
  <si>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</si>
  <si>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</si>
  <si>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</si>
  <si>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</si>
  <si>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</si>
  <si>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</si>
  <si>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</si>
  <si>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</si>
  <si>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</si>
  <si>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</si>
  <si>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</si>
  <si>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</si>
  <si>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</si>
  <si>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</si>
  <si>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</si>
  <si>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</si>
  <si>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</si>
  <si>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</si>
  <si>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</si>
  <si>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</si>
  <si>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</si>
  <si>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</si>
  <si>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</si>
  <si>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</si>
  <si>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</si>
  <si>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</si>
  <si>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</si>
  <si>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</si>
  <si>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</si>
  <si>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</si>
  <si>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</si>
  <si>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</si>
  <si>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</si>
  <si>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</si>
  <si>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</si>
  <si>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</si>
  <si>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</si>
  <si>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</si>
  <si>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</si>
  <si>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</si>
  <si>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</si>
  <si>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</si>
  <si>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</si>
  <si>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</si>
  <si>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</si>
  <si>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</si>
  <si>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</si>
  <si>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</si>
  <si>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</si>
  <si>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</si>
  <si>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</si>
  <si>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</si>
  <si>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</si>
  <si>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</si>
  <si>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</si>
  <si>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</si>
  <si>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</si>
  <si>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</si>
  <si>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</si>
  <si>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</si>
  <si>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</si>
  <si>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</si>
  <si>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</si>
  <si>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</si>
  <si>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</si>
  <si>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</si>
  <si>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</si>
  <si>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</si>
  <si>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</si>
  <si>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</si>
  <si>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</si>
  <si>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</si>
  <si>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</si>
  <si>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</si>
  <si>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</si>
  <si>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</si>
  <si>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</si>
  <si>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</si>
  <si>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</si>
  <si>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</si>
  <si>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</si>
  <si>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</si>
  <si>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</si>
  <si>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</si>
  <si>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</si>
  <si>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</si>
  <si>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</si>
  <si>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</si>
  <si>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</si>
  <si>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</si>
  <si>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</si>
  <si>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</si>
  <si>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</si>
  <si>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</si>
  <si>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</si>
  <si>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</si>
  <si>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</si>
  <si>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</si>
  <si>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</si>
  <si>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</si>
  <si>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</si>
  <si>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</si>
  <si>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</si>
  <si>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</si>
  <si>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</si>
  <si>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</si>
  <si>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</si>
  <si>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</si>
  <si>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</si>
  <si>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</si>
  <si>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</si>
  <si>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</si>
  <si>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</si>
  <si>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</si>
  <si>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</si>
  <si>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</si>
  <si>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</si>
  <si>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</si>
  <si>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</si>
  <si>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</si>
  <si>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</si>
  <si>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</si>
  <si>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</si>
  <si>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</si>
  <si>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</si>
  <si>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</si>
  <si>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</si>
  <si>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</si>
  <si>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</si>
  <si>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</si>
  <si>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</si>
  <si>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</si>
  <si>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</si>
  <si>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</si>
  <si>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</si>
  <si>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</si>
  <si>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</si>
  <si>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</si>
  <si>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</si>
  <si>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</si>
  <si>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</si>
  <si>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</si>
  <si>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</si>
  <si>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</si>
  <si>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</si>
  <si>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</si>
  <si>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</si>
  <si>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</si>
  <si>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</si>
  <si>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</si>
  <si>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</si>
  <si>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</si>
  <si>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</si>
  <si>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</si>
  <si>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</si>
  <si>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</si>
  <si>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</si>
  <si>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</si>
  <si>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</si>
  <si>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</si>
  <si>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</si>
  <si>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</si>
  <si>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</si>
  <si>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</si>
  <si>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</si>
  <si>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</si>
  <si>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</si>
  <si>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</si>
  <si>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</si>
  <si>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</si>
  <si>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</si>
  <si>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</si>
  <si>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</si>
  <si>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</si>
  <si>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</si>
  <si>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</si>
  <si>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</si>
  <si>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</si>
  <si>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</si>
  <si>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</si>
  <si>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</si>
  <si>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</si>
  <si>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</si>
  <si>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</si>
  <si>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</si>
  <si>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</si>
  <si>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</si>
  <si>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</si>
  <si>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</si>
  <si>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</si>
  <si>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</si>
  <si>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</si>
  <si>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</si>
  <si>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</si>
  <si>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</si>
  <si>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</si>
  <si>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</si>
  <si>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</si>
  <si>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</si>
  <si>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</si>
  <si>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</si>
  <si>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</si>
  <si>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</si>
  <si>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</si>
  <si>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</si>
  <si>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</si>
  <si>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</si>
  <si>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</si>
  <si>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</si>
  <si>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</si>
  <si>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</si>
  <si>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</si>
  <si>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</si>
  <si>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</si>
  <si>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</si>
  <si>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</si>
  <si>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</si>
  <si>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</si>
  <si>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</si>
  <si>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</si>
  <si>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</si>
  <si>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</si>
  <si>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</si>
  <si>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</si>
  <si>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</si>
  <si>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</si>
  <si>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</si>
  <si>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</si>
  <si>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</si>
  <si>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</si>
  <si>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</si>
  <si>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</si>
  <si>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</si>
  <si>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</si>
  <si>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</si>
  <si>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</si>
  <si>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</si>
  <si>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</si>
  <si>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</si>
  <si>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</si>
  <si>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</si>
  <si>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</si>
  <si>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</si>
  <si>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</si>
  <si>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</si>
  <si>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</si>
  <si>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</si>
  <si>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</si>
  <si>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</si>
  <si>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</si>
  <si>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</si>
  <si>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</si>
  <si>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</si>
  <si>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</si>
  <si>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</si>
  <si>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</si>
  <si>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</si>
  <si>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</si>
  <si>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</si>
  <si>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</si>
  <si>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</si>
  <si>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</si>
  <si>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</si>
  <si>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</si>
  <si>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</si>
  <si>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</si>
  <si>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</si>
  <si>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</si>
  <si>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</si>
  <si>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</si>
  <si>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</si>
  <si>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</si>
  <si>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</si>
  <si>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</si>
  <si>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</si>
  <si>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</si>
  <si>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</si>
  <si>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</si>
  <si>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</si>
  <si>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</si>
  <si>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</si>
  <si>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</si>
  <si>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</si>
  <si>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</si>
  <si>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</si>
  <si>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</si>
  <si>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</si>
  <si>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</si>
  <si>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</si>
  <si>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</si>
  <si>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</si>
  <si>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</si>
  <si>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</si>
  <si>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</si>
  <si>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</si>
  <si>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</si>
  <si>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</si>
  <si>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</si>
  <si>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</si>
  <si>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</si>
  <si>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</si>
  <si>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</si>
  <si>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</si>
  <si>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</si>
  <si>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</si>
  <si>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</si>
  <si>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</si>
  <si>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</si>
  <si>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</si>
  <si>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</si>
  <si>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</si>
  <si>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</si>
  <si>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</si>
  <si>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</si>
  <si>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</si>
  <si>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</si>
  <si>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</si>
  <si>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</si>
  <si>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</si>
  <si>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</si>
  <si>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</si>
  <si>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</si>
  <si>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</si>
  <si>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</si>
  <si>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</si>
  <si>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</si>
  <si>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</si>
  <si>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</si>
  <si>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</si>
  <si>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</si>
  <si>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</si>
  <si>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</si>
  <si>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</si>
  <si>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</si>
  <si>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</si>
  <si>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</si>
  <si>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</si>
  <si>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</si>
  <si>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</si>
  <si>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</si>
  <si>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</si>
  <si>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</si>
  <si>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</si>
  <si>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</si>
  <si>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</si>
  <si>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</si>
  <si>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</si>
  <si>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</si>
  <si>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</si>
  <si>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</si>
  <si>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</si>
  <si>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</si>
  <si>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</si>
  <si>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</si>
  <si>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</si>
  <si>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</si>
  <si>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</si>
  <si>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</si>
  <si>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</si>
  <si>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</si>
  <si>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</si>
  <si>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</si>
  <si>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</si>
  <si>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</si>
  <si>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</si>
  <si>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</si>
  <si>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</si>
  <si>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</si>
  <si>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</si>
  <si>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</si>
  <si>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</si>
  <si>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</si>
  <si>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</si>
  <si>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</si>
  <si>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</si>
  <si>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</si>
  <si>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</si>
  <si>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</si>
  <si>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</si>
  <si>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</si>
  <si>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</si>
  <si>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</si>
  <si>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</si>
  <si>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</si>
  <si>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</si>
  <si>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</si>
  <si>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</si>
  <si>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</si>
  <si>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</si>
  <si>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</si>
  <si>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</si>
  <si>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</si>
  <si>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</si>
  <si>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</si>
  <si>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</si>
  <si>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</si>
  <si>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</si>
  <si>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</si>
  <si>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</si>
  <si>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</si>
  <si>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</si>
  <si>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</si>
  <si>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</si>
  <si>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</si>
  <si>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</si>
  <si>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</si>
  <si>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</si>
  <si>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</si>
  <si>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</si>
  <si>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</si>
  <si>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</si>
  <si>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</si>
  <si>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</si>
  <si>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</si>
  <si>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</si>
  <si>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</si>
  <si>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</si>
  <si>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</si>
  <si>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</si>
  <si>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</si>
  <si>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</si>
  <si>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</si>
  <si>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</si>
  <si>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</si>
  <si>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</si>
  <si>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</si>
  <si>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</si>
  <si>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</si>
  <si>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</si>
  <si>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</si>
  <si>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</si>
  <si>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</si>
  <si>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</si>
  <si>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</si>
  <si>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</si>
  <si>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</si>
  <si>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</si>
  <si>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</si>
  <si>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</si>
  <si>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</si>
  <si>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</si>
  <si>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</si>
  <si>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</si>
  <si>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</si>
  <si>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</si>
  <si>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</si>
  <si>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</si>
  <si>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</si>
  <si>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</si>
  <si>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</si>
  <si>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</si>
  <si>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</si>
  <si>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</si>
  <si>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</si>
  <si>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</si>
  <si>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</si>
  <si>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</si>
  <si>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</si>
  <si>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</si>
  <si>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</si>
  <si>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</si>
  <si>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</si>
  <si>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</si>
  <si>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</si>
  <si>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</si>
  <si>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</si>
  <si>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</si>
  <si>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</si>
  <si>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</si>
  <si>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</si>
  <si>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</si>
  <si>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</si>
  <si>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</si>
  <si>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</si>
  <si>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</si>
  <si>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</si>
  <si>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</si>
  <si>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</si>
  <si>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</si>
  <si>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</si>
  <si>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</si>
  <si>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</si>
  <si>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</si>
  <si>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</si>
  <si>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</si>
  <si>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</si>
  <si>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</si>
  <si>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</si>
  <si>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</si>
  <si>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</si>
  <si>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</si>
  <si>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</si>
  <si>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</si>
  <si>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</si>
  <si>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</si>
  <si>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</si>
  <si>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</si>
  <si>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</si>
  <si>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</si>
  <si>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</si>
  <si>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</si>
  <si>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</si>
  <si>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</si>
  <si>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</si>
  <si>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</si>
  <si>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</si>
  <si>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</si>
  <si>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</si>
  <si>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</si>
  <si>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</si>
  <si>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</si>
  <si>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</si>
  <si>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</si>
  <si>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</si>
  <si>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</si>
  <si>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</si>
  <si>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</si>
  <si>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</si>
  <si>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</si>
  <si>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</si>
  <si>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</si>
  <si>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</si>
  <si>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</si>
  <si>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</si>
  <si>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</si>
  <si>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</si>
  <si>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</si>
  <si>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</si>
  <si>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</si>
  <si>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</si>
  <si>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</si>
  <si>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</si>
  <si>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</si>
  <si>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</si>
  <si>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</si>
  <si>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</si>
  <si>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</si>
  <si>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</si>
  <si>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</si>
  <si>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</si>
  <si>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</si>
  <si>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</si>
  <si>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</si>
  <si>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</si>
  <si>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</si>
  <si>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</si>
  <si>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</si>
  <si>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</si>
  <si>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</si>
  <si>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</si>
  <si>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</si>
  <si>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</si>
  <si>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</si>
  <si>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</si>
  <si>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</si>
  <si>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</si>
  <si>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</si>
  <si>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</si>
  <si>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</si>
  <si>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</si>
  <si>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</si>
  <si>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</si>
  <si>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</si>
  <si>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</si>
  <si>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</si>
  <si>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</si>
  <si>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</si>
  <si>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</si>
  <si>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</si>
  <si>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</si>
  <si>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</si>
  <si>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</si>
  <si>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</si>
  <si>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</si>
  <si>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</si>
  <si>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</si>
  <si>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</si>
  <si>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</si>
  <si>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</si>
  <si>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</si>
  <si>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</si>
  <si>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</si>
  <si>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</si>
  <si>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</si>
  <si>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</si>
  <si>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</si>
  <si>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</si>
  <si>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</si>
  <si>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</si>
  <si>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</si>
  <si>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</si>
  <si>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</si>
  <si>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</si>
  <si>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</si>
  <si>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</si>
  <si>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</si>
  <si>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</si>
  <si>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</si>
  <si>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</si>
  <si>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</si>
  <si>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</si>
  <si>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</si>
  <si>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</si>
  <si>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</si>
  <si>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</si>
  <si>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</si>
  <si>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</si>
  <si>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</si>
  <si>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</si>
  <si>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</si>
  <si>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</si>
  <si>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</si>
  <si>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</si>
  <si>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</si>
  <si>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</si>
  <si>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</si>
  <si>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</si>
  <si>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</si>
  <si>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</si>
  <si>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</si>
  <si>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</si>
  <si>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</si>
  <si>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</si>
  <si>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</si>
  <si>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</si>
  <si>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</si>
  <si>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</si>
  <si>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</si>
  <si>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</si>
  <si>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</si>
  <si>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</si>
  <si>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</si>
  <si>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</si>
  <si>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</si>
  <si>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</si>
  <si>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</si>
  <si>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</si>
  <si>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</si>
  <si>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</si>
  <si>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</si>
  <si>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</si>
  <si>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</si>
  <si>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</si>
  <si>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</si>
  <si>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</si>
  <si>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</si>
  <si>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</si>
  <si>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</si>
  <si>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</si>
  <si>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</si>
  <si>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</si>
  <si>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</si>
  <si>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</si>
  <si>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</si>
  <si>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</si>
  <si>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</si>
  <si>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</si>
  <si>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</si>
  <si>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</si>
  <si>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</si>
  <si>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</si>
  <si>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</si>
  <si>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</si>
  <si>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</si>
  <si>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</si>
  <si>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</si>
  <si>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</si>
  <si>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</si>
  <si>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</si>
  <si>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</si>
  <si>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</si>
  <si>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</si>
  <si>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</si>
  <si>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</si>
  <si>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</si>
  <si>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</si>
  <si>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</si>
  <si>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</si>
  <si>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</si>
  <si>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</si>
  <si>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</si>
  <si>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</si>
  <si>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</si>
  <si>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</si>
  <si>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</si>
  <si>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</si>
  <si>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</si>
  <si>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</si>
  <si>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</si>
  <si>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</si>
  <si>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</si>
  <si>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</si>
  <si>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</si>
  <si>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</si>
  <si>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</si>
  <si>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</si>
  <si>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</si>
  <si>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</si>
  <si>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</si>
  <si>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</si>
  <si>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</si>
  <si>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</si>
  <si>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</si>
  <si>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</si>
  <si>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</si>
  <si>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</si>
  <si>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</si>
  <si>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</si>
  <si>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</si>
  <si>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</si>
  <si>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</si>
  <si>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</si>
  <si>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</si>
  <si>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</si>
  <si>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</si>
  <si>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</si>
  <si>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</si>
  <si>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</si>
  <si>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</si>
  <si>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</si>
  <si>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</si>
  <si>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</si>
  <si>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</si>
  <si>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</si>
  <si>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</si>
  <si>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</si>
  <si>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</si>
  <si>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</si>
  <si>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</si>
  <si>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</si>
  <si>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</si>
  <si>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</si>
  <si>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</si>
  <si>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</si>
  <si>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</si>
  <si>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</si>
  <si>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</si>
  <si>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</si>
  <si>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</si>
  <si>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</si>
  <si>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</si>
  <si>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</si>
  <si>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</si>
  <si>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</si>
  <si>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</si>
  <si>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</si>
  <si>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</si>
  <si>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</si>
  <si>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</si>
  <si>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</si>
  <si>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</si>
  <si>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</si>
  <si>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</si>
  <si>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</si>
  <si>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</si>
  <si>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</si>
  <si>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</si>
  <si>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</si>
  <si>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</si>
  <si>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</si>
  <si>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</si>
  <si>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</si>
  <si>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</si>
  <si>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</si>
  <si>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</si>
  <si>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</si>
  <si>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</si>
  <si>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</si>
  <si>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</si>
  <si>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</si>
  <si>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</si>
  <si>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</si>
  <si>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</si>
  <si>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</si>
  <si>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</si>
  <si>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</si>
  <si>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</si>
  <si>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</si>
  <si>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</si>
  <si>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</si>
  <si>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</si>
  <si>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</si>
  <si>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</si>
  <si>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</si>
  <si>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</si>
  <si>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</si>
  <si>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</si>
  <si>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</si>
  <si>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</si>
  <si>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</si>
  <si>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</si>
  <si>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</si>
  <si>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</si>
  <si>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</si>
  <si>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</si>
  <si>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</si>
  <si>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</si>
  <si>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</si>
  <si>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</si>
  <si>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</si>
  <si>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</si>
  <si>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</si>
  <si>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</si>
  <si>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</si>
  <si>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</si>
  <si>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</si>
  <si>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</si>
  <si>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</si>
  <si>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</si>
  <si>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</si>
  <si>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</si>
  <si>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</si>
  <si>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</si>
  <si>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</si>
  <si>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</si>
  <si>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</si>
  <si>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</si>
  <si>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</si>
  <si>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</si>
  <si>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</si>
  <si>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</si>
  <si>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</si>
  <si>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</si>
  <si>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</si>
  <si>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</si>
  <si>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</si>
  <si>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</si>
  <si>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</si>
  <si>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</si>
  <si>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</si>
  <si>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</si>
  <si>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</si>
  <si>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</si>
  <si>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</si>
  <si>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</si>
  <si>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</si>
  <si>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</si>
  <si>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</si>
  <si>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</si>
  <si>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</si>
  <si>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</si>
  <si>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</si>
  <si>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</si>
  <si>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</si>
  <si>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</si>
  <si>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</si>
  <si>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</si>
  <si>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</si>
  <si>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</si>
  <si>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</si>
  <si>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</si>
  <si>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</si>
  <si>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</si>
  <si>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</si>
  <si>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</si>
  <si>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</si>
  <si>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</si>
  <si>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</si>
  <si>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</si>
  <si>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</si>
  <si>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</si>
  <si>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</si>
  <si>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</si>
  <si>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</si>
  <si>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</si>
  <si>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</si>
  <si>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</si>
  <si>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</si>
  <si>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</si>
  <si>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</si>
  <si>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</si>
  <si>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</si>
  <si>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</si>
  <si>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</si>
  <si>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</si>
  <si>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</si>
  <si>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</si>
  <si>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</si>
  <si>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</si>
  <si>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</si>
  <si>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</si>
  <si>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</si>
  <si>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</si>
  <si>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</si>
  <si>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</si>
  <si>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</si>
  <si>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</si>
  <si>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</si>
  <si>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</si>
  <si>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</si>
  <si>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</si>
  <si>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</si>
  <si>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</si>
  <si>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</si>
  <si>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</si>
  <si>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</si>
  <si>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</si>
  <si>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</si>
  <si>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</si>
  <si>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</si>
  <si>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</si>
  <si>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</si>
  <si>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</si>
  <si>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</si>
  <si>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</si>
  <si>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</si>
  <si>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</si>
  <si>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</si>
  <si>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</si>
  <si>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</si>
  <si>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</si>
  <si>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</si>
  <si>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</si>
  <si>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</si>
  <si>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</si>
  <si>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</si>
  <si>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</si>
  <si>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</si>
  <si>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</si>
  <si>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</si>
  <si>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</si>
  <si>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</si>
  <si>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</si>
  <si>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</si>
  <si>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</si>
  <si>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</si>
  <si>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</si>
  <si>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</si>
  <si>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</si>
  <si>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</si>
  <si>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</si>
  <si>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</si>
  <si>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</si>
  <si>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</si>
  <si>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</si>
  <si>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</si>
  <si>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</si>
  <si>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</si>
  <si>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</si>
  <si>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</si>
  <si>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</si>
  <si>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</si>
  <si>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</si>
  <si>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</si>
  <si>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</si>
  <si>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</si>
  <si>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</si>
  <si>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</si>
  <si>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</si>
  <si>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</si>
  <si>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</si>
  <si>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</si>
  <si>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</si>
  <si>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</si>
  <si>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</si>
  <si>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</si>
  <si>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</si>
  <si>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</si>
  <si>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</si>
  <si>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</si>
  <si>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</si>
  <si>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</si>
  <si>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</si>
  <si>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</si>
  <si>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</si>
  <si>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</si>
  <si>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</si>
  <si>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</si>
  <si>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</si>
  <si>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</si>
  <si>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</si>
  <si>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</si>
  <si>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</si>
  <si>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</si>
  <si>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</si>
  <si>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</si>
  <si>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</si>
  <si>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</si>
  <si>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</si>
  <si>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</si>
  <si>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</si>
  <si>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</si>
  <si>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</si>
  <si>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</si>
  <si>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</si>
  <si>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</si>
  <si>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</si>
  <si>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</si>
  <si>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</si>
  <si>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</si>
  <si>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</si>
  <si>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</si>
  <si>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</si>
  <si>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</si>
  <si>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</si>
  <si>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</si>
  <si>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</si>
  <si>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</si>
  <si>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</si>
  <si>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</si>
  <si>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</si>
  <si>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</si>
  <si>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</si>
  <si>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</si>
  <si>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</si>
  <si>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</si>
  <si>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</si>
  <si>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</si>
  <si>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</si>
  <si>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</si>
  <si>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</si>
  <si>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</si>
  <si>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</si>
  <si>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</si>
  <si>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</si>
  <si>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</si>
  <si>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</si>
  <si>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</si>
  <si>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</si>
  <si>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</si>
  <si>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</si>
  <si>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</si>
  <si>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</si>
  <si>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</si>
  <si>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</si>
  <si>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</si>
  <si>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</si>
  <si>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</si>
  <si>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</si>
  <si>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</si>
  <si>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</si>
  <si>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</si>
  <si>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</si>
  <si>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</si>
  <si>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</si>
  <si>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</si>
  <si>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</si>
  <si>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</si>
  <si>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</si>
  <si>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</si>
  <si>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</si>
  <si>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</si>
  <si>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</si>
  <si>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</si>
  <si>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</si>
  <si>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</si>
  <si>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</si>
  <si>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</si>
  <si>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</si>
  <si>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</si>
  <si>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</si>
  <si>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</si>
  <si>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</si>
  <si>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</si>
  <si>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</si>
  <si>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</si>
  <si>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</si>
  <si>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</si>
  <si>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</si>
  <si>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</si>
  <si>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</si>
  <si>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</si>
  <si>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</si>
  <si>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</si>
  <si>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</si>
  <si>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</si>
  <si>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</si>
  <si>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</si>
  <si>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</si>
  <si>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</si>
  <si>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</si>
  <si>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</si>
  <si>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</si>
  <si>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</si>
  <si>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</si>
  <si>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</si>
  <si>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</si>
  <si>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</si>
  <si>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</si>
  <si>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</si>
  <si>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</si>
  <si>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</si>
  <si>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</si>
  <si>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</si>
  <si>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</si>
  <si>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</si>
  <si>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</si>
  <si>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</si>
  <si>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</si>
  <si>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</si>
  <si>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</si>
  <si>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</si>
  <si>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</si>
  <si>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</si>
  <si>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</si>
  <si>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</si>
  <si>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</si>
  <si>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</si>
  <si>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</si>
  <si>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</si>
  <si>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</si>
  <si>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</si>
  <si>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</si>
  <si>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</si>
  <si>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</si>
  <si>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</si>
  <si>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</si>
  <si>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</si>
  <si>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</si>
  <si>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</si>
  <si>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</si>
  <si>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</si>
  <si>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</si>
  <si>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</si>
  <si>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</si>
  <si>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</si>
  <si>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</si>
  <si>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</si>
  <si>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</si>
  <si>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</si>
  <si>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</si>
  <si>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</si>
  <si>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</si>
  <si>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</si>
  <si>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</si>
  <si>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</si>
  <si>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</si>
  <si>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</si>
  <si>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</si>
  <si>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</si>
  <si>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</si>
  <si>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</si>
  <si>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</si>
  <si>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</si>
  <si>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</si>
  <si>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</si>
  <si>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</si>
  <si>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</si>
  <si>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</si>
  <si>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</si>
  <si>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</si>
  <si>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</si>
  <si>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</si>
  <si>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</si>
  <si>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</si>
  <si>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</si>
  <si>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</si>
  <si>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</si>
  <si>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</si>
  <si>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</si>
  <si>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</si>
  <si>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</si>
  <si>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</si>
  <si>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</si>
  <si>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</si>
  <si>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</si>
  <si>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</si>
  <si>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</si>
  <si>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</si>
  <si>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</si>
  <si>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</si>
  <si>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</si>
  <si>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</si>
  <si>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</si>
  <si>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</si>
  <si>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</si>
  <si>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</si>
  <si>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</si>
  <si>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</si>
  <si>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</si>
  <si>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</si>
  <si>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</si>
  <si>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</si>
  <si>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</si>
  <si>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</si>
  <si>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</si>
  <si>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</si>
  <si>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</si>
  <si>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</si>
  <si>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</si>
  <si>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</si>
  <si>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</si>
  <si>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</si>
  <si>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</si>
  <si>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</si>
  <si>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</si>
  <si>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</si>
  <si>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</si>
  <si>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</si>
  <si>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</si>
  <si>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</si>
  <si>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</si>
  <si>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</si>
  <si>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</si>
  <si>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</si>
  <si>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</si>
  <si>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</si>
  <si>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</si>
  <si>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</si>
  <si>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</si>
  <si>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</si>
  <si>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</si>
  <si>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</si>
  <si>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</si>
  <si>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</si>
  <si>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</si>
  <si>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</si>
  <si>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</si>
  <si>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</si>
  <si>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</si>
  <si>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</si>
  <si>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</si>
  <si>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</si>
  <si>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</si>
  <si>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</si>
  <si>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</si>
  <si>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</si>
  <si>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</si>
  <si>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</si>
  <si>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</si>
  <si>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</si>
  <si>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</si>
  <si>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</si>
  <si>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</si>
  <si>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</si>
  <si>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</si>
  <si>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</si>
  <si>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</si>
  <si>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</si>
  <si>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</si>
  <si>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</si>
  <si>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</si>
  <si>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</si>
  <si>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</si>
  <si>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</si>
  <si>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</si>
  <si>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</si>
  <si>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</si>
  <si>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</si>
  <si>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</si>
  <si>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</si>
  <si>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</si>
  <si>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</si>
  <si>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</si>
  <si>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</si>
  <si>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</si>
  <si>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</si>
  <si>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</si>
  <si>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</si>
  <si>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</si>
  <si>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</si>
  <si>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</si>
  <si>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</si>
  <si>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</si>
  <si>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</si>
  <si>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</si>
  <si>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</si>
  <si>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</si>
  <si>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</si>
  <si>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</si>
  <si>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</si>
  <si>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</si>
  <si>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</si>
  <si>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</si>
  <si>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</si>
  <si>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</si>
  <si>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</si>
  <si>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</si>
  <si>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</si>
  <si>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</si>
  <si>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</si>
  <si>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</si>
  <si>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</si>
  <si>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</si>
  <si>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</si>
  <si>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</si>
  <si>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</si>
  <si>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</si>
  <si>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</si>
  <si>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</si>
  <si>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</si>
  <si>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</si>
  <si>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</si>
  <si>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</si>
  <si>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</si>
  <si>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</si>
  <si>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</si>
  <si>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</si>
  <si>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</si>
  <si>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</si>
  <si>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</si>
  <si>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</si>
  <si>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</si>
  <si>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</si>
  <si>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</si>
  <si>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</si>
  <si>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</si>
  <si>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</si>
  <si>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</si>
  <si>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</si>
  <si>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</si>
  <si>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</si>
  <si>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</si>
  <si>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</si>
  <si>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</si>
  <si>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</si>
  <si>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</si>
  <si>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</si>
  <si>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</si>
  <si>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</si>
  <si>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</si>
  <si>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</si>
  <si>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</si>
  <si>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</si>
  <si>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</si>
  <si>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</si>
  <si>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</si>
  <si>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</si>
  <si>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</si>
  <si>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</si>
  <si>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</si>
  <si>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</si>
  <si>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</si>
  <si>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</si>
  <si>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</si>
  <si>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</si>
  <si>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</si>
  <si>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</si>
  <si>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</si>
  <si>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</si>
  <si>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</si>
  <si>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</si>
  <si>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</si>
  <si>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</si>
  <si>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</si>
  <si>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</si>
  <si>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</si>
  <si>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</si>
  <si>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</si>
  <si>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</si>
  <si>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</si>
  <si>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</si>
  <si>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</si>
  <si>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</si>
  <si>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</si>
  <si>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</si>
  <si>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</si>
  <si>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</si>
  <si>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</si>
  <si>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</si>
  <si>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</si>
  <si>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</si>
  <si>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</si>
  <si>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</si>
  <si>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</si>
  <si>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</si>
  <si>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</si>
  <si>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</si>
  <si>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</si>
  <si>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</si>
  <si>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</si>
  <si>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</si>
  <si>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</si>
  <si>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</si>
  <si>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</si>
  <si>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</si>
  <si>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</si>
  <si>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</si>
  <si>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</si>
  <si>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</si>
  <si>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</si>
  <si>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</si>
  <si>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</si>
  <si>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</si>
  <si>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</si>
  <si>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</si>
  <si>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</si>
  <si>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</si>
  <si>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</si>
  <si>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</si>
  <si>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</si>
  <si>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</si>
  <si>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</si>
  <si>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</si>
  <si>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</si>
  <si>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</si>
  <si>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</si>
  <si>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</si>
  <si>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</si>
  <si>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</si>
  <si>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</si>
  <si>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</si>
  <si>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</si>
  <si>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</si>
  <si>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</si>
  <si>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</si>
  <si>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</si>
  <si>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</si>
  <si>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</si>
  <si>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</si>
  <si>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</si>
  <si>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</si>
  <si>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</si>
  <si>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</si>
  <si>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</si>
  <si>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</si>
  <si>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</si>
  <si>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</si>
  <si>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</si>
  <si>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</si>
  <si>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</si>
  <si>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</si>
  <si>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</si>
  <si>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</si>
  <si>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</si>
  <si>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</si>
  <si>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</si>
  <si>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</si>
  <si>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</si>
  <si>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</si>
  <si>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</si>
  <si>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</si>
  <si>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</si>
  <si>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</si>
  <si>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</si>
  <si>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</si>
  <si>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</si>
  <si>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</si>
  <si>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</si>
  <si>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</si>
  <si>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</si>
  <si>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</si>
  <si>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</si>
  <si>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</si>
  <si>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</si>
  <si>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</si>
  <si>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</si>
  <si>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</si>
  <si>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</si>
  <si>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</si>
  <si>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</si>
  <si>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</si>
  <si>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</si>
  <si>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</si>
  <si>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</si>
  <si>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</si>
  <si>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</si>
  <si>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</si>
  <si>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</si>
  <si>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</si>
  <si>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</si>
  <si>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</si>
  <si>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</si>
  <si>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</si>
  <si>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</si>
  <si>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</si>
  <si>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</si>
  <si>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</si>
  <si>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</si>
  <si>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</si>
  <si>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</si>
  <si>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</si>
  <si>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</si>
  <si>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</si>
  <si>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</si>
  <si>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</si>
  <si>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</si>
  <si>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</si>
  <si>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</si>
  <si>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</si>
  <si>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</si>
  <si>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</si>
  <si>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</si>
  <si>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</si>
  <si>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</si>
  <si>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</si>
  <si>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</si>
  <si>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</si>
  <si>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</si>
  <si>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</si>
  <si>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</si>
  <si>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</si>
  <si>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</si>
  <si>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</si>
  <si>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</si>
  <si>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</si>
  <si>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</si>
  <si>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</si>
  <si>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</si>
  <si>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</si>
  <si>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</si>
  <si>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</si>
  <si>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</si>
  <si>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</si>
  <si>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</si>
  <si>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</si>
  <si>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</si>
  <si>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</si>
  <si>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</si>
  <si>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</si>
  <si>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</si>
  <si>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</si>
  <si>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</si>
  <si>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</si>
  <si>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</si>
  <si>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</si>
  <si>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</si>
  <si>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</si>
  <si>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</si>
  <si>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</si>
  <si>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</si>
  <si>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</si>
  <si>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</si>
  <si>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</si>
  <si>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</si>
  <si>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</si>
  <si>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</si>
  <si>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</si>
  <si>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</si>
  <si>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</si>
  <si>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</si>
  <si>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</si>
  <si>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</si>
  <si>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</si>
  <si>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</si>
  <si>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</si>
  <si>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</si>
  <si>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</si>
  <si>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</si>
  <si>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</si>
  <si>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</si>
  <si>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</si>
  <si>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</si>
  <si>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</si>
  <si>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</si>
  <si>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</si>
  <si>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</si>
  <si>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</si>
  <si>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</si>
  <si>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</si>
  <si>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</si>
  <si>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</si>
  <si>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</si>
  <si>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</si>
  <si>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</si>
  <si>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</si>
  <si>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</si>
  <si>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</si>
  <si>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</si>
  <si>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</si>
  <si>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</si>
  <si>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</si>
  <si>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</si>
  <si>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</si>
  <si>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</si>
  <si>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</si>
  <si>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</si>
  <si>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</si>
  <si>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</si>
  <si>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</si>
  <si>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</si>
  <si>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</si>
  <si>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</si>
  <si>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</si>
  <si>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</si>
  <si>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</si>
  <si>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</si>
  <si>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</si>
  <si>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</si>
  <si>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</si>
  <si>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</si>
  <si>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</si>
  <si>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</si>
  <si>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</si>
  <si>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</si>
  <si>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</si>
  <si>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</si>
  <si>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</si>
  <si>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</si>
  <si>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</si>
  <si>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</si>
  <si>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</si>
  <si>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</si>
  <si>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</si>
  <si>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</si>
  <si>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</si>
  <si>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</si>
  <si>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</si>
  <si>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</si>
  <si>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</si>
  <si>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</si>
  <si>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</si>
  <si>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</si>
  <si>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</si>
  <si>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</si>
  <si>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</si>
  <si>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</si>
  <si>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</si>
  <si>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</si>
  <si>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</si>
  <si>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</si>
  <si>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</si>
  <si>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</si>
  <si>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</si>
  <si>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</si>
  <si>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</si>
  <si>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</si>
  <si>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</si>
  <si>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</si>
  <si>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</si>
  <si>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</si>
  <si>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</si>
  <si>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</si>
  <si>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</si>
  <si>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</si>
  <si>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</si>
  <si>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</si>
  <si>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</si>
  <si>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</si>
  <si>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</si>
  <si>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</si>
  <si>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</si>
  <si>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</si>
  <si>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</si>
  <si>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</si>
  <si>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</si>
  <si>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</si>
  <si>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</si>
  <si>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</si>
  <si>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</si>
  <si>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</si>
  <si>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</si>
  <si>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</si>
  <si>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</si>
  <si>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</si>
  <si>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</si>
  <si>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</si>
  <si>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</si>
  <si>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</si>
  <si>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</si>
  <si>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</si>
  <si>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</si>
  <si>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</si>
  <si>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</si>
  <si>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</si>
  <si>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</si>
  <si>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</si>
  <si>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</si>
  <si>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</si>
  <si>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</si>
  <si>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</si>
  <si>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</si>
  <si>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</si>
  <si>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</si>
  <si>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</si>
  <si>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</si>
  <si>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</si>
  <si>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</si>
  <si>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</si>
  <si>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</si>
  <si>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</si>
  <si>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</si>
  <si>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</si>
  <si>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</si>
  <si>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</si>
  <si>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</si>
  <si>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</si>
  <si>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</si>
  <si>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</si>
  <si>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</si>
  <si>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</si>
  <si>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</si>
  <si>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</si>
  <si>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</si>
  <si>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</si>
  <si>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</si>
  <si>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</si>
  <si>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</si>
  <si>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</si>
  <si>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</si>
  <si>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</si>
  <si>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</si>
  <si>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</si>
  <si>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</si>
  <si>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</si>
  <si>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</si>
  <si>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</si>
  <si>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</si>
  <si>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</si>
  <si>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</si>
  <si>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</si>
  <si>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</si>
  <si>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</si>
  <si>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</si>
  <si>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</si>
  <si>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</si>
  <si>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</si>
  <si>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</si>
  <si>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</si>
  <si>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</si>
  <si>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</si>
  <si>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</si>
  <si>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</si>
  <si>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</si>
  <si>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</si>
  <si>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</si>
  <si>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</si>
  <si>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</si>
  <si>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</si>
  <si>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</si>
  <si>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</si>
  <si>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</si>
  <si>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</si>
  <si>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</si>
  <si>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</si>
  <si>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</si>
  <si>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</si>
  <si>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</si>
  <si>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</si>
  <si>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</si>
  <si>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</si>
  <si>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</si>
  <si>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</si>
  <si>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</si>
  <si>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</si>
  <si>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</si>
  <si>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</si>
  <si>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</si>
  <si>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</si>
  <si>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</si>
  <si>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</si>
  <si>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</si>
  <si>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</si>
  <si>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</si>
  <si>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</si>
  <si>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</si>
  <si>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</si>
  <si>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</si>
  <si>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</si>
  <si>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</si>
  <si>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</si>
  <si>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</si>
  <si>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</si>
  <si>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</si>
  <si>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</si>
  <si>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</si>
  <si>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</si>
  <si>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</si>
  <si>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</si>
  <si>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</si>
  <si>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</si>
  <si>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</si>
  <si>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</si>
  <si>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</si>
  <si>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</si>
  <si>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</si>
  <si>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</si>
  <si>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</si>
  <si>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</si>
  <si>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</si>
  <si>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</si>
  <si>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</si>
  <si>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</si>
  <si>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</si>
  <si>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</si>
  <si>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</si>
  <si>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</si>
  <si>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</si>
  <si>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</si>
  <si>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</si>
  <si>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</si>
  <si>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</si>
  <si>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</si>
  <si>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</si>
  <si>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</si>
  <si>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</si>
  <si>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</si>
  <si>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</si>
  <si>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</si>
  <si>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</si>
  <si>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</si>
  <si>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</si>
  <si>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</si>
  <si>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</si>
  <si>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</si>
  <si>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</si>
  <si>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</si>
  <si>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</si>
  <si>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</si>
  <si>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</si>
  <si>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</si>
  <si>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</si>
  <si>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</si>
  <si>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</si>
  <si>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</si>
  <si>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</si>
  <si>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</si>
  <si>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</si>
  <si>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</si>
  <si>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</si>
  <si>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</si>
  <si>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</si>
  <si>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</si>
  <si>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</si>
  <si>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</si>
  <si>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</si>
  <si>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</si>
  <si>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</si>
  <si>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</si>
  <si>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</si>
  <si>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</si>
  <si>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</si>
  <si>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</si>
  <si>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</si>
  <si>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</si>
  <si>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</si>
  <si>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</si>
  <si>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</si>
  <si>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</si>
  <si>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</si>
  <si>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</si>
  <si>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</si>
  <si>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</si>
  <si>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</si>
  <si>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</si>
  <si>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</si>
  <si>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</si>
  <si>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</si>
  <si>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</si>
  <si>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</si>
  <si>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</si>
  <si>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</si>
  <si>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</si>
  <si>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</si>
  <si>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</si>
  <si>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</si>
  <si>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</si>
  <si>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</si>
  <si>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</si>
  <si>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</si>
  <si>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</si>
  <si>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</si>
  <si>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</si>
  <si>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</si>
  <si>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</si>
  <si>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</si>
  <si>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</si>
  <si>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</si>
  <si>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</si>
  <si>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</si>
  <si>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</si>
  <si>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</si>
  <si>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</si>
  <si>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</si>
  <si>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</si>
  <si>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</si>
  <si>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</si>
  <si>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</si>
  <si>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</si>
  <si>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</si>
  <si>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</si>
  <si>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</si>
  <si>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</si>
  <si>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</si>
  <si>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</si>
  <si>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</si>
  <si>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</si>
  <si>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</si>
  <si>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</si>
  <si>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</si>
  <si>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</si>
  <si>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</si>
  <si>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</si>
  <si>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</si>
  <si>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</si>
  <si>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</si>
  <si>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</si>
  <si>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</si>
  <si>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</si>
  <si>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</si>
  <si>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</si>
  <si>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</si>
  <si>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</si>
  <si>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</si>
  <si>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</si>
  <si>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</si>
  <si>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</si>
  <si>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</si>
  <si>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</si>
  <si>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</si>
  <si>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</si>
  <si>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</si>
  <si>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</si>
  <si>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</si>
  <si>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</si>
  <si>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</si>
  <si>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</si>
  <si>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</si>
  <si>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</si>
  <si>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</si>
  <si>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</si>
  <si>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</si>
  <si>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</si>
  <si>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</si>
  <si>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</si>
  <si>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</si>
  <si>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</si>
  <si>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</si>
  <si>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</si>
  <si>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</si>
  <si>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</si>
  <si>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</si>
  <si>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</si>
  <si>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</si>
  <si>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</si>
  <si>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</si>
  <si>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</si>
  <si>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</si>
  <si>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</si>
  <si>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</si>
  <si>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</si>
  <si>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</si>
  <si>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</si>
  <si>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</si>
  <si>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</si>
  <si>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</si>
  <si>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</si>
  <si>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</si>
  <si>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</si>
  <si>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</si>
  <si>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</si>
  <si>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</si>
  <si>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</si>
  <si>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</si>
  <si>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</si>
  <si>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</si>
  <si>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</si>
  <si>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</si>
  <si>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</si>
  <si>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</si>
  <si>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</si>
  <si>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</si>
  <si>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</si>
  <si>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</si>
  <si>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</si>
  <si>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</si>
  <si>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</si>
  <si>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</si>
  <si>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</si>
  <si>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</si>
  <si>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</si>
  <si>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</si>
  <si>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</si>
  <si>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</si>
  <si>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</si>
  <si>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</si>
  <si>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</si>
  <si>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</si>
  <si>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</si>
  <si>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</si>
  <si>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</si>
  <si>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</si>
  <si>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</si>
  <si>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</si>
  <si>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</si>
  <si>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</si>
  <si>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</si>
  <si>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</si>
  <si>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</si>
  <si>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</si>
  <si>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</si>
  <si>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</si>
  <si>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</si>
  <si>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</si>
  <si>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</si>
  <si>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</si>
  <si>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</si>
  <si>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</si>
  <si>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</si>
  <si>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</si>
  <si>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</si>
  <si>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</si>
  <si>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</si>
  <si>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</si>
  <si>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</si>
  <si>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</si>
  <si>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</si>
  <si>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</si>
  <si>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</si>
  <si>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</si>
  <si>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</si>
  <si>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</si>
  <si>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</si>
  <si>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</si>
  <si>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</si>
  <si>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</si>
  <si>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</si>
  <si>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</si>
  <si>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</si>
  <si>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</si>
  <si>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</si>
  <si>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</si>
  <si>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</si>
  <si>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</si>
  <si>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</si>
  <si>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</si>
  <si>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</si>
  <si>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</si>
  <si>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</si>
  <si>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</si>
  <si>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</si>
  <si>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</si>
  <si>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</si>
  <si>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</si>
  <si>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</si>
  <si>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</si>
  <si>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</si>
  <si>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</si>
  <si>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</si>
  <si>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</si>
  <si>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</si>
  <si>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</si>
  <si>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</si>
  <si>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</si>
  <si>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</si>
  <si>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</si>
  <si>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</si>
  <si>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</si>
  <si>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</si>
  <si>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</si>
  <si>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</si>
  <si>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</si>
  <si>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</si>
  <si>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</si>
  <si>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</si>
  <si>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</si>
  <si>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</si>
  <si>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</si>
  <si>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</si>
  <si>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</si>
  <si>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</si>
  <si>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</si>
  <si>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</si>
  <si>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</si>
  <si>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</si>
  <si>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</si>
  <si>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</si>
  <si>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</si>
  <si>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</si>
  <si>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</si>
  <si>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</si>
  <si>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</si>
  <si>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</si>
  <si>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</si>
  <si>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</si>
  <si>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</si>
  <si>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</si>
  <si>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</si>
  <si>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</si>
  <si>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</si>
  <si>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</si>
  <si>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</si>
  <si>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</si>
  <si>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</si>
  <si>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</si>
  <si>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</si>
  <si>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</si>
  <si>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</si>
  <si>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</si>
  <si>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</si>
  <si>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</si>
  <si>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</si>
  <si>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</si>
  <si>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</si>
  <si>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</si>
  <si>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</si>
  <si>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</si>
  <si>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</si>
  <si>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</si>
  <si>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</si>
  <si>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</si>
  <si>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</si>
  <si>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</si>
  <si>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</si>
  <si>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</si>
  <si>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</si>
  <si>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</si>
  <si>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</si>
  <si>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</si>
  <si>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</si>
  <si>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</si>
  <si>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</si>
  <si>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</si>
  <si>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</si>
  <si>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</si>
  <si>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</si>
  <si>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</si>
  <si>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</si>
  <si>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</si>
  <si>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</si>
  <si>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</si>
  <si>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</si>
  <si>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</si>
  <si>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</si>
  <si>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</si>
  <si>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</si>
  <si>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</si>
  <si>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</si>
  <si>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</si>
  <si>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</si>
  <si>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</si>
  <si>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</si>
  <si>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</si>
  <si>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</si>
  <si>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</si>
  <si>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</si>
  <si>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</si>
  <si>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</si>
  <si>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</si>
  <si>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</si>
  <si>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</si>
  <si>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</si>
  <si>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</si>
  <si>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</si>
  <si>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</si>
  <si>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</si>
  <si>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</si>
  <si>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</si>
  <si>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</si>
  <si>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</si>
  <si>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</si>
  <si>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</si>
  <si>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</si>
  <si>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</si>
  <si>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</si>
  <si>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</si>
  <si>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</si>
  <si>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</si>
  <si>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</si>
  <si>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</si>
  <si>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</si>
  <si>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</si>
  <si>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</si>
  <si>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</si>
  <si>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</si>
  <si>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</si>
  <si>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</si>
  <si>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</si>
  <si>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</si>
  <si>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</si>
  <si>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</si>
  <si>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</si>
  <si>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</si>
  <si>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</si>
  <si>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</si>
  <si>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</si>
  <si>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</si>
  <si>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</si>
  <si>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</si>
  <si>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</si>
  <si>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</si>
  <si>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</si>
  <si>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</si>
  <si>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</si>
  <si>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</si>
  <si>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</si>
  <si>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</si>
  <si>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</si>
  <si>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</si>
  <si>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</si>
  <si>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</si>
  <si>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</si>
  <si>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</si>
  <si>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</si>
  <si>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</si>
  <si>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</si>
  <si>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</si>
  <si>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</si>
  <si>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</si>
  <si>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</si>
  <si>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</si>
  <si>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</si>
  <si>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</si>
  <si>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</si>
  <si>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</si>
  <si>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</si>
  <si>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</si>
  <si>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</si>
  <si>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</si>
  <si>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</si>
  <si>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</si>
  <si>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</si>
  <si>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</si>
  <si>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</si>
  <si>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</si>
  <si>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</si>
  <si>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</si>
  <si>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</si>
  <si>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</si>
  <si>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</si>
  <si>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</si>
  <si>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</si>
  <si>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</si>
  <si>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</si>
  <si>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</si>
  <si>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</si>
  <si>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</si>
  <si>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</si>
  <si>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</si>
  <si>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</si>
  <si>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</si>
  <si>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</si>
  <si>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</si>
  <si>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</si>
  <si>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</si>
  <si>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</si>
  <si>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</si>
  <si>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</si>
  <si>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</si>
  <si>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</si>
  <si>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</si>
  <si>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</si>
  <si>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</si>
  <si>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</si>
  <si>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</si>
  <si>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</si>
  <si>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</si>
  <si>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</si>
  <si>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</si>
  <si>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</si>
  <si>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</si>
  <si>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</si>
  <si>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</si>
  <si>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</si>
  <si>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</si>
  <si>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</si>
  <si>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</si>
  <si>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</si>
  <si>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</si>
  <si>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</si>
  <si>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</si>
  <si>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</si>
  <si>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</si>
  <si>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</si>
  <si>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</si>
  <si>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</si>
  <si>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</si>
  <si>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</si>
  <si>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</si>
  <si>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</si>
  <si>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</si>
  <si>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</si>
  <si>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</si>
  <si>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</si>
  <si>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</si>
  <si>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</si>
  <si>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</si>
  <si>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</si>
  <si>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</si>
  <si>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</si>
  <si>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</si>
  <si>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</si>
  <si>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</si>
  <si>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</si>
  <si>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</si>
  <si>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</si>
  <si>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</si>
  <si>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</si>
  <si>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</si>
  <si>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</si>
  <si>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</si>
  <si>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</si>
  <si>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</si>
  <si>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</si>
  <si>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</si>
  <si>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</si>
  <si>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</si>
  <si>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</si>
  <si>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</si>
  <si>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</si>
  <si>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</si>
  <si>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</si>
  <si>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</si>
  <si>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</si>
  <si>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</si>
  <si>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</si>
  <si>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</si>
  <si>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</si>
  <si>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</si>
  <si>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</si>
  <si>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</si>
  <si>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</si>
  <si>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</si>
  <si>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</si>
  <si>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</si>
  <si>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</si>
  <si>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</si>
  <si>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</si>
  <si>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</si>
  <si>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</si>
  <si>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</si>
  <si>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</si>
  <si>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</si>
  <si>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</si>
  <si>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</si>
  <si>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</si>
  <si>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</si>
  <si>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</si>
  <si>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</si>
  <si>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</si>
  <si>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</si>
  <si>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</si>
  <si>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</si>
  <si>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</si>
  <si>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</si>
  <si>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</si>
  <si>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</si>
  <si>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</si>
  <si>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</si>
  <si>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</si>
  <si>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</si>
  <si>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</si>
  <si>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</si>
  <si>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</si>
  <si>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</si>
  <si>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</si>
  <si>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</si>
  <si>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</si>
  <si>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</si>
  <si>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</si>
  <si>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</si>
  <si>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</si>
  <si>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</si>
  <si>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</si>
  <si>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</si>
  <si>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</si>
  <si>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</si>
  <si>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</si>
  <si>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</si>
  <si>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</si>
  <si>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</si>
  <si>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</si>
  <si>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</si>
  <si>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</si>
  <si>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</si>
  <si>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</si>
  <si>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</si>
  <si>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</si>
  <si>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</si>
  <si>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</si>
  <si>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</si>
  <si>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</si>
  <si>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</si>
  <si>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</si>
  <si>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</si>
  <si>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</si>
  <si>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</si>
  <si>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</si>
  <si>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</si>
  <si>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</si>
  <si>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</si>
  <si>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</si>
  <si>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</si>
  <si>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</si>
  <si>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</si>
  <si>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</si>
  <si>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</si>
  <si>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</si>
  <si>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</si>
  <si>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</si>
  <si>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</si>
  <si>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</si>
  <si>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</si>
  <si>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</si>
  <si>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</si>
  <si>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</si>
  <si>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</si>
  <si>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</si>
  <si>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</si>
  <si>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</si>
  <si>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</si>
  <si>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</si>
  <si>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</si>
  <si>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</si>
  <si>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</si>
  <si>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</si>
  <si>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</si>
  <si>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</si>
  <si>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</si>
  <si>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</si>
  <si>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</si>
  <si>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</si>
  <si>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</si>
  <si>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</si>
  <si>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</si>
  <si>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</si>
  <si>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</si>
  <si>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</si>
  <si>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</si>
  <si>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</si>
  <si>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</si>
  <si>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</si>
  <si>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</si>
  <si>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</si>
  <si>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</si>
  <si>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</si>
  <si>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</si>
  <si>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</si>
  <si>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</si>
  <si>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</si>
  <si>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</si>
  <si>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</si>
  <si>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</si>
  <si>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</si>
  <si>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</si>
  <si>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</si>
  <si>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</si>
  <si>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</si>
  <si>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</si>
  <si>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</si>
  <si>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</si>
  <si>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</si>
  <si>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</si>
  <si>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</si>
  <si>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</si>
  <si>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</si>
  <si>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</si>
  <si>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</si>
  <si>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</si>
  <si>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</si>
  <si>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</si>
  <si>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</si>
  <si>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</si>
  <si>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</si>
  <si>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</si>
  <si>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</si>
  <si>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</si>
  <si>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</si>
  <si>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</si>
  <si>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</si>
  <si>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</si>
  <si>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</si>
  <si>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</si>
  <si>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</si>
  <si>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</si>
  <si>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</si>
  <si>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</si>
  <si>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</si>
  <si>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</si>
  <si>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</si>
  <si>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</si>
  <si>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</si>
  <si>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</si>
  <si>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</si>
  <si>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</si>
  <si>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</si>
  <si>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</si>
  <si>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</si>
  <si>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</si>
  <si>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</si>
  <si>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</si>
  <si>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</si>
  <si>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</si>
  <si>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</si>
  <si>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</si>
  <si>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</si>
  <si>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</si>
  <si>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</si>
  <si>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</si>
  <si>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</si>
  <si>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</si>
  <si>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</si>
  <si>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</si>
  <si>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</si>
  <si>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</si>
  <si>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</si>
  <si>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</si>
  <si>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</si>
  <si>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</si>
  <si>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</si>
  <si>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</si>
  <si>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</si>
  <si>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</si>
  <si>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</si>
  <si>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</si>
  <si>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</si>
  <si>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</si>
  <si>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</si>
  <si>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</si>
  <si>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</si>
  <si>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</si>
  <si>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</si>
  <si>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</si>
  <si>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</si>
  <si>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</si>
  <si>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</si>
  <si>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</si>
  <si>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</si>
  <si>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</si>
  <si>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</si>
  <si>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</si>
  <si>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</si>
  <si>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</si>
  <si>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</si>
  <si>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</si>
  <si>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</si>
  <si>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</si>
  <si>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</si>
  <si>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</si>
  <si>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</si>
  <si>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</si>
  <si>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</si>
  <si>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</si>
  <si>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</si>
  <si>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</si>
  <si>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</si>
  <si>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</si>
  <si>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</si>
  <si>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</si>
  <si>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</si>
  <si>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</si>
  <si>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</si>
  <si>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</si>
  <si>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</si>
  <si>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</si>
  <si>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</si>
  <si>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</si>
  <si>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</si>
  <si>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</si>
  <si>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</si>
  <si>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</si>
  <si>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</si>
  <si>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</si>
  <si>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</si>
  <si>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</si>
  <si>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</si>
  <si>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</si>
  <si>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</si>
  <si>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</si>
  <si>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</si>
  <si>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</si>
  <si>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</si>
  <si>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</si>
  <si>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</si>
  <si>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</si>
  <si>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</si>
  <si>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</si>
  <si>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</si>
  <si>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</si>
  <si>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</si>
  <si>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</si>
  <si>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</si>
  <si>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</si>
  <si>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</si>
  <si>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</si>
  <si>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</si>
  <si>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</si>
  <si>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</si>
  <si>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</si>
  <si>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</si>
  <si>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</si>
  <si>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</si>
  <si>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</si>
  <si>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</si>
  <si>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</si>
  <si>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</si>
  <si>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</si>
  <si>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</si>
  <si>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</si>
  <si>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</si>
  <si>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</si>
  <si>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</si>
  <si>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</si>
  <si>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</si>
  <si>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</si>
  <si>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</si>
  <si>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</si>
  <si>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</si>
  <si>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</si>
  <si>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</si>
  <si>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</si>
  <si>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</si>
  <si>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</si>
  <si>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</si>
  <si>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</si>
  <si>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</si>
  <si>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</si>
  <si>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</si>
  <si>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</si>
  <si>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</si>
  <si>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</si>
  <si>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</si>
  <si>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</si>
  <si>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</si>
  <si>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</si>
  <si>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</si>
  <si>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</si>
  <si>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</si>
  <si>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</si>
  <si>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</si>
  <si>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</si>
  <si>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</si>
  <si>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</si>
  <si>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</si>
  <si>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</si>
  <si>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</si>
  <si>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</si>
  <si>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</si>
  <si>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</si>
  <si>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</si>
  <si>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</si>
  <si>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</si>
  <si>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</si>
  <si>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</si>
  <si>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</si>
  <si>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</si>
  <si>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</si>
  <si>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</si>
  <si>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</si>
  <si>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</si>
  <si>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</si>
  <si>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</si>
  <si>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</si>
  <si>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</si>
  <si>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</si>
  <si>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</si>
  <si>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</si>
  <si>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</si>
  <si>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</si>
  <si>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</si>
  <si>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</si>
  <si>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</si>
  <si>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</si>
  <si>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</si>
  <si>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</si>
  <si>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</si>
  <si>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</si>
  <si>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</si>
  <si>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</si>
  <si>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</si>
  <si>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</si>
  <si>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</si>
  <si>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</si>
  <si>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</si>
  <si>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</si>
  <si>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</si>
  <si>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</si>
  <si>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</si>
  <si>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</si>
  <si>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</si>
  <si>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</si>
  <si>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</si>
  <si>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</si>
  <si>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</si>
  <si>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</si>
  <si>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</si>
  <si>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</si>
  <si>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</si>
  <si>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</si>
  <si>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</si>
  <si>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</si>
  <si>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</si>
  <si>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</si>
  <si>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</si>
  <si>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</si>
  <si>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</si>
  <si>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</si>
  <si>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</si>
  <si>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</si>
  <si>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</si>
  <si>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</si>
  <si>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</si>
  <si>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</si>
  <si>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</si>
  <si>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</si>
  <si>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</si>
  <si>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</si>
  <si>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</si>
  <si>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</si>
  <si>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</si>
  <si>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</si>
  <si>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</si>
  <si>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</si>
  <si>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</si>
  <si>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</si>
  <si>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</si>
  <si>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</si>
  <si>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</si>
  <si>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</si>
  <si>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</si>
  <si>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</si>
  <si>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</si>
  <si>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</si>
  <si>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</si>
  <si>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</si>
  <si>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</si>
  <si>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</si>
  <si>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</si>
  <si>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</si>
  <si>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</si>
  <si>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</si>
  <si>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</si>
  <si>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</si>
  <si>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</si>
  <si>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</si>
  <si>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</si>
  <si>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</si>
  <si>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</si>
  <si>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</si>
  <si>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</si>
  <si>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</si>
  <si>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</si>
  <si>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</si>
  <si>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</si>
  <si>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</si>
  <si>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</si>
  <si>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</si>
  <si>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</si>
  <si>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</si>
  <si>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</si>
  <si>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</si>
  <si>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</si>
  <si>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</si>
  <si>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</si>
  <si>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</si>
  <si>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</si>
  <si>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</si>
  <si>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</si>
  <si>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</si>
  <si>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</si>
  <si>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</si>
  <si>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</si>
  <si>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</si>
  <si>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</si>
  <si>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</si>
  <si>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</si>
  <si>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</si>
  <si>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</si>
  <si>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</si>
  <si>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</si>
  <si>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</si>
  <si>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</si>
  <si>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</si>
  <si>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</si>
  <si>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</si>
  <si>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</si>
  <si>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</si>
  <si>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</si>
  <si>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</si>
  <si>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</si>
  <si>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</si>
  <si>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</si>
  <si>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</si>
  <si>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</si>
  <si>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</si>
  <si>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</si>
  <si>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</si>
  <si>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</si>
  <si>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</si>
  <si>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</si>
  <si>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</si>
  <si>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</si>
  <si>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</si>
  <si>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</si>
  <si>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</si>
  <si>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</si>
  <si>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</si>
  <si>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</si>
  <si>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</si>
  <si>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</si>
  <si>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</si>
  <si>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</si>
  <si>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</si>
  <si>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</si>
  <si>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</si>
  <si>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</si>
  <si>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</si>
  <si>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</si>
  <si>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</si>
  <si>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</si>
  <si>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</si>
  <si>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</si>
  <si>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</si>
  <si>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</si>
  <si>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</si>
  <si>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</si>
  <si>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</si>
  <si>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</si>
  <si>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</si>
  <si>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</si>
  <si>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</si>
  <si>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</si>
  <si>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</si>
  <si>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</si>
  <si>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</si>
  <si>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</si>
  <si>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</si>
  <si>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</si>
  <si>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</si>
  <si>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</si>
  <si>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</si>
  <si>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</si>
  <si>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</si>
  <si>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</si>
  <si>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</si>
  <si>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</si>
  <si>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</si>
  <si>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</si>
  <si>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</si>
  <si>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</si>
  <si>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</si>
  <si>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</si>
  <si>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</si>
  <si>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</si>
  <si>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</si>
  <si>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</si>
  <si>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</si>
  <si>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</si>
  <si>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</si>
  <si>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</si>
  <si>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</si>
  <si>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</si>
  <si>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</si>
  <si>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</si>
  <si>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</si>
  <si>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</si>
  <si>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</si>
  <si>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</si>
  <si>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</si>
  <si>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</si>
  <si>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</si>
  <si>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</si>
  <si>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</si>
  <si>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</si>
  <si>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</si>
  <si>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</si>
  <si>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</si>
  <si>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</si>
  <si>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</si>
  <si>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</si>
  <si>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</si>
  <si>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</si>
  <si>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</si>
  <si>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</si>
  <si>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</si>
  <si>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</si>
  <si>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</si>
  <si>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</si>
  <si>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</si>
  <si>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</si>
  <si>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</si>
  <si>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</si>
  <si>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</si>
  <si>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</si>
  <si>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</si>
  <si>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</si>
  <si>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</si>
  <si>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</si>
  <si>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</si>
  <si>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</si>
  <si>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</si>
  <si>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</si>
  <si>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</si>
  <si>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</si>
  <si>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</si>
  <si>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</si>
  <si>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</si>
  <si>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</si>
  <si>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</si>
  <si>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</si>
  <si>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</si>
  <si>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</si>
  <si>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</si>
  <si>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</si>
  <si>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</si>
  <si>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</si>
  <si>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</si>
  <si>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</si>
  <si>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</si>
  <si>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</si>
  <si>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</si>
  <si>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</si>
  <si>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</si>
  <si>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</si>
  <si>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</si>
  <si>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</si>
  <si>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</si>
  <si>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</si>
  <si>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</si>
  <si>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</si>
  <si>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</si>
  <si>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</si>
  <si>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</si>
  <si>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</si>
  <si>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</si>
  <si>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</si>
  <si>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</si>
  <si>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</si>
  <si>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</si>
  <si>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</si>
  <si>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</si>
  <si>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</si>
  <si>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</si>
  <si>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</si>
  <si>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</si>
  <si>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</si>
  <si>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</si>
  <si>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</si>
  <si>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</si>
  <si>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</si>
  <si>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</si>
  <si>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</si>
  <si>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</si>
  <si>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</si>
  <si>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</si>
  <si>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</si>
  <si>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</si>
  <si>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</si>
  <si>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</si>
  <si>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</si>
  <si>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</si>
  <si>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</si>
  <si>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</si>
  <si>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</si>
  <si>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</si>
  <si>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</si>
  <si>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</si>
  <si>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</si>
  <si>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</si>
  <si>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</si>
  <si>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</si>
  <si>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</si>
  <si>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</si>
  <si>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</si>
  <si>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</si>
  <si>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</si>
  <si>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</si>
  <si>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</si>
  <si>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</si>
  <si>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</si>
  <si>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</si>
  <si>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</si>
  <si>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</si>
  <si>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</si>
  <si>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</si>
  <si>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</si>
  <si>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</si>
  <si>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</si>
  <si>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</si>
  <si>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</si>
  <si>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</si>
  <si>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</si>
  <si>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</si>
  <si>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</si>
  <si>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</si>
  <si>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</si>
  <si>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</si>
  <si>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</si>
  <si>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</si>
  <si>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</si>
  <si>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</si>
  <si>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</si>
  <si>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</si>
  <si>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</si>
  <si>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</si>
  <si>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</si>
  <si>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</si>
  <si>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</si>
  <si>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</si>
  <si>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</si>
  <si>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</si>
  <si>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</si>
  <si>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</si>
  <si>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</si>
  <si>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</si>
  <si>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</si>
  <si>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</si>
  <si>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</si>
  <si>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</si>
  <si>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</si>
  <si>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</si>
  <si>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</si>
  <si>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</si>
  <si>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</si>
  <si>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</si>
  <si>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</si>
  <si>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</si>
  <si>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</si>
  <si>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</si>
  <si>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</si>
  <si>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</si>
  <si>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</si>
  <si>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</si>
  <si>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</si>
  <si>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</si>
  <si>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</si>
  <si>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</si>
  <si>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</si>
  <si>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</si>
  <si>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</si>
  <si>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</si>
  <si>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</si>
  <si>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</si>
  <si>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</si>
  <si>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</si>
  <si>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</si>
  <si>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</si>
  <si>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</si>
  <si>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</si>
  <si>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</si>
  <si>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</si>
  <si>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</si>
  <si>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</si>
  <si>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</si>
  <si>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</si>
  <si>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</si>
  <si>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</si>
  <si>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</si>
  <si>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</si>
  <si>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</si>
  <si>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</si>
  <si>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</si>
  <si>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</si>
  <si>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</si>
  <si>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</si>
  <si>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</si>
  <si>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</si>
  <si>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</si>
  <si>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</si>
  <si>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</si>
  <si>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</si>
  <si>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</si>
  <si>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</si>
  <si>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</si>
  <si>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</si>
  <si>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</si>
  <si>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</si>
  <si>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</si>
  <si>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</si>
  <si>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</si>
  <si>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</si>
  <si>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</si>
  <si>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</si>
  <si>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</si>
  <si>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</si>
  <si>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</si>
  <si>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</si>
  <si>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</si>
  <si>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</si>
  <si>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</si>
  <si>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</si>
  <si>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</si>
  <si>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</si>
  <si>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</si>
  <si>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</si>
  <si>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</si>
  <si>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</si>
  <si>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</si>
  <si>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</si>
  <si>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</si>
  <si>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</si>
  <si>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</si>
  <si>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</si>
  <si>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</si>
  <si>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</si>
  <si>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</si>
  <si>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</si>
  <si>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</si>
  <si>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</si>
  <si>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</si>
  <si>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</si>
  <si>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</si>
  <si>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</si>
  <si>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</si>
  <si>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</si>
  <si>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</si>
  <si>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</si>
  <si>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</si>
  <si>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</si>
  <si>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</si>
  <si>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</si>
  <si>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</si>
  <si>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</si>
  <si>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</si>
  <si>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</si>
  <si>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</si>
  <si>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</si>
  <si>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</si>
  <si>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</si>
  <si>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</si>
  <si>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</si>
  <si>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</si>
  <si>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</si>
  <si>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</si>
  <si>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</si>
  <si>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</si>
  <si>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</si>
  <si>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</si>
  <si>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</si>
  <si>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</si>
  <si>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</si>
  <si>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</si>
  <si>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</si>
  <si>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</si>
  <si>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</si>
  <si>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</si>
  <si>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</si>
  <si>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</si>
  <si>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</si>
  <si>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</si>
  <si>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</si>
  <si>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</si>
  <si>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</si>
  <si>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</si>
  <si>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</si>
  <si>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</si>
  <si>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</si>
  <si>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</si>
  <si>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</si>
  <si>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</si>
  <si>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</si>
  <si>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</si>
  <si>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</si>
  <si>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</si>
  <si>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</si>
  <si>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</si>
  <si>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</si>
  <si>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</si>
  <si>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</si>
  <si>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</si>
  <si>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</si>
  <si>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</si>
  <si>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</si>
  <si>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</si>
  <si>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</si>
  <si>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</si>
  <si>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</si>
  <si>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</si>
  <si>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</si>
  <si>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</si>
  <si>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</si>
  <si>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</si>
  <si>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</si>
  <si>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</si>
  <si>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</si>
  <si>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</si>
  <si>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</si>
  <si>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</si>
  <si>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</si>
  <si>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</si>
  <si>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</si>
  <si>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</si>
  <si>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</si>
  <si>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</si>
  <si>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</si>
  <si>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</si>
  <si>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</si>
  <si>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</si>
  <si>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</si>
  <si>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</si>
  <si>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</si>
  <si>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</si>
  <si>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</si>
  <si>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</si>
  <si>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</si>
  <si>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</si>
  <si>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</si>
  <si>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</si>
  <si>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</si>
  <si>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</si>
  <si>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</si>
  <si>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</si>
  <si>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</si>
  <si>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</si>
  <si>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</si>
  <si>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</si>
  <si>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</si>
  <si>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</si>
  <si>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</si>
  <si>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</si>
  <si>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</si>
  <si>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</si>
  <si>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</si>
  <si>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</si>
  <si>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</si>
  <si>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</si>
  <si>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</si>
  <si>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</si>
  <si>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</si>
  <si>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</si>
  <si>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</si>
  <si>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</si>
  <si>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</si>
  <si>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</si>
  <si>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</si>
  <si>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</si>
  <si>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</si>
  <si>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</si>
  <si>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</si>
  <si>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</si>
  <si>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</si>
  <si>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</si>
  <si>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</si>
  <si>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</si>
  <si>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</si>
  <si>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</si>
  <si>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</si>
  <si>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</si>
  <si>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</si>
  <si>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</si>
  <si>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</si>
  <si>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</si>
  <si>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</si>
  <si>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</si>
  <si>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</si>
  <si>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</si>
  <si>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</si>
  <si>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</si>
  <si>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</si>
  <si>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</si>
  <si>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</si>
  <si>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</si>
  <si>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</si>
  <si>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</si>
  <si>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</si>
  <si>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</si>
  <si>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</si>
  <si>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</si>
  <si>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</si>
  <si>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</si>
  <si>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</si>
  <si>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</si>
  <si>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</si>
  <si>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</si>
  <si>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</si>
  <si>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</si>
  <si>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</si>
  <si>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</si>
  <si>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</si>
  <si>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</si>
  <si>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</si>
  <si>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</si>
  <si>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</si>
  <si>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</si>
  <si>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</si>
  <si>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</si>
  <si>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</si>
  <si>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</si>
  <si>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</si>
  <si>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</si>
  <si>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</si>
  <si>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</si>
  <si>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</si>
  <si>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</si>
  <si>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</si>
  <si>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</si>
  <si>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</si>
  <si>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</si>
  <si>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</si>
  <si>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</si>
  <si>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</si>
  <si>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</si>
  <si>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</si>
  <si>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</si>
  <si>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</si>
  <si>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</si>
  <si>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</si>
  <si>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</si>
  <si>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</si>
  <si>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</si>
  <si>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</si>
  <si>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</si>
  <si>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</si>
  <si>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</si>
  <si>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</si>
  <si>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</si>
  <si>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</si>
  <si>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</si>
  <si>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</si>
  <si>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</si>
  <si>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</si>
  <si>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</si>
  <si>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</si>
  <si>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</si>
  <si>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</si>
  <si>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</si>
  <si>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</si>
  <si>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</si>
  <si>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</si>
  <si>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</si>
  <si>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</si>
  <si>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</si>
  <si>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</si>
  <si>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</si>
  <si>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</si>
  <si>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</si>
  <si>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</si>
  <si>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</si>
  <si>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</si>
  <si>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</si>
  <si>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</si>
  <si>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</si>
  <si>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</si>
  <si>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</si>
  <si>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</si>
  <si>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</si>
  <si>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</si>
  <si>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</si>
  <si>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</si>
  <si>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</si>
  <si>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</si>
  <si>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</si>
  <si>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</si>
  <si>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</si>
  <si>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</si>
  <si>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</si>
  <si>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</si>
  <si>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</si>
  <si>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</si>
  <si>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</si>
  <si>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</si>
  <si>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</si>
  <si>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</si>
  <si>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</si>
  <si>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</si>
  <si>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</si>
  <si>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</si>
  <si>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</si>
  <si>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</si>
  <si>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</si>
  <si>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</si>
  <si>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</si>
  <si>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</si>
  <si>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</si>
  <si>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</si>
  <si>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</si>
  <si>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</si>
  <si>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</si>
  <si>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</si>
  <si>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</si>
  <si>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</si>
  <si>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</si>
  <si>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</si>
  <si>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</si>
  <si>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</si>
  <si>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</si>
  <si>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</si>
  <si>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</si>
  <si>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</si>
  <si>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</si>
  <si>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</si>
  <si>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</si>
  <si>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</si>
  <si>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</si>
  <si>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</si>
  <si>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</si>
  <si>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</si>
  <si>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</si>
  <si>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</si>
  <si>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</si>
  <si>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</si>
  <si>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</si>
  <si>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</si>
  <si>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</si>
  <si>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</si>
  <si>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</si>
  <si>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</si>
  <si>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</si>
  <si>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</si>
  <si>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</si>
  <si>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</si>
  <si>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</si>
  <si>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</si>
  <si>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</si>
  <si>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</si>
  <si>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</si>
  <si>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</si>
  <si>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</si>
  <si>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</si>
  <si>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</si>
  <si>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</si>
  <si>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</si>
  <si>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</si>
  <si>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</si>
  <si>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</si>
  <si>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</si>
  <si>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</si>
  <si>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</si>
  <si>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</si>
  <si>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</si>
  <si>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</si>
  <si>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</si>
  <si>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</si>
  <si>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</si>
  <si>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</si>
  <si>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</si>
  <si>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</si>
  <si>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</si>
  <si>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</si>
  <si>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</si>
  <si>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</si>
  <si>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</si>
  <si>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</si>
  <si>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</si>
  <si>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</si>
  <si>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</si>
  <si>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</si>
  <si>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</si>
  <si>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</si>
  <si>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</si>
  <si>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</si>
  <si>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</si>
  <si>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</si>
  <si>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</si>
  <si>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</si>
  <si>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</si>
  <si>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</si>
  <si>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</si>
  <si>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</si>
  <si>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</si>
  <si>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</si>
  <si>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</si>
  <si>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</si>
  <si>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</si>
  <si>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</si>
  <si>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</si>
  <si>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</si>
  <si>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</si>
  <si>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</si>
  <si>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</si>
  <si>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</si>
  <si>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</si>
  <si>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</si>
  <si>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</si>
  <si>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</si>
  <si>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</si>
  <si>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</si>
  <si>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</si>
  <si>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</si>
  <si>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</si>
  <si>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</si>
  <si>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</si>
  <si>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</si>
  <si>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</si>
  <si>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</si>
  <si>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</si>
  <si>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</si>
  <si>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</si>
  <si>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</si>
  <si>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</si>
  <si>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</si>
  <si>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</si>
  <si>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</si>
  <si>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</si>
  <si>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</si>
  <si>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</si>
  <si>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</si>
  <si>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</si>
  <si>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</si>
  <si>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</si>
  <si>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</si>
  <si>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</si>
  <si>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</si>
  <si>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</si>
  <si>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</si>
  <si>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</si>
  <si>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</si>
  <si>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</si>
  <si>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</si>
  <si>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</si>
  <si>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</si>
  <si>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</si>
  <si>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</si>
  <si>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</si>
  <si>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</si>
  <si>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</si>
  <si>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</si>
  <si>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</si>
  <si>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</si>
  <si>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</si>
  <si>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</si>
  <si>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</si>
  <si>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</si>
  <si>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</si>
  <si>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</si>
  <si>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</si>
  <si>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</si>
  <si>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</si>
  <si>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</si>
  <si>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</si>
  <si>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</si>
  <si>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</si>
  <si>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</si>
  <si>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</si>
  <si>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</si>
  <si>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</si>
  <si>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</si>
  <si>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</si>
  <si>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</si>
  <si>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</si>
  <si>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</si>
  <si>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</si>
  <si>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</si>
  <si>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</si>
  <si>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</si>
  <si>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</si>
  <si>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</si>
  <si>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</si>
  <si>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</si>
  <si>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</si>
  <si>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</si>
  <si>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</si>
  <si>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</si>
  <si>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</si>
  <si>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</si>
  <si>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</si>
  <si>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</si>
  <si>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</si>
  <si>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</si>
  <si>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</si>
  <si>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</si>
  <si>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</si>
  <si>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</si>
  <si>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</si>
  <si>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</si>
  <si>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</si>
  <si>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</si>
  <si>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</si>
  <si>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</si>
  <si>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</si>
  <si>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</si>
  <si>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</si>
  <si>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</si>
  <si>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</si>
  <si>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</si>
  <si>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</si>
  <si>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</si>
  <si>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</si>
  <si>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</si>
  <si>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</si>
  <si>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</si>
  <si>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</si>
  <si>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</si>
  <si>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</si>
  <si>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</si>
  <si>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</si>
  <si>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</si>
  <si>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</si>
  <si>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</si>
  <si>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</si>
  <si>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</si>
  <si>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</si>
  <si>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</si>
  <si>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</si>
  <si>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</si>
  <si>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</si>
  <si>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</si>
  <si>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</si>
  <si>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</si>
  <si>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</si>
  <si>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</si>
  <si>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</si>
  <si>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</si>
  <si>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</si>
  <si>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</si>
  <si>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</si>
  <si>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</si>
  <si>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</si>
  <si>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</si>
  <si>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</si>
  <si>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</si>
  <si>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</si>
  <si>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</si>
  <si>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</si>
  <si>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</si>
  <si>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</si>
  <si>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</si>
  <si>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</si>
  <si>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</si>
  <si>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</si>
  <si>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</si>
  <si>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</si>
  <si>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</si>
  <si>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</si>
  <si>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</si>
  <si>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</si>
  <si>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</si>
  <si>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</si>
  <si>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</si>
  <si>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</si>
  <si>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</si>
  <si>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</si>
  <si>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</si>
  <si>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</si>
  <si>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</si>
  <si>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</si>
  <si>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</si>
  <si>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</si>
  <si>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</si>
  <si>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</si>
  <si>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</si>
  <si>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</si>
  <si>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</si>
  <si>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</si>
  <si>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</si>
  <si>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</si>
  <si>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</si>
  <si>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</si>
  <si>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</si>
  <si>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</si>
  <si>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</si>
  <si>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</si>
  <si>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</si>
  <si>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</si>
  <si>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</si>
  <si>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</si>
  <si>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</si>
  <si>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</si>
  <si>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</si>
  <si>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</si>
  <si>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</si>
  <si>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</si>
  <si>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</si>
  <si>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</si>
  <si>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</si>
  <si>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</si>
  <si>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</si>
  <si>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</si>
  <si>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</si>
  <si>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</si>
  <si>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</si>
  <si>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</si>
  <si>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</si>
  <si>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</si>
  <si>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</si>
  <si>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</si>
  <si>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</si>
  <si>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</si>
  <si>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</si>
  <si>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</si>
  <si>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</si>
  <si>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</si>
  <si>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</si>
  <si>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</si>
  <si>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</si>
  <si>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</si>
  <si>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</si>
  <si>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</si>
  <si>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</si>
  <si>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</si>
  <si>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</si>
  <si>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</si>
  <si>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</si>
  <si>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</si>
  <si>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</si>
  <si>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</si>
  <si>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</si>
  <si>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</si>
  <si>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</si>
  <si>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</si>
  <si>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</si>
  <si>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</si>
  <si>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</si>
  <si>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</si>
  <si>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</si>
  <si>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</si>
  <si>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</si>
  <si>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</si>
  <si>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</si>
  <si>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</si>
  <si>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</si>
  <si>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</si>
  <si>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</si>
  <si>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</si>
  <si>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</si>
  <si>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</si>
  <si>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</si>
  <si>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</si>
  <si>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</si>
  <si>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</si>
  <si>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</si>
  <si>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</si>
  <si>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</si>
  <si>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</si>
  <si>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</si>
  <si>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</si>
  <si>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</si>
  <si>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</si>
  <si>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</si>
  <si>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</si>
  <si>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</si>
  <si>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</si>
  <si>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</si>
  <si>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</si>
  <si>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</si>
  <si>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</si>
  <si>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</si>
  <si>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</si>
  <si>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</si>
  <si>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</si>
  <si>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</si>
  <si>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</si>
  <si>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</si>
  <si>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</si>
  <si>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</si>
  <si>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</si>
  <si>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</si>
  <si>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</si>
  <si>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</si>
  <si>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</si>
  <si>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</si>
  <si>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</si>
  <si>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</si>
  <si>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</si>
  <si>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</si>
  <si>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</si>
  <si>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</si>
  <si>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</si>
  <si>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</si>
  <si>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</si>
  <si>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</si>
  <si>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</si>
  <si>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</si>
  <si>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</si>
  <si>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</si>
  <si>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</si>
  <si>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</si>
  <si>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</si>
  <si>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</si>
  <si>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</si>
  <si>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</si>
  <si>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</si>
  <si>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</si>
  <si>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</si>
  <si>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</si>
  <si>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</si>
  <si>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</si>
  <si>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</si>
  <si>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</si>
  <si>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</si>
  <si>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</si>
  <si>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</si>
  <si>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</si>
  <si>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</si>
  <si>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</si>
  <si>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</si>
  <si>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</si>
  <si>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</si>
  <si>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</si>
  <si>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</si>
  <si>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</si>
  <si>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</si>
  <si>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</si>
  <si>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</si>
  <si>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</si>
  <si>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</si>
  <si>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</si>
  <si>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</si>
  <si>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</si>
  <si>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</si>
  <si>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</si>
  <si>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</si>
  <si>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</si>
  <si>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</si>
  <si>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</si>
  <si>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</si>
  <si>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</si>
  <si>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</si>
  <si>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</si>
  <si>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</si>
  <si>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</si>
  <si>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</si>
  <si>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</si>
  <si>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</si>
  <si>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</si>
  <si>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</si>
  <si>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</si>
  <si>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</si>
  <si>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</si>
  <si>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</si>
  <si>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</si>
  <si>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</si>
  <si>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</si>
  <si>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</si>
  <si>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</si>
  <si>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</si>
  <si>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</si>
  <si>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</si>
  <si>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</si>
  <si>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</si>
  <si>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</si>
  <si>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</si>
  <si>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</si>
  <si>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</si>
  <si>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</si>
  <si>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</si>
  <si>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</si>
  <si>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</si>
  <si>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</si>
  <si>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</si>
  <si>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</si>
  <si>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</si>
  <si>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</si>
  <si>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</si>
  <si>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</si>
  <si>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</si>
  <si>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</si>
  <si>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</si>
  <si>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</si>
  <si>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</si>
  <si>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</si>
  <si>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</si>
  <si>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</si>
  <si>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</si>
  <si>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</si>
  <si>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</si>
  <si>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</si>
  <si>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</si>
  <si>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</si>
  <si>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</si>
  <si>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</si>
  <si>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</si>
  <si>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</si>
  <si>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</si>
  <si>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</si>
  <si>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</si>
  <si>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</si>
  <si>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</si>
  <si>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</si>
  <si>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</si>
  <si>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</si>
  <si>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</si>
  <si>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</si>
  <si>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</si>
  <si>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</si>
  <si>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</si>
  <si>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</si>
  <si>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</si>
  <si>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</si>
  <si>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</si>
  <si>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</si>
  <si>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</si>
  <si>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</si>
  <si>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</si>
  <si>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</si>
  <si>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</si>
  <si>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</si>
  <si>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</si>
  <si>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</si>
  <si>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</si>
  <si>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</si>
  <si>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</si>
  <si>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</si>
  <si>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</si>
  <si>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</si>
  <si>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</si>
  <si>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</si>
  <si>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</si>
  <si>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</si>
  <si>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</si>
  <si>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</si>
  <si>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</si>
  <si>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</si>
  <si>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</si>
  <si>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</si>
  <si>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</si>
  <si>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</si>
  <si>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</si>
  <si>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</si>
  <si>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</si>
  <si>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</si>
  <si>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</si>
  <si>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</si>
  <si>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</si>
  <si>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</si>
  <si>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</si>
  <si>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</si>
  <si>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</si>
  <si>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</si>
  <si>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</si>
  <si>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</si>
  <si>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</si>
  <si>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</si>
  <si>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</si>
  <si>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</si>
  <si>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</si>
  <si>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</si>
  <si>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</si>
  <si>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</si>
  <si>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</si>
  <si>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</si>
  <si>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</si>
  <si>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</si>
  <si>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</si>
  <si>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</si>
  <si>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</si>
  <si>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</si>
  <si>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</si>
  <si>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</si>
  <si>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</si>
  <si>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</si>
  <si>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</si>
  <si>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</si>
  <si>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</si>
  <si>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</si>
  <si>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</si>
  <si>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</si>
  <si>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</si>
  <si>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</si>
  <si>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</si>
  <si>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</si>
  <si>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</si>
  <si>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</si>
  <si>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</si>
  <si>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</si>
  <si>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</si>
  <si>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</si>
  <si>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</si>
  <si>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</si>
  <si>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</si>
  <si>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</si>
  <si>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</si>
  <si>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</si>
  <si>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</si>
  <si>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</si>
  <si>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</si>
  <si>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</si>
  <si>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</si>
  <si>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</si>
  <si>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</si>
  <si>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</si>
  <si>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</si>
  <si>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</si>
  <si>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</si>
  <si>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</si>
  <si>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</si>
  <si>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</si>
  <si>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</si>
  <si>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</si>
  <si>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</si>
  <si>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</si>
  <si>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</si>
  <si>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</si>
  <si>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</si>
  <si>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</si>
  <si>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</si>
  <si>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</si>
  <si>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</si>
  <si>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</si>
  <si>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</si>
  <si>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</si>
  <si>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</si>
  <si>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</si>
  <si>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</si>
  <si>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</si>
  <si>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</si>
  <si>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</si>
  <si>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</si>
  <si>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</si>
  <si>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</si>
  <si>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</si>
  <si>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</si>
  <si>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</si>
  <si>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</si>
  <si>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</si>
  <si>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</si>
  <si>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</si>
  <si>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</si>
  <si>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</si>
  <si>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</si>
  <si>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</si>
  <si>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</si>
  <si>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</si>
  <si>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</si>
  <si>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</si>
  <si>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</si>
  <si>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</si>
  <si>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</si>
  <si>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</si>
  <si>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</si>
  <si>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</si>
  <si>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</si>
  <si>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</si>
  <si>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</si>
  <si>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</si>
  <si>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</si>
  <si>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</si>
  <si>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</si>
  <si>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</si>
  <si>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</si>
  <si>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</si>
  <si>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</si>
  <si>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</si>
  <si>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</si>
  <si>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</si>
  <si>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</si>
  <si>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</si>
  <si>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</si>
  <si>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</si>
  <si>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</si>
  <si>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</si>
  <si>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</si>
  <si>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</si>
  <si>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</si>
  <si>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</si>
  <si>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</si>
  <si>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</si>
  <si>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</si>
  <si>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</si>
  <si>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</si>
  <si>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</si>
  <si>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</si>
  <si>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</si>
  <si>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</si>
  <si>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</si>
  <si>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</si>
  <si>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</si>
  <si>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</si>
  <si>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</si>
  <si>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</si>
  <si>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</si>
  <si>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</si>
  <si>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</si>
  <si>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</si>
  <si>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</si>
  <si>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</si>
  <si>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</si>
  <si>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</si>
  <si>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</si>
  <si>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</si>
  <si>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</si>
  <si>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</si>
  <si>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</si>
  <si>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</si>
  <si>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</si>
  <si>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</si>
  <si>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</si>
  <si>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</si>
  <si>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</si>
  <si>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</si>
  <si>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</si>
  <si>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</si>
  <si>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</si>
  <si>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</si>
  <si>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</si>
  <si>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</si>
  <si>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</si>
  <si>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</si>
  <si>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</si>
  <si>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</si>
  <si>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</si>
  <si>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</si>
  <si>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</si>
  <si>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</si>
  <si>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</si>
  <si>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</si>
  <si>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</si>
  <si>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</si>
  <si>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</si>
  <si>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</si>
  <si>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</si>
  <si>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</si>
  <si>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</si>
  <si>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</si>
  <si>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</si>
  <si>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</si>
  <si>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</si>
  <si>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</si>
  <si>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</si>
  <si>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</si>
  <si>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</si>
  <si>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</si>
  <si>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</si>
  <si>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</si>
  <si>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</si>
  <si>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</si>
  <si>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</si>
  <si>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</si>
  <si>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</si>
  <si>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</si>
  <si>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</si>
  <si>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</si>
  <si>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</si>
  <si>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</si>
  <si>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</si>
  <si>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</si>
  <si>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</si>
  <si>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</si>
  <si>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</si>
  <si>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</si>
  <si>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</si>
  <si>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</si>
  <si>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</si>
  <si>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</si>
  <si>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</si>
  <si>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</si>
  <si>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</si>
  <si>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</si>
  <si>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</si>
  <si>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</si>
  <si>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</si>
  <si>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</si>
  <si>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</si>
  <si>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</si>
  <si>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</si>
  <si>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</si>
  <si>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</si>
  <si>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</si>
  <si>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</si>
  <si>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</si>
  <si>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</si>
  <si>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</si>
  <si>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</si>
  <si>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</si>
  <si>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</si>
  <si>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</si>
  <si>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</si>
  <si>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</si>
  <si>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</si>
  <si>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</si>
  <si>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</si>
  <si>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</si>
  <si>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</si>
  <si>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</si>
  <si>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</si>
  <si>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</si>
  <si>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</si>
  <si>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</si>
  <si>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</si>
  <si>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</si>
  <si>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</si>
  <si>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</si>
  <si>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</si>
  <si>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</si>
  <si>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</si>
  <si>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</si>
  <si>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</si>
  <si>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</si>
  <si>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</si>
  <si>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</si>
  <si>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</si>
  <si>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</si>
  <si>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</si>
  <si>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</si>
  <si>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</si>
  <si>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</si>
  <si>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</si>
  <si>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</si>
  <si>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</si>
  <si>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</si>
  <si>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</si>
  <si>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</si>
  <si>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</si>
  <si>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</si>
  <si>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</si>
  <si>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</si>
  <si>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</si>
  <si>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</si>
  <si>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</si>
  <si>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</si>
  <si>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</si>
  <si>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</si>
  <si>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</si>
  <si>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</si>
  <si>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</si>
  <si>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</si>
  <si>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</si>
  <si>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</si>
  <si>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</si>
  <si>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</si>
  <si>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</si>
  <si>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</si>
  <si>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</si>
  <si>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</si>
  <si>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</si>
  <si>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</si>
  <si>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</si>
  <si>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</si>
  <si>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</si>
  <si>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</si>
  <si>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</si>
  <si>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</si>
  <si>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</si>
  <si>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</si>
  <si>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</si>
  <si>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</si>
  <si>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</si>
  <si>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</si>
  <si>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</si>
  <si>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</si>
  <si>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</si>
  <si>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</si>
  <si>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</si>
  <si>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</si>
  <si>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</si>
  <si>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</si>
  <si>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</si>
  <si>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</si>
  <si>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</si>
  <si>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</si>
  <si>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</si>
  <si>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</si>
  <si>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</si>
  <si>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</si>
  <si>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</si>
  <si>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</si>
  <si>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</si>
  <si>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</si>
  <si>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</si>
  <si>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</si>
  <si>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</si>
  <si>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</si>
  <si>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</si>
  <si>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</si>
  <si>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</si>
  <si>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</si>
  <si>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</si>
  <si>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</si>
  <si>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</si>
  <si>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</si>
  <si>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</si>
  <si>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</si>
  <si>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</si>
  <si>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</si>
  <si>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</si>
  <si>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</si>
  <si>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</si>
  <si>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</si>
  <si>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</si>
  <si>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</si>
  <si>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</si>
  <si>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</si>
  <si>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</si>
  <si>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</si>
  <si>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</si>
  <si>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</si>
  <si>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</si>
  <si>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</si>
  <si>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</si>
  <si>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</si>
  <si>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</si>
  <si>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</si>
  <si>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</si>
  <si>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</si>
  <si>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</si>
  <si>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</si>
  <si>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</si>
  <si>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</si>
  <si>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</si>
  <si>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</si>
  <si>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</si>
  <si>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</si>
  <si>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</si>
  <si>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</si>
  <si>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</si>
  <si>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</si>
  <si>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</si>
  <si>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</si>
  <si>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</si>
  <si>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</si>
  <si>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</si>
  <si>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</si>
  <si>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</si>
  <si>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</si>
  <si>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</si>
  <si>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</si>
  <si>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</si>
  <si>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</si>
  <si>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</si>
  <si>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</si>
  <si>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</si>
  <si>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</si>
  <si>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</si>
  <si>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</si>
  <si>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</si>
  <si>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</si>
  <si>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</si>
  <si>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</si>
  <si>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</si>
  <si>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</si>
  <si>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</si>
  <si>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</si>
  <si>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</si>
  <si>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</si>
  <si>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</si>
  <si>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</si>
  <si>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</si>
  <si>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</si>
  <si>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</si>
  <si>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</si>
  <si>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</si>
  <si>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</si>
  <si>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</si>
  <si>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</si>
  <si>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</si>
  <si>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</si>
  <si>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</si>
  <si>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</si>
  <si>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</si>
  <si>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</si>
  <si>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</si>
  <si>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</si>
  <si>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</si>
  <si>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</si>
  <si>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</si>
  <si>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</si>
  <si>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</si>
  <si>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</si>
  <si>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</si>
  <si>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</si>
  <si>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</si>
  <si>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</si>
  <si>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</si>
  <si>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</si>
  <si>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</si>
  <si>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</si>
  <si>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</si>
  <si>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</si>
  <si>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</si>
  <si>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</si>
  <si>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</si>
  <si>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</si>
  <si>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</si>
  <si>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</si>
  <si>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</si>
  <si>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</si>
  <si>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</si>
  <si>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</si>
  <si>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</si>
  <si>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</si>
  <si>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</si>
  <si>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</si>
  <si>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</si>
  <si>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</si>
  <si>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</si>
  <si>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</si>
  <si>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</si>
  <si>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</si>
  <si>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</si>
  <si>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</si>
  <si>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</si>
  <si>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</si>
  <si>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</si>
  <si>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</si>
  <si>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</si>
  <si>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</si>
  <si>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</si>
  <si>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</si>
  <si>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</si>
  <si>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</si>
  <si>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</si>
  <si>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</si>
  <si>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</si>
  <si>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</si>
  <si>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</si>
  <si>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</si>
  <si>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</si>
  <si>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</si>
  <si>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</si>
  <si>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</si>
  <si>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</si>
  <si>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</si>
  <si>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</si>
  <si>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</si>
  <si>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</si>
  <si>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</si>
  <si>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</si>
  <si>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</si>
  <si>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</si>
  <si>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</si>
  <si>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</si>
  <si>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</si>
  <si>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</si>
  <si>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</si>
  <si>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</si>
  <si>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</si>
  <si>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</si>
  <si>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</si>
  <si>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</si>
  <si>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</si>
  <si>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</si>
  <si>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</si>
  <si>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</si>
  <si>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</si>
  <si>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</si>
  <si>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</si>
  <si>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</si>
  <si>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</si>
  <si>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</si>
  <si>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</si>
  <si>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</si>
  <si>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</si>
  <si>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</si>
  <si>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</si>
  <si>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</si>
  <si>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</si>
  <si>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</si>
  <si>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</si>
  <si>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</si>
  <si>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</si>
  <si>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</si>
  <si>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</si>
  <si>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</si>
  <si>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</si>
  <si>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</si>
  <si>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</si>
  <si>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</si>
  <si>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</si>
  <si>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</si>
  <si>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</si>
  <si>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</si>
  <si>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</si>
  <si>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</si>
  <si>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</si>
  <si>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</si>
  <si>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</si>
  <si>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</si>
  <si>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</si>
  <si>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</si>
  <si>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</si>
  <si>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</si>
  <si>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</si>
  <si>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</si>
  <si>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</si>
  <si>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</si>
  <si>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</si>
  <si>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</si>
  <si>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</si>
  <si>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</si>
  <si>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</si>
  <si>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</si>
  <si>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</si>
  <si>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</si>
  <si>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</si>
  <si>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</si>
  <si>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</si>
  <si>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</si>
  <si>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</si>
  <si>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</si>
  <si>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</si>
  <si>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</si>
  <si>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</si>
  <si>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</si>
  <si>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</si>
  <si>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</si>
  <si>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</si>
  <si>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</si>
  <si>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</si>
  <si>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</si>
  <si>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</si>
  <si>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</si>
  <si>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</si>
  <si>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</si>
  <si>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</si>
  <si>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</si>
  <si>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</si>
  <si>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</si>
  <si>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</si>
  <si>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</si>
  <si>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</si>
  <si>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</si>
  <si>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</si>
  <si>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</si>
  <si>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</si>
  <si>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</si>
  <si>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</si>
  <si>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</si>
  <si>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</si>
  <si>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</si>
  <si>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</si>
  <si>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</si>
  <si>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</si>
  <si>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</si>
  <si>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</si>
  <si>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</si>
  <si>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</si>
  <si>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</si>
  <si>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</si>
  <si>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</si>
  <si>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</si>
  <si>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</si>
  <si>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</si>
  <si>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</si>
  <si>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</si>
  <si>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</si>
  <si>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</si>
  <si>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</si>
  <si>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</si>
  <si>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</si>
  <si>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</si>
  <si>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</si>
  <si>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</si>
  <si>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</si>
  <si>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</si>
  <si>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</si>
  <si>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</si>
  <si>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</si>
  <si>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</si>
  <si>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</si>
  <si>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</si>
  <si>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</si>
  <si>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</si>
  <si>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</si>
  <si>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</si>
  <si>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</si>
  <si>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</si>
  <si>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</si>
  <si>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</si>
  <si>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</si>
  <si>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</si>
  <si>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</si>
  <si>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</si>
  <si>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</si>
  <si>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</si>
  <si>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</si>
  <si>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</si>
  <si>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</si>
  <si>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</si>
  <si>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</si>
  <si>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</si>
  <si>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</si>
  <si>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</si>
  <si>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</si>
  <si>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</si>
  <si>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</si>
  <si>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</si>
  <si>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</si>
  <si>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</si>
  <si>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</si>
  <si>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</si>
  <si>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</si>
  <si>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</si>
  <si>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</si>
  <si>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</si>
  <si>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</si>
  <si>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</si>
  <si>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</si>
  <si>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</si>
  <si>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</si>
  <si>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</si>
  <si>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</si>
  <si>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</si>
  <si>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</si>
  <si>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</si>
  <si>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</si>
  <si>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</si>
  <si>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</si>
  <si>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</si>
  <si>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</si>
  <si>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</si>
  <si>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</si>
  <si>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</si>
  <si>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</si>
  <si>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</si>
  <si>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</si>
  <si>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</si>
  <si>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</si>
  <si>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</si>
  <si>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</si>
  <si>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</si>
  <si>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</si>
  <si>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</si>
  <si>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</si>
  <si>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</si>
  <si>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</si>
  <si>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</si>
  <si>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</si>
  <si>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</si>
  <si>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</si>
  <si>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</si>
  <si>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</si>
  <si>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</si>
  <si>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</si>
  <si>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</si>
  <si>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</si>
  <si>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</si>
  <si>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</si>
  <si>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</si>
  <si>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</si>
  <si>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</si>
  <si>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</si>
  <si>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</si>
  <si>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</si>
  <si>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</si>
  <si>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</si>
  <si>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</si>
  <si>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</si>
  <si>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</si>
  <si>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</si>
  <si>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</si>
  <si>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</si>
  <si>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</si>
  <si>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</si>
  <si>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</si>
  <si>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</si>
  <si>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</si>
  <si>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</si>
  <si>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</si>
  <si>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</si>
  <si>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</si>
  <si>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</si>
  <si>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</si>
  <si>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</si>
  <si>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</si>
  <si>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</si>
  <si>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</si>
  <si>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</si>
  <si>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</si>
  <si>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</si>
  <si>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</si>
  <si>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</si>
  <si>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</si>
  <si>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</si>
  <si>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</si>
  <si>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</si>
  <si>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</si>
  <si>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</si>
  <si>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</si>
  <si>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</si>
  <si>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</si>
  <si>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</si>
  <si>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</si>
  <si>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</si>
  <si>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</si>
  <si>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</si>
  <si>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</si>
  <si>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</si>
  <si>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</si>
  <si>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</si>
  <si>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</si>
  <si>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</si>
  <si>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</si>
  <si>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</si>
  <si>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</si>
  <si>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</si>
  <si>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</si>
  <si>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</si>
  <si>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</si>
  <si>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</si>
  <si>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</si>
  <si>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</si>
  <si>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</si>
  <si>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</si>
  <si>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</si>
  <si>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</si>
  <si>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</si>
  <si>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</si>
  <si>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</si>
  <si>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</si>
  <si>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</si>
  <si>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</si>
  <si>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</si>
  <si>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</si>
  <si>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</si>
  <si>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</si>
  <si>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</si>
  <si>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</si>
  <si>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</si>
  <si>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</si>
  <si>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</si>
  <si>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</si>
  <si>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</si>
  <si>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</si>
  <si>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</si>
  <si>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</si>
  <si>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</si>
  <si>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</si>
  <si>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</si>
  <si>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</si>
  <si>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</si>
  <si>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</si>
  <si>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</si>
  <si>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</si>
  <si>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</si>
  <si>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</si>
  <si>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</si>
  <si>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</si>
  <si>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</si>
  <si>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</si>
  <si>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</si>
  <si>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</si>
  <si>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</si>
  <si>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</si>
  <si>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</si>
  <si>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</si>
  <si>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</si>
  <si>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</si>
  <si>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</si>
  <si>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</si>
  <si>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</si>
  <si>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</si>
  <si>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</si>
  <si>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</si>
  <si>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</si>
  <si>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</si>
  <si>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</si>
  <si>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</si>
  <si>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</si>
  <si>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</si>
  <si>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</si>
  <si>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</si>
  <si>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</si>
  <si>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</si>
  <si>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</si>
  <si>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</si>
  <si>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</si>
  <si>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</si>
  <si>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</si>
  <si>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</si>
  <si>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</si>
  <si>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</si>
  <si>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</si>
  <si>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</si>
  <si>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</si>
  <si>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</si>
  <si>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</si>
  <si>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</si>
  <si>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</si>
  <si>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</si>
  <si>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</si>
  <si>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</si>
  <si>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</si>
  <si>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</si>
  <si>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</si>
  <si>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</si>
  <si>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</si>
  <si>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</si>
  <si>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</si>
  <si>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</si>
  <si>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</si>
  <si>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</si>
  <si>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</si>
  <si>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</si>
  <si>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</si>
  <si>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</si>
  <si>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</si>
  <si>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</si>
  <si>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</si>
  <si>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</si>
  <si>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</si>
  <si>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</si>
  <si>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</si>
  <si>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</si>
  <si>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</si>
  <si>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</si>
  <si>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</si>
  <si>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</si>
  <si>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</si>
  <si>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</si>
  <si>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</si>
  <si>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</si>
  <si>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</si>
  <si>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</si>
  <si>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</si>
  <si>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</si>
  <si>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</si>
  <si>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</si>
  <si>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</si>
  <si>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</si>
  <si>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</si>
  <si>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</si>
  <si>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</si>
  <si>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</si>
  <si>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</si>
  <si>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</si>
  <si>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</si>
  <si>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</si>
  <si>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</si>
  <si>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</si>
  <si>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</si>
  <si>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</si>
  <si>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</si>
  <si>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</si>
  <si>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</si>
  <si>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</si>
  <si>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</si>
  <si>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</si>
  <si>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</si>
  <si>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</si>
  <si>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</si>
  <si>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</si>
  <si>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</si>
  <si>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</si>
  <si>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</si>
  <si>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</si>
  <si>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</si>
  <si>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</si>
  <si>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</si>
  <si>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</si>
  <si>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</si>
  <si>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</si>
  <si>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</si>
  <si>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</si>
  <si>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</si>
  <si>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</si>
  <si>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</si>
  <si>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</si>
  <si>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</si>
  <si>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</si>
  <si>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</si>
  <si>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</si>
  <si>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</si>
  <si>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</si>
  <si>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</si>
  <si>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</si>
  <si>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</si>
  <si>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</si>
  <si>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</si>
  <si>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</si>
  <si>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</si>
  <si>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</si>
  <si>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</si>
  <si>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</si>
  <si>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</si>
  <si>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</si>
  <si>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</si>
  <si>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</si>
  <si>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</si>
  <si>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</si>
  <si>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</si>
  <si>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</si>
  <si>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</si>
  <si>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</si>
  <si>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</si>
  <si>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</si>
  <si>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</si>
  <si>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</si>
  <si>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</si>
  <si>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</si>
  <si>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</si>
  <si>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</si>
  <si>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</si>
  <si>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</si>
  <si>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</si>
  <si>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</si>
  <si>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</si>
  <si>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</si>
  <si>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</si>
  <si>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</si>
  <si>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</si>
  <si>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</si>
  <si>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</si>
  <si>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</si>
  <si>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</si>
  <si>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</si>
  <si>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</si>
  <si>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</si>
  <si>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</si>
  <si>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</si>
  <si>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</si>
  <si>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</si>
  <si>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</si>
  <si>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</si>
  <si>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</si>
  <si>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</si>
  <si>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</si>
  <si>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</si>
  <si>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</si>
  <si>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</si>
  <si>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</si>
  <si>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</si>
  <si>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</si>
  <si>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</si>
  <si>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</si>
  <si>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</si>
  <si>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</si>
  <si>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</si>
  <si>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</si>
  <si>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</si>
  <si>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</si>
  <si>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</si>
  <si>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</si>
  <si>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</si>
  <si>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</si>
  <si>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</si>
  <si>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</si>
  <si>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</si>
  <si>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</si>
  <si>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</si>
  <si>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</si>
  <si>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</si>
  <si>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</si>
  <si>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</si>
  <si>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</si>
  <si>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</si>
  <si>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</si>
  <si>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</si>
  <si>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</si>
  <si>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</si>
  <si>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</si>
  <si>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</si>
  <si>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</si>
  <si>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</si>
  <si>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</si>
  <si>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</si>
  <si>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</si>
  <si>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</si>
  <si>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</si>
  <si>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</si>
  <si>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</si>
  <si>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</si>
  <si>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</si>
  <si>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</si>
  <si>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</si>
  <si>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</si>
  <si>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</si>
  <si>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</si>
  <si>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</si>
  <si>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</si>
  <si>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</si>
  <si>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</si>
  <si>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</si>
  <si>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</si>
  <si>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</si>
  <si>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</si>
  <si>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</si>
  <si>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</si>
  <si>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</si>
  <si>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</si>
  <si>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</si>
  <si>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</si>
  <si>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</si>
  <si>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</si>
  <si>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</si>
  <si>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</si>
  <si>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</si>
  <si>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</si>
  <si>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</si>
  <si>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</si>
  <si>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</si>
  <si>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</si>
  <si>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</si>
  <si>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</si>
  <si>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</si>
  <si>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</si>
  <si>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</si>
  <si>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</si>
  <si>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</si>
  <si>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</si>
  <si>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</si>
  <si>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</si>
  <si>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</si>
  <si>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</si>
  <si>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</si>
  <si>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</si>
  <si>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</si>
  <si>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</si>
  <si>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</si>
  <si>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</si>
  <si>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</si>
  <si>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</si>
  <si>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</si>
  <si>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</si>
  <si>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</si>
  <si>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</si>
  <si>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</si>
  <si>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</si>
  <si>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</si>
  <si>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</si>
  <si>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</si>
  <si>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</si>
  <si>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</si>
  <si>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</si>
  <si>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</si>
  <si>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</si>
  <si>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</si>
  <si>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</si>
  <si>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</si>
  <si>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</si>
  <si>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</si>
  <si>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</si>
  <si>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</si>
  <si>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</si>
  <si>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</si>
  <si>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</si>
  <si>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</si>
  <si>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</si>
  <si>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</si>
  <si>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</si>
  <si>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</si>
  <si>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</si>
  <si>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</si>
  <si>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</si>
  <si>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</si>
  <si>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</si>
  <si>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</si>
  <si>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</si>
  <si>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</si>
  <si>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</si>
  <si>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</si>
  <si>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</si>
  <si>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</si>
  <si>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</si>
  <si>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</si>
  <si>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</si>
  <si>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</si>
  <si>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</si>
  <si>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</si>
  <si>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</si>
  <si>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</si>
  <si>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</si>
  <si>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</si>
  <si>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</si>
  <si>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</si>
  <si>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</si>
  <si>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</si>
  <si>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</si>
  <si>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</si>
  <si>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</si>
  <si>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</si>
  <si>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</si>
  <si>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</si>
  <si>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</si>
  <si>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</si>
  <si>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</si>
  <si>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</si>
  <si>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</si>
  <si>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</si>
  <si>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</si>
  <si>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</si>
  <si>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</si>
  <si>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</si>
  <si>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</si>
  <si>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</si>
  <si>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</si>
  <si>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</si>
  <si>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</si>
  <si>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</si>
  <si>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</si>
  <si>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</si>
  <si>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</si>
  <si>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</si>
  <si>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</si>
  <si>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</si>
  <si>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</si>
  <si>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</si>
  <si>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</si>
  <si>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</si>
  <si>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</si>
  <si>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</si>
  <si>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</si>
  <si>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</si>
  <si>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</si>
  <si>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</si>
  <si>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</si>
  <si>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</si>
  <si>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</si>
  <si>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</si>
  <si>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</si>
  <si>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</si>
  <si>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</si>
  <si>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</si>
  <si>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</si>
  <si>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</si>
  <si>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</si>
  <si>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</si>
  <si>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</si>
  <si>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</si>
  <si>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</si>
  <si>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</si>
  <si>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</si>
  <si>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</si>
  <si>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</si>
  <si>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</si>
  <si>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</si>
  <si>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</si>
  <si>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</si>
  <si>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</si>
  <si>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</si>
  <si>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</si>
  <si>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</si>
  <si>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</si>
  <si>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</si>
  <si>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</si>
  <si>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</si>
  <si>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</si>
  <si>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</si>
  <si>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</si>
  <si>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</si>
  <si>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</si>
  <si>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</si>
  <si>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</si>
  <si>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</si>
  <si>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</si>
  <si>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</si>
  <si>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</si>
  <si>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</si>
  <si>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</si>
  <si>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</si>
  <si>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</si>
  <si>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</si>
  <si>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</si>
  <si>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</si>
  <si>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</si>
  <si>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</si>
  <si>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</si>
  <si>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</si>
  <si>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</si>
  <si>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</si>
  <si>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</si>
  <si>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</si>
  <si>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</si>
  <si>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</si>
  <si>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</si>
  <si>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</si>
  <si>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</si>
  <si>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</si>
  <si>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</si>
  <si>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</si>
  <si>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</si>
  <si>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</si>
  <si>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</si>
  <si>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</si>
  <si>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</si>
  <si>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</si>
  <si>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</si>
  <si>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</si>
  <si>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</si>
  <si>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</si>
  <si>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</si>
  <si>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</si>
  <si>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</si>
  <si>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</si>
  <si>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</si>
  <si>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</si>
  <si>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</si>
  <si>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</si>
  <si>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</si>
  <si>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</si>
  <si>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</si>
  <si>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</si>
  <si>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</si>
  <si>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</si>
  <si>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</si>
  <si>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</si>
  <si>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</si>
  <si>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</si>
  <si>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</si>
  <si>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</si>
  <si>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</si>
  <si>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</si>
  <si>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</si>
  <si>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</si>
  <si>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</si>
  <si>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</si>
  <si>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</si>
  <si>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</si>
  <si>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</si>
  <si>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</si>
  <si>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</si>
  <si>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</si>
  <si>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</si>
  <si>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</si>
  <si>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</si>
  <si>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</si>
  <si>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</si>
  <si>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</si>
  <si>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</si>
  <si>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</si>
  <si>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</si>
  <si>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</si>
  <si>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</si>
  <si>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</si>
  <si>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</si>
  <si>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</si>
  <si>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</si>
  <si>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</si>
  <si>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</si>
  <si>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</si>
  <si>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</si>
  <si>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</si>
  <si>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</si>
  <si>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</si>
  <si>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</si>
  <si>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</si>
  <si>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</si>
  <si>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</si>
  <si>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</si>
  <si>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</si>
  <si>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</si>
  <si>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</si>
  <si>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</si>
  <si>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</si>
  <si>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</si>
  <si>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</si>
  <si>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</si>
  <si>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</si>
  <si>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</si>
  <si>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</si>
  <si>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</si>
  <si>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</si>
  <si>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</si>
  <si>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</si>
  <si>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</si>
  <si>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</si>
  <si>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</si>
  <si>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</si>
  <si>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</si>
  <si>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</si>
  <si>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</si>
  <si>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</si>
  <si>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</si>
  <si>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</si>
  <si>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</si>
  <si>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</si>
  <si>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</si>
  <si>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</si>
  <si>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</si>
  <si>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</si>
  <si>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</si>
  <si>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</si>
  <si>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</si>
  <si>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</si>
  <si>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</si>
  <si>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</si>
  <si>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</si>
  <si>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</si>
  <si>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</si>
  <si>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</si>
  <si>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</si>
  <si>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</si>
  <si>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</si>
  <si>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</si>
  <si>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</si>
  <si>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</si>
  <si>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</si>
  <si>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</si>
  <si>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</si>
  <si>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</si>
  <si>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</si>
  <si>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</si>
  <si>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</si>
  <si>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</si>
  <si>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</si>
  <si>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</si>
  <si>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</si>
  <si>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</si>
  <si>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</si>
  <si>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</si>
  <si>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</si>
  <si>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</si>
  <si>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</si>
  <si>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</si>
  <si>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</si>
  <si>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</si>
  <si>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</si>
  <si>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</si>
  <si>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</si>
  <si>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</si>
  <si>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</si>
  <si>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</si>
  <si>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</si>
  <si>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</si>
  <si>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</si>
  <si>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</si>
  <si>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</si>
  <si>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</si>
  <si>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</si>
  <si>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</si>
  <si>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</si>
  <si>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</si>
  <si>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</si>
  <si>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</si>
  <si>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</si>
  <si>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</si>
  <si>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</si>
  <si>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</si>
  <si>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</si>
  <si>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</si>
  <si>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</si>
  <si>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</si>
  <si>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</si>
  <si>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</si>
  <si>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</si>
  <si>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</si>
  <si>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</si>
  <si>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</si>
  <si>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</si>
  <si>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</si>
  <si>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</si>
  <si>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</si>
  <si>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</si>
  <si>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</si>
  <si>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</si>
  <si>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</si>
  <si>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</si>
  <si>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</si>
  <si>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</si>
  <si>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</si>
  <si>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</si>
  <si>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</si>
  <si>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</si>
  <si>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</si>
  <si>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</si>
  <si>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</si>
  <si>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</si>
  <si>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</si>
  <si>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</si>
  <si>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</si>
  <si>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</si>
  <si>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</si>
  <si>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</si>
  <si>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</si>
  <si>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</si>
  <si>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</si>
  <si>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</si>
  <si>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</si>
  <si>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</si>
  <si>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</si>
  <si>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</si>
  <si>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</si>
  <si>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</si>
  <si>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</si>
  <si>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</si>
  <si>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</si>
  <si>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</si>
  <si>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</si>
  <si>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</si>
  <si>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</si>
  <si>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</si>
  <si>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</si>
  <si>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</si>
  <si>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</si>
  <si>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</si>
  <si>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</si>
  <si>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</si>
  <si>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</si>
  <si>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</si>
  <si>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</si>
  <si>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</si>
  <si>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</si>
  <si>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</si>
  <si>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</si>
  <si>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</si>
  <si>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</si>
  <si>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</si>
  <si>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</si>
  <si>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</si>
  <si>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</si>
  <si>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</si>
  <si>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</si>
  <si>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</si>
  <si>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</si>
  <si>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</si>
  <si>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</si>
  <si>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</si>
  <si>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</si>
  <si>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</si>
  <si>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</si>
  <si>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</si>
  <si>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</si>
  <si>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</si>
  <si>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</si>
  <si>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</si>
  <si>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</si>
  <si>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</si>
  <si>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</si>
  <si>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</si>
  <si>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</si>
  <si>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</si>
  <si>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</si>
  <si>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</si>
  <si>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</si>
  <si>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</si>
  <si>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</si>
  <si>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</si>
  <si>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</si>
  <si>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</si>
  <si>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</si>
  <si>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</si>
  <si>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</si>
  <si>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</si>
  <si>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</si>
  <si>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</si>
  <si>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</si>
  <si>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</si>
  <si>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</si>
  <si>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</si>
  <si>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</si>
  <si>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</si>
  <si>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</si>
  <si>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</si>
  <si>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</si>
  <si>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</si>
  <si>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</si>
  <si>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</si>
  <si>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</si>
  <si>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</si>
  <si>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</si>
  <si>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</si>
  <si>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</si>
  <si>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</si>
  <si>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</si>
  <si>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</si>
  <si>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</si>
  <si>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</si>
  <si>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</si>
  <si>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</si>
  <si>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</si>
  <si>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</si>
  <si>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</si>
  <si>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</si>
  <si>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</si>
  <si>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</si>
  <si>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</si>
  <si>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</si>
  <si>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</si>
  <si>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</si>
  <si>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</si>
  <si>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</si>
  <si>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</si>
  <si>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</si>
  <si>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</si>
  <si>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</si>
  <si>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</si>
  <si>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</si>
  <si>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</si>
  <si>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</si>
  <si>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</si>
  <si>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</si>
  <si>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</si>
  <si>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</si>
  <si>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</si>
  <si>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</si>
  <si>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</si>
  <si>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</si>
  <si>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</si>
  <si>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</si>
  <si>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</si>
  <si>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</si>
  <si>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</si>
  <si>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</si>
  <si>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</si>
  <si>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</si>
  <si>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</si>
  <si>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</si>
  <si>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</si>
  <si>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</si>
  <si>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</si>
  <si>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</si>
  <si>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</si>
  <si>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</si>
  <si>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</si>
  <si>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</si>
  <si>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</si>
  <si>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</si>
  <si>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</si>
  <si>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</si>
  <si>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</si>
  <si>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</si>
  <si>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</si>
  <si>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</si>
  <si>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</si>
  <si>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</si>
  <si>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</si>
  <si>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</si>
  <si>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</si>
  <si>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</si>
  <si>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</si>
  <si>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</si>
  <si>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</si>
  <si>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</si>
  <si>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</si>
  <si>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</si>
  <si>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</si>
  <si>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</si>
  <si>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</si>
  <si>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</si>
  <si>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</si>
  <si>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</si>
  <si>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</si>
  <si>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</si>
  <si>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</si>
  <si>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</si>
  <si>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</si>
  <si>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</si>
  <si>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</si>
  <si>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</si>
  <si>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</si>
  <si>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</si>
  <si>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</si>
  <si>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</si>
  <si>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</si>
  <si>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</si>
  <si>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</si>
  <si>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</si>
  <si>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</si>
  <si>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</si>
  <si>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</si>
  <si>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</si>
  <si>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</si>
  <si>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</si>
  <si>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</si>
  <si>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</si>
  <si>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</si>
  <si>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</si>
  <si>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</si>
  <si>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</si>
  <si>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</si>
  <si>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</si>
  <si>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</si>
  <si>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</si>
  <si>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</si>
  <si>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</si>
  <si>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</si>
  <si>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</si>
  <si>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</si>
  <si>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</si>
  <si>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</si>
  <si>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</si>
  <si>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</si>
  <si>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</si>
  <si>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</si>
  <si>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</si>
  <si>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</si>
  <si>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</si>
  <si>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</si>
  <si>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</si>
  <si>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</si>
  <si>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</si>
  <si>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</si>
  <si>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</si>
  <si>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</si>
  <si>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</si>
  <si>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</si>
  <si>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</si>
  <si>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</si>
  <si>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</si>
  <si>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</si>
  <si>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</si>
  <si>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</si>
  <si>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</si>
  <si>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</si>
  <si>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</si>
  <si>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</si>
  <si>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</si>
  <si>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</si>
  <si>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</si>
  <si>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</si>
  <si>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</si>
  <si>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</si>
  <si>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</si>
  <si>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</si>
  <si>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</si>
  <si>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</si>
  <si>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</si>
  <si>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</si>
  <si>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</si>
  <si>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</si>
  <si>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</si>
  <si>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</si>
  <si>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</si>
  <si>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</si>
  <si>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</si>
  <si>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</si>
  <si>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</si>
  <si>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</si>
  <si>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</si>
  <si>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</si>
  <si>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</si>
  <si>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</si>
  <si>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</si>
  <si>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</si>
  <si>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</si>
  <si>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</si>
  <si>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</si>
  <si>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</si>
  <si>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</si>
  <si>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</si>
  <si>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</si>
  <si>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</si>
  <si>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</si>
  <si>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</si>
  <si>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</si>
  <si>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</si>
  <si>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</si>
  <si>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</si>
  <si>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</si>
  <si>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</si>
  <si>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</si>
  <si>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</si>
  <si>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</si>
  <si>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</si>
  <si>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</si>
  <si>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</si>
  <si>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</si>
  <si>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</si>
  <si>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</si>
  <si>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</si>
  <si>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</si>
  <si>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</si>
  <si>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</si>
  <si>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</si>
  <si>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</si>
  <si>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</si>
  <si>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</si>
  <si>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</si>
  <si>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</si>
  <si>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</si>
  <si>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</si>
  <si>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</si>
  <si>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</si>
  <si>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</si>
  <si>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</si>
  <si>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</si>
  <si>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</si>
  <si>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</si>
  <si>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</si>
  <si>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</si>
  <si>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</si>
  <si>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</si>
  <si>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</si>
  <si>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</si>
  <si>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</si>
  <si>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</si>
  <si>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</si>
  <si>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</si>
  <si>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</si>
  <si>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</si>
  <si>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</si>
  <si>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</si>
  <si>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</si>
  <si>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</si>
  <si>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</si>
  <si>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</si>
  <si>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</si>
  <si>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</si>
  <si>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</si>
  <si>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</si>
  <si>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</si>
  <si>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</si>
  <si>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</si>
  <si>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</si>
  <si>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</si>
  <si>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</si>
  <si>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</si>
  <si>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</si>
  <si>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</si>
  <si>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</si>
  <si>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</si>
  <si>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</si>
  <si>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</si>
  <si>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</si>
  <si>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</si>
  <si>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</si>
  <si>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</si>
  <si>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</si>
  <si>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</si>
  <si>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</si>
  <si>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</si>
  <si>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</si>
  <si>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</si>
  <si>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</si>
  <si>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</si>
  <si>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</si>
  <si>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</si>
  <si>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</si>
  <si>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</si>
  <si>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</si>
  <si>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</si>
  <si>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</si>
  <si>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</si>
  <si>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</si>
  <si>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</si>
  <si>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</si>
  <si>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</si>
  <si>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</si>
  <si>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</si>
  <si>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</si>
  <si>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</si>
  <si>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</si>
  <si>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</si>
  <si>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</si>
  <si>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</si>
  <si>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</si>
  <si>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</si>
  <si>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</si>
  <si>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</si>
  <si>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</si>
  <si>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</si>
  <si>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</si>
  <si>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</si>
  <si>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</si>
  <si>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</si>
  <si>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</si>
  <si>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</si>
  <si>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</si>
  <si>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</si>
  <si>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</si>
  <si>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</si>
  <si>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</si>
  <si>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</si>
  <si>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</si>
  <si>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</si>
  <si>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</si>
  <si>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</si>
  <si>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</si>
  <si>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</si>
  <si>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</si>
  <si>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</si>
  <si>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</si>
  <si>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</si>
  <si>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</si>
  <si>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</si>
  <si>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</si>
  <si>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</si>
  <si>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</si>
  <si>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</si>
  <si>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</si>
  <si>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</si>
  <si>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</si>
  <si>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</si>
  <si>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</si>
  <si>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</si>
  <si>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</si>
  <si>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</si>
  <si>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</si>
  <si>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</si>
  <si>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</si>
  <si>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</si>
  <si>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</si>
  <si>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</si>
  <si>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</si>
  <si>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</si>
  <si>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</si>
  <si>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</si>
  <si>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</si>
  <si>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</si>
  <si>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</si>
  <si>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</si>
  <si>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</si>
  <si>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</si>
  <si>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</si>
  <si>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</si>
  <si>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</si>
  <si>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</si>
  <si>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</si>
  <si>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</si>
  <si>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</si>
  <si>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</si>
  <si>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</si>
  <si>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</si>
  <si>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</si>
  <si>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</si>
  <si>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</si>
  <si>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</si>
  <si>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</si>
  <si>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</si>
  <si>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</si>
  <si>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</si>
  <si>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</si>
  <si>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</si>
  <si>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</si>
  <si>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</si>
  <si>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</si>
  <si>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</si>
  <si>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</si>
  <si>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</si>
  <si>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</si>
  <si>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</si>
  <si>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</si>
  <si>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</si>
  <si>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</si>
  <si>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</si>
  <si>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</si>
  <si>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</si>
  <si>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</si>
  <si>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</si>
  <si>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</si>
  <si>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</si>
  <si>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</si>
  <si>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</si>
  <si>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</si>
  <si>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</si>
  <si>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</si>
  <si>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</si>
  <si>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</si>
  <si>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</si>
  <si>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</si>
  <si>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</si>
  <si>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</si>
  <si>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</si>
  <si>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</si>
  <si>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</si>
  <si>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</si>
  <si>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</si>
  <si>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</si>
  <si>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</si>
  <si>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</si>
  <si>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</si>
  <si>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</si>
  <si>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</si>
  <si>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</si>
  <si>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</si>
  <si>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</si>
  <si>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</si>
  <si>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</si>
  <si>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</si>
  <si>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</si>
  <si>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</si>
  <si>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</si>
  <si>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</si>
  <si>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</si>
  <si>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</si>
  <si>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</si>
  <si>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</si>
  <si>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</si>
  <si>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</si>
  <si>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</si>
  <si>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</si>
  <si>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</si>
  <si>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</si>
  <si>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</si>
  <si>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</si>
  <si>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</si>
  <si>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</si>
  <si>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</si>
  <si>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</si>
  <si>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</si>
  <si>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</si>
  <si>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</si>
  <si>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</si>
  <si>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</si>
  <si>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</si>
  <si>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</si>
  <si>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</si>
  <si>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</si>
  <si>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</si>
  <si>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</si>
  <si>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</si>
  <si>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</si>
  <si>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</si>
  <si>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</si>
  <si>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</si>
  <si>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</si>
  <si>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</si>
  <si>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</si>
  <si>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</si>
  <si>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</si>
  <si>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</si>
  <si>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</si>
  <si>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</si>
  <si>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</si>
  <si>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</si>
  <si>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</si>
  <si>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</si>
  <si>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</si>
  <si>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</si>
  <si>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</si>
  <si>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</si>
  <si>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</si>
  <si>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</si>
  <si>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</si>
  <si>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</si>
  <si>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</si>
  <si>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</si>
  <si>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</si>
  <si>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</si>
  <si>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</si>
  <si>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</si>
  <si>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</si>
  <si>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</si>
  <si>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</si>
  <si>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</si>
  <si>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</si>
  <si>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</si>
  <si>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</si>
  <si>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</si>
  <si>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</si>
  <si>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</si>
  <si>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</si>
  <si>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</si>
  <si>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</si>
  <si>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</si>
  <si>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</si>
  <si>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</si>
  <si>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</si>
  <si>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</si>
  <si>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</si>
  <si>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</si>
  <si>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</si>
  <si>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</si>
  <si>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</si>
  <si>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</si>
  <si>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</si>
  <si>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</si>
  <si>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</si>
  <si>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</si>
  <si>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</si>
  <si>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</si>
  <si>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</si>
  <si>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</si>
  <si>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</si>
  <si>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</si>
  <si>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</si>
  <si>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</si>
  <si>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</si>
  <si>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</si>
  <si>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</si>
  <si>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</si>
  <si>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</si>
  <si>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</si>
  <si>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</si>
  <si>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</si>
  <si>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</si>
  <si>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</si>
  <si>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</si>
  <si>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</si>
  <si>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</si>
  <si>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</si>
  <si>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</si>
  <si>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</si>
  <si>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</si>
  <si>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</si>
  <si>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</si>
  <si>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</si>
  <si>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</si>
  <si>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</si>
  <si>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</si>
  <si>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</si>
  <si>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</si>
  <si>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</si>
  <si>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</si>
  <si>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</si>
  <si>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</si>
  <si>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</si>
  <si>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</si>
  <si>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</si>
  <si>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</si>
  <si>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</si>
  <si>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</si>
  <si>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</si>
  <si>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</si>
  <si>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</si>
  <si>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</si>
  <si>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</si>
  <si>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</si>
  <si>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</si>
  <si>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</si>
  <si>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</si>
  <si>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</si>
  <si>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</si>
  <si>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</si>
  <si>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</si>
  <si>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</si>
  <si>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</si>
  <si>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</si>
  <si>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</si>
  <si>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</si>
  <si>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</si>
  <si>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</si>
  <si>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</si>
  <si>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</si>
  <si>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</si>
  <si>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</si>
  <si>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</si>
  <si>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</si>
  <si>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</si>
  <si>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</si>
  <si>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</si>
  <si>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</si>
  <si>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</si>
  <si>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</si>
  <si>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</si>
  <si>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</si>
  <si>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</si>
  <si>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</si>
  <si>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</si>
  <si>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</si>
  <si>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</si>
  <si>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</si>
  <si>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</si>
  <si>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</si>
  <si>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</si>
  <si>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</si>
  <si>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</si>
  <si>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</si>
  <si>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</si>
  <si>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</si>
  <si>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</si>
  <si>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</si>
  <si>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</si>
  <si>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</si>
  <si>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</si>
  <si>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</si>
  <si>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</si>
  <si>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</si>
  <si>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</si>
  <si>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</si>
  <si>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</si>
  <si>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</si>
  <si>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</si>
  <si>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</si>
  <si>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</si>
  <si>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</si>
  <si>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</si>
  <si>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</si>
  <si>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</si>
  <si>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</si>
  <si>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</si>
  <si>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</si>
  <si>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</si>
  <si>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</si>
  <si>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</si>
  <si>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</si>
  <si>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</si>
  <si>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</si>
  <si>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</si>
  <si>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</si>
  <si>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</si>
  <si>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</si>
  <si>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</si>
  <si>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</si>
  <si>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</si>
  <si>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</si>
  <si>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</si>
  <si>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</si>
  <si>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</si>
  <si>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</si>
  <si>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</si>
  <si>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</si>
  <si>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</si>
  <si>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</si>
  <si>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</si>
  <si>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</si>
  <si>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</si>
  <si>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</si>
  <si>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</si>
  <si>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</si>
  <si>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</si>
  <si>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</si>
  <si>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</si>
  <si>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</si>
  <si>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</si>
  <si>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</si>
  <si>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</si>
  <si>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</si>
  <si>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</si>
  <si>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</si>
  <si>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</si>
  <si>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</si>
  <si>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</si>
  <si>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</si>
  <si>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</si>
  <si>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</si>
  <si>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</si>
  <si>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</si>
  <si>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</si>
  <si>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</si>
  <si>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</si>
  <si>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</si>
  <si>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</si>
  <si>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</si>
  <si>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</si>
  <si>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</si>
  <si>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</si>
  <si>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</si>
  <si>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</si>
  <si>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</si>
  <si>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</si>
  <si>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</si>
  <si>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</si>
  <si>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</si>
  <si>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</si>
  <si>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</si>
  <si>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</si>
  <si>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</si>
  <si>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</si>
  <si>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</si>
  <si>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</si>
  <si>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</si>
  <si>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</si>
  <si>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</si>
  <si>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</si>
  <si>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</si>
  <si>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</si>
  <si>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</si>
  <si>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</si>
  <si>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</si>
  <si>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</si>
  <si>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</si>
  <si>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</si>
  <si>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</si>
  <si>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</si>
  <si>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</si>
  <si>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</si>
  <si>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</si>
  <si>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</si>
  <si>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</si>
  <si>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</si>
  <si>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</si>
  <si>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</si>
  <si>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</si>
  <si>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</si>
  <si>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</si>
  <si>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</si>
  <si>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</si>
  <si>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</si>
  <si>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</si>
  <si>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</si>
  <si>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</si>
  <si>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</si>
  <si>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</si>
  <si>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</si>
  <si>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</si>
  <si>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</si>
  <si>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</si>
  <si>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</si>
  <si>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</si>
  <si>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</si>
  <si>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</si>
  <si>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</si>
  <si>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</si>
  <si>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</si>
  <si>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</si>
  <si>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</si>
  <si>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</si>
  <si>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</si>
  <si>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</si>
  <si>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</si>
  <si>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</si>
  <si>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</si>
  <si>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</si>
  <si>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</si>
  <si>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</si>
  <si>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</si>
  <si>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</si>
  <si>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</si>
  <si>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</si>
  <si>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</si>
  <si>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</si>
  <si>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</si>
  <si>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</si>
  <si>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</si>
  <si>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</si>
  <si>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</si>
  <si>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</si>
  <si>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</si>
  <si>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</si>
  <si>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</si>
  <si>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</si>
  <si>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</si>
  <si>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</si>
  <si>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</si>
  <si>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</si>
  <si>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</si>
  <si>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</si>
  <si>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</si>
  <si>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</si>
  <si>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</si>
  <si>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</si>
  <si>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</si>
  <si>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</si>
  <si>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</si>
  <si>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</si>
  <si>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</si>
  <si>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</si>
  <si>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</si>
  <si>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</si>
  <si>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</si>
  <si>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</si>
  <si>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</si>
  <si>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</si>
  <si>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</si>
  <si>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</si>
  <si>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</si>
  <si>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</si>
  <si>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</si>
  <si>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</si>
  <si>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</si>
  <si>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</si>
  <si>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</si>
  <si>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</si>
  <si>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</si>
  <si>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</si>
  <si>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</si>
  <si>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</si>
  <si>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</si>
  <si>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</si>
  <si>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</si>
  <si>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</si>
  <si>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</si>
  <si>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</si>
  <si>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</si>
  <si>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</si>
  <si>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</si>
  <si>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</si>
  <si>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</si>
  <si>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</si>
  <si>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</si>
  <si>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</si>
  <si>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</si>
  <si>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</si>
  <si>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</si>
  <si>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</si>
  <si>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</si>
  <si>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</si>
  <si>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</si>
  <si>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</si>
  <si>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</si>
  <si>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</si>
  <si>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</si>
  <si>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</si>
  <si>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</si>
  <si>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</si>
  <si>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</si>
  <si>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</si>
  <si>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</si>
  <si>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</si>
  <si>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</si>
  <si>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</si>
  <si>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</si>
  <si>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</si>
  <si>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</si>
  <si>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</si>
  <si>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</si>
  <si>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</si>
  <si>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</si>
  <si>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</si>
  <si>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</si>
  <si>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</si>
  <si>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</si>
  <si>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</si>
  <si>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</si>
  <si>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</si>
  <si>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</si>
  <si>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</si>
  <si>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</si>
  <si>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</si>
  <si>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</si>
  <si>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</si>
  <si>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</si>
  <si>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</si>
  <si>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</si>
  <si>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</si>
  <si>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</si>
  <si>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</si>
  <si>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</si>
  <si>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</si>
  <si>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</si>
  <si>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</si>
  <si>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</si>
  <si>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</si>
  <si>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</si>
  <si>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</si>
  <si>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</si>
  <si>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</si>
  <si>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</si>
  <si>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</si>
  <si>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</si>
  <si>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</si>
  <si>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</si>
  <si>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</si>
  <si>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</si>
  <si>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</si>
  <si>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</si>
  <si>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</si>
  <si>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</si>
  <si>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</si>
  <si>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</si>
  <si>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</si>
  <si>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</si>
  <si>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</si>
  <si>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</si>
  <si>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</si>
  <si>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</si>
  <si>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</si>
  <si>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</si>
  <si>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</si>
  <si>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</si>
  <si>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</si>
  <si>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</si>
  <si>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</si>
  <si>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</si>
  <si>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</si>
  <si>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</si>
  <si>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</si>
  <si>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</si>
  <si>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</si>
  <si>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</si>
  <si>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</si>
  <si>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</si>
  <si>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</si>
  <si>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</si>
  <si>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</si>
  <si>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</si>
  <si>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</si>
  <si>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</si>
  <si>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</si>
  <si>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</si>
  <si>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</si>
  <si>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</si>
  <si>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</si>
  <si>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</si>
  <si>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</si>
  <si>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</si>
  <si>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</si>
  <si>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</si>
  <si>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</si>
  <si>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</si>
  <si>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</si>
  <si>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</si>
  <si>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</si>
  <si>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</si>
  <si>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</si>
  <si>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</si>
  <si>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</si>
  <si>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</si>
  <si>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</si>
  <si>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</si>
  <si>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</si>
  <si>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</si>
  <si>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</si>
  <si>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</si>
  <si>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</si>
  <si>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</si>
  <si>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</si>
  <si>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</si>
  <si>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</si>
  <si>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</si>
  <si>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</si>
  <si>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</si>
  <si>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</si>
  <si>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</si>
  <si>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</si>
  <si>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</si>
  <si>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</si>
  <si>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</si>
  <si>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</si>
  <si>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</si>
  <si>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</si>
  <si>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</si>
  <si>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</si>
  <si>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</si>
  <si>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</si>
  <si>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</si>
  <si>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</si>
  <si>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</si>
  <si>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</si>
  <si>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</si>
  <si>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</si>
  <si>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</si>
  <si>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</si>
  <si>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</si>
  <si>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</si>
  <si>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</si>
  <si>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</si>
  <si>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</si>
  <si>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</si>
  <si>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</si>
  <si>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</si>
  <si>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</si>
  <si>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</si>
  <si>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</si>
  <si>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</si>
  <si>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</si>
  <si>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</si>
  <si>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</si>
  <si>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</si>
  <si>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</si>
  <si>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</si>
  <si>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</si>
  <si>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</si>
  <si>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</si>
  <si>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</si>
  <si>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</si>
  <si>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</si>
  <si>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</si>
  <si>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</si>
  <si>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</si>
  <si>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</si>
  <si>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</si>
  <si>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</si>
  <si>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</si>
  <si>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</si>
  <si>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</si>
  <si>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</si>
  <si>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</si>
  <si>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</si>
  <si>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</si>
  <si>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</si>
  <si>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</si>
  <si>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</si>
  <si>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</si>
  <si>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</si>
  <si>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</si>
  <si>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</si>
  <si>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</si>
  <si>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</si>
  <si>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</si>
  <si>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</si>
  <si>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</si>
  <si>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</si>
  <si>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</si>
  <si>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</si>
  <si>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</si>
  <si>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</si>
  <si>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</si>
  <si>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</si>
  <si>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</si>
  <si>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</si>
  <si>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</si>
  <si>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</si>
  <si>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</si>
  <si>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</si>
  <si>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</si>
  <si>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</si>
  <si>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</si>
  <si>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</si>
  <si>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</si>
  <si>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</si>
  <si>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</si>
  <si>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</si>
  <si>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</si>
  <si>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</si>
  <si>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</si>
  <si>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</si>
  <si>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</si>
  <si>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</si>
  <si>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</si>
  <si>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</si>
  <si>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</si>
  <si>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</si>
  <si>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</si>
  <si>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</si>
  <si>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</si>
  <si>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</si>
  <si>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</si>
  <si>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</si>
  <si>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</si>
  <si>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</si>
  <si>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</si>
  <si>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</si>
  <si>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</si>
  <si>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</si>
  <si>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</si>
  <si>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</si>
  <si>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</si>
  <si>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</si>
  <si>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</si>
  <si>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</si>
  <si>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</si>
  <si>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</si>
  <si>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</si>
  <si>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</si>
  <si>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</si>
  <si>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</si>
  <si>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</si>
  <si>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</si>
  <si>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</si>
  <si>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</si>
  <si>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</si>
  <si>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</si>
  <si>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</si>
  <si>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</si>
  <si>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</si>
  <si>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</si>
  <si>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</si>
  <si>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</si>
  <si>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</si>
  <si>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</si>
  <si>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</si>
  <si>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</si>
  <si>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</si>
  <si>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</si>
  <si>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</si>
  <si>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</si>
  <si>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</si>
  <si>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</si>
  <si>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</si>
  <si>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</si>
  <si>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</si>
  <si>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</si>
  <si>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</si>
  <si>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</si>
  <si>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</si>
  <si>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</si>
  <si>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</si>
  <si>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</si>
  <si>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</si>
  <si>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</si>
  <si>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</si>
  <si>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</si>
  <si>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</si>
  <si>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</si>
  <si>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</si>
  <si>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</si>
  <si>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</si>
  <si>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</si>
  <si>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</si>
  <si>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</si>
  <si>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</si>
  <si>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</si>
  <si>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</si>
  <si>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</si>
  <si>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</si>
  <si>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</si>
  <si>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</si>
  <si>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</si>
  <si>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</si>
  <si>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</si>
  <si>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</si>
  <si>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</si>
  <si>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</si>
  <si>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</si>
  <si>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</si>
  <si>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</si>
  <si>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</si>
  <si>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</si>
  <si>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</si>
  <si>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</si>
  <si>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</si>
  <si>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</si>
  <si>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</si>
  <si>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</si>
  <si>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</si>
  <si>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</si>
  <si>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</si>
  <si>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</si>
  <si>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</si>
  <si>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</si>
  <si>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</si>
  <si>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</si>
  <si>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</si>
  <si>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</si>
  <si>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</si>
  <si>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</si>
  <si>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</si>
  <si>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</si>
  <si>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</si>
  <si>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</si>
  <si>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</si>
  <si>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</si>
  <si>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</si>
  <si>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</si>
  <si>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</si>
  <si>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</si>
  <si>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</si>
  <si>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</si>
  <si>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</si>
  <si>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</si>
  <si>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</si>
  <si>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</si>
  <si>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</si>
  <si>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</si>
  <si>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</si>
  <si>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</si>
  <si>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</si>
  <si>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</si>
  <si>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</si>
  <si>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</si>
  <si>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</si>
  <si>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</si>
  <si>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</si>
  <si>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</si>
  <si>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</si>
  <si>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</si>
  <si>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</si>
  <si>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</si>
  <si>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</si>
  <si>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</si>
  <si>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</si>
  <si>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</si>
  <si>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</si>
  <si>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</si>
  <si>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</si>
  <si>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</si>
  <si>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</si>
  <si>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</si>
  <si>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</si>
  <si>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</si>
  <si>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</si>
  <si>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</si>
  <si>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</si>
  <si>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</si>
  <si>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</si>
  <si>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</si>
  <si>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</si>
  <si>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</si>
  <si>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</si>
  <si>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</si>
  <si>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</si>
  <si>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</si>
  <si>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</si>
  <si>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</si>
  <si>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</si>
  <si>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</si>
  <si>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</si>
  <si>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</si>
  <si>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</si>
  <si>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</si>
  <si>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</si>
  <si>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</si>
  <si>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</si>
  <si>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</si>
  <si>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</si>
  <si>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</si>
  <si>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</si>
  <si>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</si>
  <si>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</si>
  <si>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</si>
  <si>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</si>
  <si>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</si>
  <si>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</si>
  <si>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</si>
  <si>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</si>
  <si>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</si>
  <si>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</si>
  <si>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</si>
  <si>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</si>
  <si>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</si>
  <si>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</si>
  <si>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</si>
  <si>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</si>
  <si>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</si>
  <si>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</si>
  <si>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</si>
  <si>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</si>
  <si>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</si>
  <si>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</si>
  <si>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</si>
  <si>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</si>
  <si>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</si>
  <si>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</si>
  <si>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</si>
  <si>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</si>
  <si>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</si>
  <si>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</si>
  <si>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</si>
  <si>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</si>
  <si>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</si>
  <si>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</si>
  <si>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</si>
  <si>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</si>
  <si>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</si>
  <si>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</si>
  <si>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</si>
  <si>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</si>
  <si>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</si>
  <si>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</si>
  <si>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</si>
  <si>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</si>
  <si>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</si>
  <si>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</si>
  <si>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</si>
  <si>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</si>
  <si>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</si>
  <si>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</si>
  <si>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</si>
  <si>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</si>
  <si>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</si>
  <si>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</si>
  <si>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</si>
  <si>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</si>
  <si>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</si>
  <si>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</si>
  <si>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</si>
  <si>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</si>
  <si>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</si>
  <si>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</si>
  <si>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</si>
  <si>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</si>
  <si>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</si>
  <si>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</si>
  <si>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</si>
  <si>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</si>
  <si>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</si>
  <si>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</si>
  <si>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</si>
  <si>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</si>
  <si>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</si>
  <si>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</si>
  <si>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</si>
  <si>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</si>
  <si>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</si>
  <si>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</si>
  <si>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</si>
  <si>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</si>
  <si>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</si>
  <si>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</si>
  <si>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</si>
  <si>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</si>
  <si>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</si>
  <si>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</si>
  <si>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</si>
  <si>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</si>
  <si>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</si>
  <si>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</si>
  <si>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</si>
  <si>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</si>
  <si>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</si>
  <si>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</si>
  <si>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</si>
  <si>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</si>
  <si>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</si>
  <si>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</si>
  <si>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</si>
  <si>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</si>
  <si>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</si>
  <si>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</si>
  <si>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</si>
  <si>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</si>
  <si>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</si>
  <si>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</si>
  <si>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</si>
  <si>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</si>
  <si>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</si>
  <si>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</si>
  <si>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</si>
  <si>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</si>
  <si>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</si>
  <si>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</si>
  <si>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</si>
  <si>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</si>
  <si>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</si>
  <si>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</si>
  <si>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</si>
  <si>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</si>
  <si>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</si>
  <si>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</si>
  <si>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</si>
  <si>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</si>
  <si>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</si>
  <si>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</si>
  <si>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</si>
  <si>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</si>
  <si>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</si>
  <si>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</si>
  <si>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</si>
  <si>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</si>
  <si>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</si>
  <si>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</si>
  <si>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</si>
  <si>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</si>
  <si>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</si>
  <si>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</si>
  <si>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</si>
  <si>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</si>
  <si>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</si>
  <si>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</si>
  <si>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</si>
  <si>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</si>
  <si>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</si>
  <si>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</si>
  <si>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</si>
  <si>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</si>
  <si>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</si>
  <si>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</si>
  <si>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</si>
  <si>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</si>
  <si>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</si>
  <si>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</si>
  <si>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</si>
  <si>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</si>
  <si>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</si>
  <si>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</si>
  <si>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</si>
  <si>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</si>
  <si>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</si>
  <si>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</si>
  <si>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</si>
  <si>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</si>
  <si>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</si>
  <si>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</si>
  <si>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</si>
  <si>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</si>
  <si>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</si>
  <si>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</si>
  <si>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</si>
  <si>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</si>
  <si>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</si>
  <si>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</si>
  <si>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</si>
  <si>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</si>
  <si>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</si>
  <si>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</si>
  <si>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</si>
  <si>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</si>
  <si>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</si>
  <si>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</si>
  <si>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</si>
  <si>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</si>
  <si>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</si>
  <si>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</si>
  <si>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</si>
  <si>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</si>
  <si>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</si>
  <si>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</si>
  <si>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</si>
  <si>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</si>
  <si>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</si>
  <si>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</si>
  <si>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</si>
  <si>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</si>
  <si>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</si>
  <si>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</si>
  <si>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</si>
  <si>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</si>
  <si>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</si>
  <si>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</si>
  <si>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</si>
  <si>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</si>
  <si>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</si>
  <si>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</si>
  <si>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</si>
  <si>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</si>
  <si>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</si>
  <si>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</si>
  <si>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</si>
  <si>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</si>
  <si>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</si>
  <si>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</si>
  <si>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</si>
  <si>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</si>
  <si>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</si>
  <si>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</si>
  <si>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</si>
  <si>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</si>
  <si>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</si>
  <si>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</si>
  <si>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</si>
  <si>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</si>
  <si>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</si>
  <si>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</si>
  <si>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</si>
  <si>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</si>
  <si>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</si>
  <si>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</si>
  <si>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</si>
  <si>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</si>
  <si>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</si>
  <si>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</si>
  <si>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</si>
  <si>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</si>
  <si>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</si>
  <si>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</si>
  <si>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</si>
  <si>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</si>
  <si>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</si>
  <si>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</si>
  <si>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</si>
  <si>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</si>
  <si>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</si>
  <si>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</si>
  <si>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</si>
  <si>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</si>
  <si>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</si>
  <si>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</si>
  <si>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</si>
  <si>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</si>
  <si>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</si>
  <si>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</si>
  <si>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</si>
  <si>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</si>
  <si>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</si>
  <si>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</si>
  <si>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</si>
  <si>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</si>
  <si>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</si>
  <si>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</si>
  <si>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</si>
  <si>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</si>
  <si>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</si>
  <si>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</si>
  <si>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</si>
  <si>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</si>
  <si>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</si>
  <si>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</si>
  <si>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</si>
  <si>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</si>
  <si>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</si>
  <si>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</si>
  <si>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</si>
  <si>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</si>
  <si>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</si>
  <si>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</si>
  <si>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</si>
  <si>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</si>
  <si>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</si>
  <si>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</si>
  <si>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</si>
  <si>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</si>
  <si>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</si>
  <si>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</si>
  <si>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</si>
  <si>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</si>
  <si>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</si>
  <si>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</si>
  <si>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</si>
  <si>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</si>
  <si>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</si>
  <si>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</si>
  <si>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</si>
  <si>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</si>
  <si>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</si>
  <si>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</si>
  <si>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</si>
  <si>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</si>
  <si>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</si>
  <si>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</si>
  <si>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</si>
  <si>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</si>
  <si>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</si>
  <si>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</si>
  <si>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</si>
  <si>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</si>
  <si>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</si>
  <si>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</si>
  <si>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</si>
  <si>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</si>
  <si>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</si>
  <si>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</si>
  <si>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</si>
  <si>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</si>
  <si>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</si>
  <si>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</si>
  <si>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</si>
  <si>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</si>
  <si>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</si>
  <si>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</si>
  <si>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</si>
  <si>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</si>
  <si>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</si>
  <si>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</si>
  <si>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</si>
  <si>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</si>
  <si>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</si>
  <si>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</si>
  <si>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</si>
  <si>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</si>
  <si>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</si>
  <si>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</si>
  <si>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</si>
  <si>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</si>
  <si>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</si>
  <si>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</si>
  <si>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</si>
  <si>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</si>
  <si>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</si>
  <si>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</si>
  <si>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</si>
  <si>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</si>
  <si>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</si>
  <si>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</si>
  <si>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</si>
  <si>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</si>
  <si>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</si>
  <si>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</si>
  <si>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</si>
  <si>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</si>
  <si>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</si>
  <si>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</si>
  <si>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</si>
  <si>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</si>
  <si>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</si>
  <si>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</si>
  <si>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</si>
  <si>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</si>
  <si>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</si>
  <si>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</si>
  <si>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</si>
  <si>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</si>
  <si>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</si>
  <si>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</si>
  <si>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</si>
  <si>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</si>
  <si>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</si>
  <si>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</si>
  <si>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</si>
  <si>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</si>
  <si>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</si>
  <si>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</si>
  <si>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</si>
  <si>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</si>
  <si>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</si>
  <si>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</si>
  <si>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</si>
  <si>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</si>
  <si>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</si>
  <si>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</si>
  <si>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</si>
  <si>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</si>
  <si>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</si>
  <si>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</si>
  <si>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</si>
  <si>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</si>
  <si>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</si>
  <si>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</si>
  <si>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</si>
  <si>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</si>
  <si>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</si>
  <si>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</si>
  <si>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</si>
  <si>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</si>
  <si>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</si>
  <si>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</si>
  <si>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</si>
  <si>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</si>
  <si>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</si>
  <si>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</si>
  <si>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</si>
  <si>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</si>
  <si>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</si>
  <si>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</si>
  <si>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</si>
  <si>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</si>
  <si>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</si>
  <si>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</si>
  <si>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</si>
  <si>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</si>
  <si>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</si>
  <si>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</si>
  <si>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</si>
  <si>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</si>
  <si>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</si>
  <si>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</si>
  <si>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</si>
  <si>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</si>
  <si>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</si>
  <si>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</si>
  <si>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</si>
  <si>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</si>
  <si>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</si>
  <si>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</si>
  <si>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</si>
  <si>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</si>
  <si>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</si>
  <si>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</si>
  <si>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</si>
  <si>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</si>
  <si>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</si>
  <si>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</si>
  <si>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</si>
  <si>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</si>
  <si>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</si>
  <si>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</si>
  <si>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</si>
  <si>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</si>
  <si>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</si>
  <si>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</si>
  <si>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</si>
  <si>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</si>
  <si>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</si>
  <si>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</si>
  <si>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</si>
  <si>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</si>
  <si>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</si>
  <si>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</si>
  <si>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</si>
  <si>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</si>
  <si>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</si>
  <si>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</si>
  <si>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</si>
  <si>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</si>
  <si>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</si>
  <si>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</si>
  <si>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</si>
  <si>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</si>
  <si>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</si>
  <si>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</si>
  <si>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</si>
  <si>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</si>
  <si>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</si>
  <si>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</si>
  <si>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</si>
  <si>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</si>
  <si>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</si>
  <si>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</si>
  <si>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</si>
  <si>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</si>
  <si>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</si>
  <si>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</si>
  <si>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</si>
  <si>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</si>
  <si>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</si>
  <si>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</si>
  <si>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</si>
  <si>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</si>
  <si>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</si>
  <si>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</si>
  <si>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</si>
  <si>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</si>
  <si>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</si>
  <si>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</si>
  <si>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</si>
  <si>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</si>
  <si>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</si>
  <si>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</si>
  <si>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</si>
  <si>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</si>
  <si>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</si>
  <si>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</si>
  <si>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</si>
  <si>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</si>
  <si>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</si>
  <si>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</si>
  <si>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</si>
  <si>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</si>
  <si>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</si>
  <si>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</si>
  <si>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</si>
  <si>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</si>
  <si>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</si>
  <si>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</si>
  <si>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</si>
  <si>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</si>
  <si>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</si>
  <si>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</si>
  <si>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</si>
  <si>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</si>
  <si>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</si>
  <si>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</si>
  <si>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</si>
  <si>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</si>
  <si>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</si>
  <si>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</si>
  <si>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</si>
  <si>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</si>
  <si>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</si>
  <si>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</si>
  <si>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</si>
  <si>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</si>
  <si>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</si>
  <si>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</si>
  <si>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</si>
  <si>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</si>
  <si>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</si>
  <si>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</si>
  <si>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</si>
  <si>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</si>
  <si>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</si>
  <si>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</si>
  <si>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</si>
  <si>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</si>
  <si>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</si>
  <si>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</si>
  <si>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</si>
  <si>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</si>
  <si>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</si>
  <si>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</si>
  <si>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</si>
  <si>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</si>
  <si>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</si>
  <si>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</si>
  <si>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</si>
  <si>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</si>
  <si>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</si>
  <si>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</si>
  <si>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</si>
  <si>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</si>
  <si>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</si>
  <si>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</si>
  <si>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</si>
  <si>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</si>
  <si>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</si>
  <si>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</si>
  <si>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</si>
  <si>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</si>
  <si>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</si>
  <si>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</si>
  <si>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</si>
  <si>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</si>
  <si>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</si>
  <si>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</si>
  <si>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</si>
  <si>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</si>
  <si>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</si>
  <si>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</si>
  <si>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</si>
  <si>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</si>
  <si>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</si>
  <si>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</si>
  <si>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</si>
  <si>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</si>
  <si>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</si>
  <si>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</si>
  <si>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</si>
  <si>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</si>
  <si>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</si>
  <si>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</si>
  <si>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</si>
  <si>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</si>
  <si>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</si>
  <si>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</si>
  <si>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</si>
  <si>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</si>
  <si>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</si>
  <si>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</si>
  <si>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</si>
  <si>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</si>
  <si>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</si>
  <si>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</si>
  <si>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</si>
  <si>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</si>
  <si>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</si>
  <si>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</si>
  <si>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</si>
  <si>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</si>
  <si>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</si>
  <si>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</si>
  <si>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</si>
  <si>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</si>
  <si>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</si>
  <si>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</si>
  <si>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</si>
  <si>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</si>
  <si>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</si>
  <si>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</si>
  <si>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</si>
  <si>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</si>
  <si>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</si>
  <si>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</si>
  <si>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</si>
  <si>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</si>
  <si>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</si>
  <si>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</si>
  <si>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</si>
  <si>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</si>
  <si>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</si>
  <si>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</si>
  <si>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</si>
  <si>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</si>
  <si>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</si>
  <si>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</si>
  <si>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</si>
  <si>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</si>
  <si>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</si>
  <si>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</si>
  <si>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</si>
  <si>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</si>
  <si>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</si>
  <si>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</si>
  <si>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</si>
  <si>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</si>
  <si>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</si>
  <si>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</si>
  <si>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</si>
  <si>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</si>
  <si>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</si>
  <si>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</si>
  <si>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</si>
  <si>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</si>
  <si>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</si>
  <si>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</si>
  <si>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</si>
  <si>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</si>
  <si>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</si>
  <si>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</si>
  <si>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</si>
  <si>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</si>
  <si>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</si>
  <si>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</si>
  <si>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</si>
  <si>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</si>
  <si>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</si>
  <si>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</si>
  <si>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</si>
  <si>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</si>
  <si>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</si>
  <si>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</si>
  <si>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</si>
  <si>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</si>
  <si>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</si>
  <si>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</si>
  <si>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</si>
  <si>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</si>
  <si>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</si>
  <si>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</si>
  <si>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</si>
  <si>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</si>
  <si>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</si>
  <si>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</si>
  <si>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</si>
  <si>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</si>
  <si>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</si>
  <si>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</si>
  <si>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</si>
  <si>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</si>
  <si>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</si>
  <si>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</si>
  <si>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</si>
  <si>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</si>
  <si>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</si>
  <si>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</si>
  <si>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</si>
  <si>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</si>
  <si>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</si>
  <si>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</si>
  <si>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</si>
  <si>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</si>
  <si>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</si>
  <si>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</si>
  <si>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</si>
  <si>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</si>
  <si>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</si>
  <si>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</si>
  <si>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</si>
  <si>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</si>
  <si>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</si>
  <si>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</si>
  <si>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</si>
  <si>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</si>
  <si>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</si>
  <si>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</si>
  <si>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</si>
  <si>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</si>
  <si>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</si>
  <si>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</si>
  <si>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</si>
  <si>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</si>
  <si>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</si>
  <si>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</si>
  <si>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</si>
  <si>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</si>
  <si>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</si>
  <si>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</si>
  <si>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</si>
  <si>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</si>
  <si>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</si>
  <si>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</si>
  <si>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</si>
  <si>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</si>
  <si>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</si>
  <si>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</si>
  <si>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</si>
  <si>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</si>
  <si>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</si>
  <si>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</si>
  <si>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</si>
  <si>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</si>
  <si>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</si>
  <si>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</si>
  <si>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</si>
  <si>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</si>
  <si>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</si>
  <si>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</si>
  <si>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</si>
  <si>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</si>
  <si>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</si>
  <si>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</si>
  <si>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</si>
  <si>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</si>
  <si>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</si>
  <si>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</si>
  <si>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</si>
  <si>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</si>
  <si>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</si>
  <si>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</si>
  <si>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</si>
  <si>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</si>
  <si>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</si>
  <si>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</si>
  <si>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</si>
  <si>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</si>
  <si>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</si>
  <si>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</si>
  <si>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</si>
  <si>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</si>
  <si>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</si>
  <si>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</si>
  <si>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</si>
  <si>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</si>
  <si>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</si>
  <si>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</si>
  <si>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</si>
  <si>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</si>
  <si>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</si>
  <si>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</si>
  <si>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</si>
  <si>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</si>
  <si>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</si>
  <si>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</si>
  <si>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</si>
  <si>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</si>
  <si>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</si>
  <si>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</si>
  <si>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</si>
  <si>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</si>
  <si>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</si>
  <si>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</si>
  <si>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</si>
  <si>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</si>
  <si>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</si>
  <si>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</si>
  <si>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</si>
  <si>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</si>
  <si>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</si>
  <si>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</si>
  <si>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</si>
  <si>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</si>
  <si>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</si>
  <si>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</si>
  <si>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</si>
  <si>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</si>
  <si>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</si>
  <si>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</si>
  <si>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</si>
  <si>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</si>
  <si>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</si>
  <si>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</si>
  <si>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</si>
  <si>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</si>
  <si>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</si>
  <si>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</si>
  <si>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</si>
  <si>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</si>
  <si>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</si>
  <si>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</si>
  <si>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</si>
  <si>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</si>
  <si>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</si>
  <si>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</si>
  <si>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</si>
  <si>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</si>
  <si>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</si>
  <si>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</si>
  <si>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</si>
  <si>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</si>
  <si>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</si>
  <si>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</si>
  <si>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</si>
  <si>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</si>
  <si>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</si>
  <si>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</si>
  <si>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</si>
  <si>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</si>
  <si>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</si>
  <si>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</si>
  <si>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</si>
  <si>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</si>
  <si>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</si>
  <si>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</si>
  <si>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</si>
  <si>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</si>
  <si>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</si>
  <si>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</si>
  <si>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</si>
  <si>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</si>
  <si>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</si>
  <si>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</si>
  <si>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</si>
  <si>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</si>
  <si>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</si>
  <si>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</si>
  <si>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</si>
  <si>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</si>
  <si>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</si>
  <si>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</si>
  <si>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</si>
  <si>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</si>
  <si>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</si>
  <si>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</si>
  <si>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</si>
  <si>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</si>
  <si>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</si>
  <si>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</si>
  <si>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</si>
  <si>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</si>
  <si>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</si>
  <si>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</si>
  <si>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</si>
  <si>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</si>
  <si>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</si>
  <si>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</si>
  <si>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</si>
  <si>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</si>
  <si>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</si>
  <si>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</si>
  <si>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</si>
  <si>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</si>
  <si>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</si>
  <si>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</si>
  <si>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</si>
  <si>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</si>
  <si>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</si>
  <si>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</si>
  <si>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</si>
  <si>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</si>
  <si>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</si>
  <si>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</si>
  <si>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</si>
  <si>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</si>
  <si>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</si>
  <si>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</si>
  <si>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</si>
  <si>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</si>
  <si>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</si>
  <si>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</si>
  <si>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</si>
  <si>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</si>
  <si>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</si>
  <si>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</si>
  <si>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</si>
  <si>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</si>
  <si>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</si>
  <si>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</si>
  <si>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</si>
  <si>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</si>
  <si>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</si>
  <si>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</si>
  <si>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</si>
  <si>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</si>
  <si>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</si>
  <si>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</si>
  <si>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</si>
  <si>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</si>
  <si>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</si>
  <si>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</si>
  <si>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</si>
  <si>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</si>
  <si>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</si>
  <si>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</si>
  <si>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</si>
  <si>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</si>
  <si>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</si>
  <si>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</si>
  <si>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</si>
  <si>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</si>
  <si>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</si>
  <si>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</si>
  <si>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</si>
  <si>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</si>
  <si>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</si>
  <si>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</si>
  <si>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</si>
  <si>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</si>
  <si>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</si>
  <si>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</si>
  <si>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</si>
  <si>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</si>
  <si>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</si>
  <si>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</si>
  <si>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</si>
  <si>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</si>
  <si>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</si>
  <si>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</si>
  <si>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</si>
  <si>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</si>
  <si>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</si>
  <si>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</si>
  <si>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</si>
  <si>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</si>
  <si>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</si>
  <si>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</si>
  <si>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</si>
  <si>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</si>
  <si>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</si>
  <si>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</si>
  <si>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</si>
  <si>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</si>
  <si>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</si>
  <si>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</si>
  <si>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</si>
  <si>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</si>
  <si>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</si>
  <si>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</si>
  <si>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</si>
  <si>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</si>
  <si>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</si>
  <si>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</si>
  <si>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</si>
  <si>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</si>
  <si>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</si>
  <si>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</si>
  <si>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</si>
  <si>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</si>
  <si>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</si>
  <si>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</si>
  <si>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</si>
  <si>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</si>
  <si>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</si>
  <si>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</si>
  <si>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</si>
  <si>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</si>
  <si>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</si>
  <si>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</si>
  <si>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</si>
  <si>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</si>
  <si>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</si>
  <si>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</si>
  <si>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</si>
  <si>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</si>
  <si>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</si>
  <si>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</si>
  <si>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</si>
  <si>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</si>
  <si>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</si>
  <si>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</si>
  <si>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</si>
  <si>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</si>
  <si>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</si>
  <si>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</si>
  <si>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</si>
  <si>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</si>
  <si>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</si>
  <si>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</si>
  <si>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</si>
  <si>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</si>
  <si>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</si>
  <si>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</si>
  <si>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</si>
  <si>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</si>
  <si>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</si>
  <si>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</si>
  <si>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</si>
  <si>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</si>
  <si>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</si>
  <si>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</si>
  <si>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</si>
  <si>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</si>
  <si>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</si>
  <si>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</si>
  <si>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</si>
  <si>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</si>
  <si>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</si>
  <si>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</si>
  <si>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</si>
  <si>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</si>
  <si>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</si>
  <si>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</si>
  <si>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</si>
  <si>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</si>
  <si>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</si>
  <si>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</si>
  <si>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</si>
  <si>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</si>
  <si>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</si>
  <si>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</si>
  <si>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</si>
  <si>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</si>
  <si>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</si>
  <si>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</si>
  <si>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</si>
  <si>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</si>
  <si>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</si>
  <si>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</si>
  <si>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</si>
  <si>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</si>
  <si>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</si>
  <si>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</si>
  <si>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</si>
  <si>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</si>
  <si>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</si>
  <si>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</si>
  <si>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</si>
  <si>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</si>
  <si>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</si>
  <si>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</si>
  <si>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</si>
  <si>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</si>
  <si>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</si>
  <si>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</si>
  <si>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</si>
  <si>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</si>
  <si>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</si>
  <si>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</si>
  <si>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</si>
  <si>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</si>
  <si>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</si>
  <si>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</si>
  <si>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</si>
  <si>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</si>
  <si>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</si>
  <si>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</si>
  <si>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</si>
  <si>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</si>
  <si>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</si>
  <si>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</si>
  <si>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</si>
  <si>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</si>
  <si>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</si>
  <si>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</si>
  <si>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</si>
  <si>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</si>
  <si>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</si>
  <si>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</si>
  <si>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</si>
  <si>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</si>
  <si>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</si>
  <si>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</si>
  <si>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</si>
  <si>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</si>
  <si>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</si>
  <si>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</si>
  <si>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</si>
  <si>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</si>
  <si>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</si>
  <si>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</si>
  <si>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</si>
  <si>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</si>
  <si>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</si>
  <si>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</si>
  <si>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</si>
  <si>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</si>
  <si>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</si>
  <si>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</si>
  <si>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</si>
  <si>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</si>
  <si>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</si>
  <si>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</si>
  <si>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</si>
  <si>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</si>
  <si>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</si>
  <si>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</si>
  <si>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</si>
  <si>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</si>
  <si>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</si>
  <si>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</si>
  <si>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</si>
  <si>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</si>
  <si>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</si>
  <si>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</si>
  <si>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</si>
  <si>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</si>
  <si>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</si>
  <si>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</si>
  <si>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</si>
  <si>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</si>
  <si>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</si>
  <si>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</si>
  <si>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</si>
  <si>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</si>
  <si>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</si>
  <si>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</si>
  <si>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</si>
  <si>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</si>
  <si>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</si>
  <si>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</si>
  <si>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</si>
  <si>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</si>
  <si>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</si>
  <si>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</si>
  <si>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</si>
  <si>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</si>
  <si>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</si>
  <si>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</si>
  <si>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</si>
  <si>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</si>
  <si>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</si>
  <si>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</si>
  <si>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</si>
  <si>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</si>
  <si>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</si>
  <si>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</si>
  <si>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</si>
  <si>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</si>
  <si>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</si>
  <si>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</si>
  <si>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</si>
  <si>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</si>
  <si>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</si>
  <si>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</si>
  <si>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</si>
  <si>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</si>
  <si>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</si>
  <si>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</si>
  <si>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</si>
  <si>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</si>
  <si>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</si>
  <si>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</si>
  <si>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</si>
  <si>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</si>
  <si>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</si>
  <si>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</si>
  <si>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</si>
  <si>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</si>
  <si>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</si>
  <si>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</si>
  <si>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</si>
  <si>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</si>
  <si>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</si>
  <si>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</si>
  <si>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</si>
  <si>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</si>
  <si>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</si>
  <si>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</si>
  <si>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</si>
  <si>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</si>
  <si>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</si>
  <si>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</si>
  <si>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</si>
  <si>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</si>
  <si>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</si>
  <si>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</si>
  <si>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</si>
  <si>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</si>
  <si>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</si>
  <si>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</si>
  <si>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</si>
  <si>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</si>
  <si>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</si>
  <si>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</si>
  <si>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</si>
  <si>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</si>
  <si>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</si>
  <si>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</si>
  <si>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</si>
  <si>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</si>
  <si>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</si>
  <si>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</si>
  <si>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</si>
  <si>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</si>
  <si>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</si>
  <si>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</si>
  <si>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</si>
  <si>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</si>
  <si>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</si>
  <si>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</si>
  <si>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</si>
  <si>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</si>
  <si>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</si>
  <si>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</si>
  <si>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</si>
  <si>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</si>
  <si>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</si>
  <si>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</si>
  <si>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</si>
  <si>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</si>
  <si>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</si>
  <si>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</si>
  <si>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</si>
  <si>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</si>
  <si>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</si>
  <si>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</si>
  <si>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</si>
  <si>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</si>
  <si>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</si>
  <si>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</si>
  <si>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</si>
  <si>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</si>
  <si>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</si>
  <si>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</si>
  <si>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</si>
  <si>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</si>
  <si>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</si>
  <si>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</si>
  <si>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</si>
  <si>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</si>
  <si>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</si>
  <si>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</si>
  <si>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</si>
  <si>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</si>
  <si>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</si>
  <si>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</si>
  <si>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</si>
  <si>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</si>
  <si>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</si>
  <si>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</si>
  <si>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</si>
  <si>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</si>
  <si>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</si>
  <si>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</si>
  <si>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</si>
  <si>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</si>
  <si>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</si>
  <si>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</si>
  <si>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</si>
  <si>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</si>
  <si>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</si>
  <si>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</si>
  <si>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</si>
  <si>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</si>
  <si>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</si>
  <si>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</si>
  <si>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</si>
  <si>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</si>
  <si>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</si>
  <si>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</si>
  <si>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</si>
  <si>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</si>
  <si>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</si>
  <si>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</si>
  <si>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</si>
  <si>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</si>
  <si>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</si>
  <si>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</si>
  <si>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</si>
  <si>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</si>
  <si>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</si>
  <si>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</si>
  <si>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</si>
  <si>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</si>
  <si>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</si>
  <si>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</si>
  <si>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</si>
  <si>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</si>
  <si>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</si>
  <si>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</si>
  <si>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</si>
  <si>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</si>
  <si>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</si>
  <si>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</si>
  <si>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</si>
  <si>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</si>
  <si>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</si>
  <si>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</si>
  <si>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</si>
  <si>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</si>
  <si>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</si>
  <si>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</si>
  <si>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</si>
  <si>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</si>
  <si>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</si>
  <si>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</si>
  <si>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</si>
  <si>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</si>
  <si>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</si>
  <si>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</si>
  <si>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</si>
  <si>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</si>
  <si>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</si>
  <si>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</si>
  <si>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</si>
  <si>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</si>
  <si>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</si>
  <si>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</si>
  <si>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</si>
  <si>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</si>
  <si>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</si>
  <si>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</si>
  <si>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</si>
  <si>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</si>
  <si>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</si>
  <si>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</si>
  <si>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</si>
  <si>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</si>
  <si>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</si>
  <si>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</si>
  <si>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</si>
  <si>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</si>
  <si>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</si>
  <si>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</si>
  <si>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</si>
  <si>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</si>
  <si>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</si>
  <si>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</si>
  <si>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</si>
  <si>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</si>
  <si>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</si>
  <si>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</si>
  <si>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</si>
  <si>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</si>
  <si>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</si>
  <si>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</si>
  <si>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</si>
  <si>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</si>
  <si>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</si>
  <si>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</si>
  <si>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</si>
  <si>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</si>
  <si>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</si>
  <si>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</si>
  <si>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</si>
  <si>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</si>
  <si>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</si>
  <si>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</si>
  <si>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</si>
  <si>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</si>
  <si>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</si>
  <si>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</si>
  <si>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</si>
  <si>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</si>
  <si>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</si>
  <si>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</si>
  <si>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</si>
  <si>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</si>
  <si>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</si>
  <si>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</si>
  <si>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</si>
  <si>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</si>
  <si>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</si>
  <si>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</si>
  <si>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</si>
  <si>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</si>
  <si>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</si>
  <si>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</si>
  <si>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</si>
  <si>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</si>
  <si>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</si>
  <si>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</si>
  <si>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</si>
  <si>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</si>
  <si>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</si>
  <si>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</si>
  <si>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</si>
  <si>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</si>
  <si>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</si>
  <si>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</si>
  <si>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</si>
  <si>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</si>
  <si>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</si>
  <si>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</si>
  <si>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</si>
  <si>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</si>
  <si>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</si>
  <si>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</si>
  <si>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</si>
  <si>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</si>
  <si>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</si>
  <si>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</si>
  <si>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</si>
  <si>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</si>
  <si>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</si>
  <si>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</si>
  <si>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</si>
  <si>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</si>
  <si>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</si>
  <si>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</si>
  <si>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</si>
  <si>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</si>
  <si>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</si>
  <si>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</si>
  <si>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</si>
  <si>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</si>
  <si>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</si>
  <si>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</si>
  <si>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</si>
  <si>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</si>
  <si>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</si>
  <si>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</si>
  <si>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</si>
  <si>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</si>
  <si>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</si>
  <si>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</si>
  <si>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</si>
  <si>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</si>
  <si>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</si>
  <si>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</si>
  <si>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</si>
  <si>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</si>
  <si>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</si>
  <si>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</si>
  <si>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</si>
  <si>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</si>
  <si>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</si>
  <si>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</si>
  <si>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</si>
  <si>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</si>
  <si>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</si>
  <si>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</si>
  <si>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</si>
  <si>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</si>
  <si>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</si>
  <si>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</si>
  <si>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</si>
  <si>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</si>
  <si>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</si>
  <si>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</si>
  <si>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</si>
  <si>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</si>
  <si>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</si>
  <si>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</si>
  <si>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</si>
  <si>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</si>
  <si>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</si>
  <si>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</si>
  <si>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</si>
  <si>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</si>
  <si>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</si>
  <si>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</si>
  <si>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</si>
  <si>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</si>
  <si>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</si>
  <si>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</si>
  <si>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</si>
  <si>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</si>
  <si>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</si>
  <si>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</si>
  <si>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</si>
  <si>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</si>
  <si>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</si>
  <si>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</si>
  <si>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</si>
  <si>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</si>
  <si>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</si>
  <si>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</si>
  <si>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</si>
  <si>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</si>
  <si>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</si>
  <si>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</si>
  <si>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</si>
  <si>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</si>
  <si>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</si>
  <si>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</si>
  <si>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</si>
  <si>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</si>
  <si>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</si>
  <si>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</si>
  <si>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</si>
  <si>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</si>
  <si>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</si>
  <si>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</si>
  <si>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</si>
  <si>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</si>
  <si>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</si>
  <si>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</si>
  <si>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</si>
  <si>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</si>
  <si>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</si>
  <si>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</si>
  <si>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</si>
  <si>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</si>
  <si>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</si>
  <si>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</si>
  <si>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</si>
  <si>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</si>
  <si>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</si>
  <si>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</si>
  <si>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</si>
  <si>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</si>
  <si>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</si>
  <si>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</si>
  <si>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</si>
  <si>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</si>
  <si>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</si>
  <si>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</si>
  <si>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</si>
  <si>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</si>
  <si>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</si>
  <si>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</si>
  <si>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</si>
  <si>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</si>
  <si>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</si>
  <si>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</si>
  <si>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</si>
  <si>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</si>
  <si>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</si>
  <si>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</si>
  <si>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</si>
  <si>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</si>
  <si>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</si>
  <si>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</si>
  <si>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</si>
  <si>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</si>
  <si>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</si>
  <si>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</si>
  <si>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</si>
  <si>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</si>
  <si>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</si>
  <si>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</si>
  <si>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</si>
  <si>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</si>
  <si>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</si>
  <si>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</si>
  <si>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</si>
  <si>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</si>
  <si>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</si>
  <si>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</si>
  <si>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</si>
  <si>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</si>
  <si>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</si>
  <si>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</si>
  <si>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</si>
  <si>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</si>
  <si>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</si>
  <si>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</si>
  <si>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</si>
  <si>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</si>
  <si>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</si>
  <si>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</si>
  <si>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</si>
  <si>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</si>
  <si>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</si>
  <si>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</si>
  <si>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</si>
  <si>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</si>
  <si>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</si>
  <si>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</si>
  <si>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</si>
  <si>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</si>
  <si>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</si>
  <si>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</si>
  <si>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</si>
  <si>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</si>
  <si>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</si>
  <si>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</si>
  <si>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</si>
  <si>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</si>
  <si>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</si>
  <si>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</si>
  <si>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</si>
  <si>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</si>
  <si>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</si>
  <si>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</si>
  <si>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</si>
  <si>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</si>
  <si>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</si>
  <si>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</si>
  <si>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</si>
  <si>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</si>
  <si>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</si>
  <si>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</si>
  <si>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</si>
  <si>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</si>
  <si>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</si>
  <si>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</si>
  <si>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</si>
  <si>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</si>
  <si>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</si>
  <si>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</si>
  <si>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</si>
  <si>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</si>
  <si>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</si>
  <si>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</si>
  <si>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</si>
  <si>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</si>
  <si>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</si>
  <si>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</si>
  <si>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</si>
  <si>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</si>
  <si>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</si>
  <si>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</si>
  <si>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</si>
  <si>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</si>
  <si>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</si>
  <si>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</si>
  <si>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</si>
  <si>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</si>
  <si>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</si>
  <si>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</si>
  <si>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</si>
  <si>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</si>
  <si>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</si>
  <si>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</si>
  <si>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</si>
  <si>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</si>
  <si>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</si>
  <si>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</si>
  <si>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</si>
  <si>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</si>
  <si>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</si>
  <si>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</si>
  <si>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</si>
  <si>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</si>
  <si>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</si>
  <si>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</si>
  <si>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</si>
  <si>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</si>
  <si>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</si>
  <si>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</si>
  <si>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</si>
  <si>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</si>
  <si>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</si>
  <si>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</si>
  <si>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</si>
  <si>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</si>
  <si>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</si>
  <si>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</si>
  <si>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</si>
  <si>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</si>
  <si>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</si>
  <si>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</si>
  <si>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</si>
  <si>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</si>
  <si>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</si>
  <si>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</si>
  <si>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</si>
  <si>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</si>
  <si>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</si>
  <si>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</si>
  <si>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</si>
  <si>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</si>
  <si>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</si>
  <si>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</si>
  <si>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</si>
  <si>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</si>
  <si>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</si>
  <si>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</si>
  <si>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</si>
  <si>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</si>
  <si>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</si>
  <si>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</si>
  <si>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</si>
  <si>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</si>
  <si>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</si>
  <si>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</si>
  <si>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</si>
  <si>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</si>
  <si>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</si>
  <si>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</si>
  <si>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</si>
  <si>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</si>
  <si>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</si>
  <si>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</si>
  <si>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</si>
  <si>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</si>
  <si>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</si>
  <si>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</si>
  <si>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</si>
  <si>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</si>
  <si>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</si>
  <si>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</si>
  <si>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</si>
  <si>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</si>
  <si>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</si>
  <si>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</si>
  <si>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</si>
  <si>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</si>
  <si>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</si>
  <si>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</si>
  <si>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</si>
  <si>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</si>
  <si>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</si>
  <si>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</si>
  <si>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</si>
  <si>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</si>
  <si>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</si>
  <si>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</si>
  <si>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</si>
  <si>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</si>
  <si>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</si>
  <si>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</si>
  <si>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</si>
  <si>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</si>
  <si>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</si>
  <si>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</si>
  <si>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</si>
  <si>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</si>
  <si>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</si>
  <si>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</si>
  <si>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</si>
  <si>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</si>
  <si>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</si>
  <si>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</si>
  <si>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</si>
  <si>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</si>
  <si>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</si>
  <si>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</si>
  <si>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</si>
  <si>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</si>
  <si>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</si>
  <si>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</si>
  <si>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</si>
  <si>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</si>
  <si>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</si>
  <si>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</si>
  <si>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</si>
  <si>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</si>
  <si>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</si>
  <si>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</si>
  <si>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</si>
  <si>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</si>
  <si>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</si>
  <si>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</si>
  <si>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</si>
  <si>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</si>
  <si>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</si>
  <si>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</si>
  <si>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</si>
  <si>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</si>
  <si>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</si>
  <si>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</si>
  <si>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</si>
  <si>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</si>
  <si>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</si>
  <si>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</si>
  <si>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</si>
  <si>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</si>
  <si>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</si>
  <si>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</si>
  <si>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</si>
  <si>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</si>
  <si>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</si>
  <si>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</si>
  <si>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</si>
  <si>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</si>
  <si>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</si>
  <si>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</si>
  <si>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</si>
  <si>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</si>
  <si>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</si>
  <si>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</si>
  <si>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</si>
  <si>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</si>
  <si>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</si>
  <si>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</si>
  <si>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</si>
  <si>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</si>
  <si>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</si>
  <si>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</si>
  <si>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</si>
  <si>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</si>
  <si>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</si>
  <si>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</si>
  <si>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</si>
  <si>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</si>
  <si>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</si>
  <si>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</si>
  <si>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</si>
  <si>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</si>
  <si>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</si>
  <si>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</si>
  <si>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</si>
  <si>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</si>
  <si>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</si>
  <si>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</si>
  <si>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</si>
  <si>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</si>
  <si>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</si>
  <si>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</si>
  <si>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</si>
  <si>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</si>
  <si>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</si>
  <si>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</si>
  <si>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</si>
  <si>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</si>
  <si>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</si>
  <si>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</si>
  <si>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</si>
  <si>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</si>
  <si>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</si>
  <si>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</si>
  <si>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</si>
  <si>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</si>
  <si>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</si>
  <si>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</si>
  <si>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</si>
  <si>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</si>
  <si>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</si>
  <si>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</si>
  <si>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</si>
  <si>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</si>
  <si>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</si>
  <si>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</si>
  <si>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</si>
  <si>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</si>
  <si>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</si>
  <si>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</si>
  <si>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</si>
  <si>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</si>
  <si>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</si>
  <si>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</si>
  <si>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</si>
  <si>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</si>
  <si>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</si>
  <si>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</si>
  <si>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</si>
  <si>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</si>
  <si>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</si>
  <si>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</si>
  <si>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</si>
  <si>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</si>
  <si>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</si>
  <si>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</si>
  <si>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</si>
  <si>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</si>
  <si>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</si>
  <si>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</si>
  <si>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</si>
  <si>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</si>
  <si>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</si>
  <si>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</si>
  <si>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</si>
  <si>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</si>
  <si>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</si>
  <si>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</si>
  <si>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</si>
  <si>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</si>
  <si>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</si>
  <si>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</si>
  <si>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</si>
  <si>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</si>
  <si>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</si>
  <si>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</si>
  <si>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</si>
  <si>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</si>
  <si>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</si>
  <si>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</si>
  <si>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</si>
  <si>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</si>
  <si>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</si>
  <si>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</si>
  <si>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</si>
  <si>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</si>
  <si>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</si>
  <si>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</si>
  <si>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</si>
  <si>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</si>
  <si>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</si>
  <si>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</si>
  <si>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</si>
  <si>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</si>
  <si>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</si>
  <si>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</si>
  <si>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</si>
  <si>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</si>
  <si>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</si>
  <si>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</si>
  <si>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</si>
  <si>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</si>
  <si>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</si>
  <si>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</si>
  <si>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</si>
  <si>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</si>
  <si>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</si>
  <si>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</si>
  <si>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</si>
  <si>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</si>
  <si>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</si>
  <si>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</si>
  <si>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</si>
  <si>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</si>
  <si>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</si>
  <si>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</si>
  <si>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</si>
  <si>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</si>
  <si>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</si>
  <si>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</si>
  <si>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</si>
  <si>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</si>
  <si>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</si>
  <si>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</si>
  <si>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</si>
  <si>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</si>
  <si>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</si>
  <si>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</si>
  <si>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</si>
  <si>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</si>
  <si>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</si>
  <si>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</si>
  <si>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</si>
  <si>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</si>
  <si>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</si>
  <si>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</si>
  <si>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</si>
  <si>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</si>
  <si>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</si>
  <si>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</si>
  <si>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</si>
  <si>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</si>
  <si>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</si>
  <si>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</si>
  <si>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</si>
  <si>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</si>
  <si>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</si>
  <si>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</si>
  <si>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</si>
  <si>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</si>
  <si>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</si>
  <si>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</si>
  <si>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</si>
  <si>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</si>
  <si>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</si>
  <si>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</si>
  <si>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</si>
  <si>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</si>
  <si>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</si>
  <si>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</si>
  <si>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</si>
  <si>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</si>
  <si>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</si>
  <si>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</si>
  <si>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</si>
  <si>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</si>
  <si>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</si>
  <si>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</si>
  <si>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</si>
  <si>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</si>
  <si>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</si>
  <si>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</si>
  <si>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</si>
  <si>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</si>
  <si>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</si>
  <si>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</si>
  <si>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</si>
  <si>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</si>
  <si>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</si>
  <si>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</si>
  <si>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</si>
  <si>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</si>
  <si>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</si>
  <si>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</si>
  <si>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</si>
  <si>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</si>
  <si>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</si>
  <si>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</si>
  <si>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</si>
  <si>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</si>
  <si>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</si>
  <si>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</si>
  <si>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</si>
  <si>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</si>
  <si>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</si>
  <si>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</si>
  <si>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</si>
  <si>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</si>
  <si>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</si>
  <si>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</si>
  <si>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</si>
  <si>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</si>
  <si>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</si>
  <si>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</si>
  <si>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</si>
  <si>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</si>
  <si>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</si>
  <si>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</si>
  <si>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</si>
  <si>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</si>
  <si>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</si>
  <si>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</si>
  <si>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</si>
  <si>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</si>
  <si>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</si>
  <si>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</si>
  <si>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</si>
  <si>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</si>
  <si>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</si>
  <si>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</si>
  <si>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</si>
  <si>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</si>
  <si>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</si>
  <si>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</si>
  <si>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</si>
  <si>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</si>
  <si>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</si>
  <si>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</si>
  <si>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</si>
  <si>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</si>
  <si>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</si>
  <si>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</si>
  <si>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</si>
  <si>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</si>
  <si>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</si>
  <si>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</si>
  <si>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</si>
  <si>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</si>
  <si>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</si>
  <si>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</si>
  <si>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</si>
  <si>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</si>
  <si>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</si>
  <si>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</si>
  <si>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</si>
  <si>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</si>
  <si>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</si>
  <si>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</si>
  <si>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</si>
  <si>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</si>
  <si>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</si>
  <si>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</si>
  <si>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</si>
  <si>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</si>
  <si>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</si>
  <si>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</si>
  <si>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</si>
  <si>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</si>
  <si>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</si>
  <si>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</si>
  <si>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</si>
  <si>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</si>
  <si>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</si>
  <si>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</si>
  <si>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</si>
  <si>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</si>
  <si>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</si>
  <si>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</si>
  <si>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</si>
  <si>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</si>
  <si>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</si>
  <si>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</si>
  <si>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</si>
  <si>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</si>
  <si>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</si>
  <si>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</si>
  <si>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</si>
  <si>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</si>
  <si>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</si>
  <si>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</si>
  <si>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</si>
  <si>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</si>
  <si>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</si>
  <si>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</si>
  <si>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</si>
  <si>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</si>
  <si>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</si>
  <si>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</si>
  <si>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</si>
  <si>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</si>
  <si>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</si>
  <si>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</si>
  <si>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</si>
  <si>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</si>
  <si>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</si>
  <si>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</si>
  <si>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</si>
  <si>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</si>
  <si>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</si>
  <si>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</si>
  <si>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</si>
  <si>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</si>
  <si>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</si>
  <si>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</si>
  <si>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</si>
  <si>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</si>
  <si>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</si>
  <si>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</si>
  <si>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</si>
  <si>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</si>
  <si>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</si>
  <si>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</si>
  <si>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</si>
  <si>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</si>
  <si>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</si>
  <si>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</si>
  <si>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</si>
  <si>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</si>
  <si>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</si>
  <si>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</si>
  <si>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</si>
  <si>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</si>
  <si>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</si>
  <si>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</si>
  <si>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</si>
  <si>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</si>
  <si>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</si>
  <si>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</si>
  <si>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</si>
  <si>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</si>
  <si>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</si>
  <si>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</si>
  <si>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</si>
  <si>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</si>
  <si>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</si>
  <si>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</si>
  <si>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</si>
  <si>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</si>
  <si>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</si>
  <si>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</si>
  <si>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</si>
  <si>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</si>
  <si>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</si>
  <si>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</si>
  <si>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</si>
  <si>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</si>
  <si>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</si>
  <si>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</si>
  <si>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</si>
  <si>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</si>
  <si>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</si>
  <si>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</si>
  <si>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</si>
  <si>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</si>
  <si>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</si>
  <si>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</si>
  <si>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</si>
  <si>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</si>
  <si>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</si>
  <si>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</si>
  <si>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</si>
  <si>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</si>
  <si>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</si>
  <si>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</si>
  <si>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</si>
  <si>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</si>
  <si>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</si>
  <si>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</si>
  <si>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</si>
  <si>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</si>
  <si>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</si>
  <si>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</si>
  <si>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</si>
  <si>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</si>
  <si>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</si>
  <si>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</si>
  <si>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</si>
  <si>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</si>
  <si>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</si>
  <si>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</si>
  <si>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</si>
  <si>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</si>
  <si>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</si>
  <si>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</si>
  <si>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</si>
  <si>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</si>
  <si>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</si>
  <si>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</si>
  <si>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</si>
  <si>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</si>
  <si>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</si>
  <si>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</si>
  <si>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</si>
  <si>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</si>
  <si>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</si>
  <si>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</si>
  <si>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</si>
  <si>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</si>
  <si>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</si>
  <si>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</si>
  <si>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</si>
  <si>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</si>
  <si>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</si>
  <si>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</si>
  <si>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</si>
  <si>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</si>
  <si>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</si>
  <si>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</si>
  <si>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</si>
  <si>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</si>
  <si>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</si>
  <si>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</si>
  <si>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</si>
  <si>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</si>
  <si>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</si>
  <si>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</si>
  <si>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</si>
  <si>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</si>
  <si>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</si>
  <si>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</si>
  <si>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</si>
  <si>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</si>
  <si>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</si>
  <si>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</si>
  <si>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</si>
  <si>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</si>
  <si>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</si>
  <si>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</si>
  <si>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</si>
  <si>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</si>
  <si>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</si>
  <si>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</si>
  <si>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</si>
  <si>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</si>
  <si>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</si>
  <si>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</si>
  <si>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</si>
  <si>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</si>
  <si>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</si>
  <si>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</si>
  <si>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</si>
  <si>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</si>
  <si>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</si>
  <si>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</si>
  <si>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</si>
  <si>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</si>
  <si>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</si>
  <si>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</si>
  <si>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</si>
  <si>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</si>
  <si>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</si>
  <si>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</si>
  <si>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</si>
  <si>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</si>
  <si>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</si>
  <si>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</si>
  <si>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</si>
  <si>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</si>
  <si>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</si>
  <si>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</si>
  <si>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</si>
  <si>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</si>
  <si>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</si>
  <si>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</si>
  <si>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</si>
  <si>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</si>
  <si>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</si>
  <si>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</si>
  <si>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</si>
  <si>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</si>
  <si>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</si>
  <si>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</si>
  <si>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</si>
  <si>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</si>
  <si>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</si>
  <si>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</si>
  <si>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</si>
  <si>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</si>
  <si>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</si>
  <si>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</si>
  <si>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</si>
  <si>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</si>
  <si>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</si>
  <si>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</si>
  <si>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</si>
  <si>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</si>
  <si>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</si>
  <si>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</si>
  <si>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</si>
  <si>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</si>
  <si>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</si>
  <si>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</si>
  <si>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</si>
  <si>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</si>
  <si>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</si>
  <si>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</si>
  <si>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</si>
  <si>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</si>
  <si>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</si>
  <si>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</si>
  <si>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</si>
  <si>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</si>
  <si>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</si>
  <si>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</si>
  <si>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</si>
  <si>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</si>
  <si>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</si>
  <si>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</si>
  <si>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</si>
  <si>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</si>
  <si>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</si>
  <si>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</si>
  <si>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</si>
  <si>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</si>
  <si>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</si>
  <si>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</si>
  <si>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</si>
  <si>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</si>
  <si>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</si>
  <si>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</si>
  <si>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</si>
  <si>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</si>
  <si>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</si>
  <si>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</si>
  <si>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</si>
  <si>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</si>
  <si>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</si>
  <si>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</si>
  <si>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</si>
  <si>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</si>
  <si>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</si>
  <si>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</si>
  <si>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</si>
  <si>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</si>
  <si>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</si>
  <si>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</si>
  <si>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</si>
  <si>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</si>
  <si>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</si>
  <si>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</si>
  <si>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</si>
  <si>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</si>
  <si>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</si>
  <si>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</si>
  <si>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</si>
  <si>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</si>
  <si>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</si>
  <si>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</si>
  <si>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</si>
  <si>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</si>
  <si>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</si>
  <si>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</si>
  <si>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</si>
  <si>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</si>
  <si>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</si>
  <si>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</si>
  <si>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</si>
  <si>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</si>
  <si>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</si>
  <si>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</si>
  <si>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</si>
  <si>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</si>
  <si>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</si>
  <si>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</si>
  <si>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</si>
  <si>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</si>
  <si>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</si>
  <si>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</si>
  <si>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</si>
  <si>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</si>
  <si>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</si>
  <si>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</si>
  <si>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</si>
  <si>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</si>
  <si>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</si>
  <si>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</si>
  <si>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</si>
  <si>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</si>
  <si>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</si>
  <si>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</si>
  <si>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</si>
  <si>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</si>
  <si>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</si>
  <si>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</si>
  <si>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</si>
  <si>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</si>
  <si>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</si>
  <si>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</si>
  <si>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</si>
  <si>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</si>
  <si>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</si>
  <si>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</si>
  <si>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</si>
  <si>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</si>
  <si>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</si>
  <si>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</si>
  <si>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</si>
  <si>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</si>
  <si>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</si>
  <si>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</si>
  <si>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</si>
  <si>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</si>
  <si>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</si>
  <si>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</si>
  <si>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</si>
  <si>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</si>
  <si>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</si>
  <si>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</si>
  <si>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</si>
  <si>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</si>
  <si>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</si>
  <si>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</si>
  <si>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</si>
  <si>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</si>
  <si>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</si>
  <si>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</si>
  <si>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</si>
  <si>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</si>
  <si>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</si>
  <si>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</si>
  <si>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</si>
  <si>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</si>
  <si>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</si>
  <si>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</si>
  <si>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</si>
  <si>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</si>
  <si>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</si>
  <si>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</si>
  <si>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</si>
  <si>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</si>
  <si>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</si>
  <si>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</si>
  <si>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</si>
  <si>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</si>
  <si>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</si>
  <si>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</si>
  <si>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</si>
  <si>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</si>
  <si>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</si>
  <si>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</si>
  <si>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</si>
  <si>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</si>
  <si>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</si>
  <si>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</si>
  <si>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</si>
  <si>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</si>
  <si>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</si>
  <si>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</si>
  <si>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</si>
  <si>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</si>
  <si>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</si>
  <si>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</si>
  <si>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</si>
  <si>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</si>
  <si>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</si>
  <si>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</si>
  <si>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</si>
  <si>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</si>
  <si>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</si>
  <si>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</si>
  <si>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</si>
  <si>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</si>
  <si>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</si>
  <si>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</si>
  <si>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</si>
  <si>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</si>
  <si>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</si>
  <si>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</si>
  <si>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</si>
  <si>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</si>
  <si>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</si>
  <si>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</si>
  <si>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</si>
  <si>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</si>
  <si>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</si>
  <si>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</si>
  <si>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</si>
  <si>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</si>
  <si>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</si>
  <si>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</si>
  <si>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</si>
  <si>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</si>
  <si>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</si>
  <si>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</si>
  <si>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</si>
  <si>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</si>
  <si>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</si>
  <si>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</si>
  <si>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</si>
  <si>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</si>
  <si>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</si>
  <si>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</si>
  <si>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</si>
  <si>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</si>
  <si>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</si>
  <si>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</si>
  <si>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</si>
  <si>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</si>
  <si>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</si>
  <si>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</si>
  <si>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</si>
  <si>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</si>
  <si>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</si>
  <si>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</si>
  <si>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</si>
  <si>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</si>
  <si>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</si>
  <si>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</si>
  <si>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</si>
  <si>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</si>
  <si>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</si>
  <si>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</si>
  <si>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</si>
  <si>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</si>
  <si>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</si>
  <si>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</si>
  <si>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</si>
  <si>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</si>
  <si>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</si>
  <si>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</si>
  <si>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</si>
  <si>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</si>
  <si>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</si>
  <si>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</si>
  <si>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</si>
  <si>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</si>
  <si>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</si>
  <si>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</si>
  <si>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</si>
  <si>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</si>
  <si>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</si>
  <si>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</si>
  <si>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</si>
  <si>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</si>
  <si>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</si>
  <si>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</si>
  <si>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</si>
  <si>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</si>
  <si>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</si>
  <si>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</si>
  <si>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</si>
  <si>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</si>
  <si>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</si>
  <si>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</si>
  <si>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</si>
  <si>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</si>
  <si>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</si>
  <si>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</si>
  <si>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</si>
  <si>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</si>
  <si>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</si>
  <si>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</si>
  <si>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</si>
  <si>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</si>
  <si>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</si>
  <si>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</si>
  <si>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</si>
  <si>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</si>
  <si>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</si>
  <si>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</si>
  <si>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</si>
  <si>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</si>
  <si>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</si>
  <si>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</si>
  <si>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</si>
  <si>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</si>
  <si>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</si>
  <si>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</si>
  <si>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</si>
  <si>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</si>
  <si>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</si>
  <si>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</si>
  <si>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</si>
  <si>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</si>
  <si>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</si>
  <si>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</si>
  <si>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</si>
  <si>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</si>
  <si>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</si>
  <si>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</si>
  <si>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</si>
  <si>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</si>
  <si>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</si>
  <si>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</si>
  <si>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</si>
  <si>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</si>
  <si>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</si>
  <si>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</si>
  <si>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</si>
  <si>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</si>
  <si>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</si>
  <si>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</si>
  <si>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</si>
  <si>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</si>
  <si>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</si>
  <si>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</si>
  <si>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</si>
  <si>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</si>
  <si>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</si>
  <si>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</si>
  <si>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</si>
  <si>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</si>
  <si>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</si>
  <si>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</si>
  <si>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</si>
  <si>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</si>
  <si>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</si>
  <si>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</si>
  <si>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</si>
  <si>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</si>
  <si>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</si>
  <si>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</si>
  <si>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</si>
  <si>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</si>
  <si>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</si>
  <si>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</si>
  <si>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</si>
  <si>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</si>
  <si>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</si>
  <si>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</si>
  <si>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</si>
  <si>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</si>
  <si>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</si>
  <si>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</si>
  <si>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</si>
  <si>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</si>
  <si>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</si>
  <si>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</si>
  <si>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</si>
  <si>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</si>
  <si>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</si>
  <si>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</si>
  <si>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</si>
  <si>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</si>
  <si>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</si>
  <si>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</si>
  <si>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</si>
  <si>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</si>
  <si>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</si>
  <si>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</si>
  <si>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</si>
  <si>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</si>
  <si>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</si>
  <si>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</si>
  <si>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</si>
  <si>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</si>
  <si>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</si>
  <si>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</si>
  <si>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</si>
  <si>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</si>
  <si>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</si>
  <si>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</si>
  <si>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</si>
  <si>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</si>
  <si>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</si>
  <si>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</si>
  <si>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</si>
  <si>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</si>
  <si>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</si>
  <si>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</si>
  <si>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</si>
  <si>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</si>
  <si>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</si>
  <si>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</si>
  <si>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</si>
  <si>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</si>
  <si>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</si>
  <si>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</si>
  <si>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</si>
  <si>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</si>
  <si>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</si>
  <si>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</si>
  <si>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</si>
  <si>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</si>
  <si>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</si>
  <si>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</si>
  <si>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</si>
  <si>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</si>
  <si>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</si>
  <si>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</si>
  <si>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</si>
  <si>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</si>
  <si>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</si>
  <si>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</si>
  <si>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</si>
  <si>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</si>
  <si>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</si>
  <si>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</si>
  <si>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</si>
  <si>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</si>
  <si>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</si>
  <si>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</si>
  <si>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</si>
  <si>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</si>
  <si>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</si>
  <si>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</si>
  <si>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</si>
  <si>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</si>
  <si>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</si>
  <si>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</si>
  <si>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</si>
  <si>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</si>
  <si>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</si>
  <si>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</si>
  <si>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</si>
  <si>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</si>
  <si>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</si>
  <si>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</si>
  <si>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</si>
  <si>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</si>
  <si>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</si>
  <si>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</si>
  <si>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</si>
  <si>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</si>
  <si>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</si>
  <si>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</si>
  <si>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</si>
  <si>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</si>
  <si>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</si>
  <si>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</si>
  <si>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</si>
  <si>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</si>
  <si>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</si>
  <si>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</si>
  <si>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</si>
  <si>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</si>
  <si>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</si>
  <si>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</si>
  <si>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</si>
  <si>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</si>
  <si>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</si>
  <si>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</si>
  <si>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</si>
  <si>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</si>
  <si>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</si>
  <si>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</si>
  <si>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</si>
  <si>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</si>
  <si>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</si>
  <si>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</si>
  <si>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</si>
  <si>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</si>
  <si>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</si>
  <si>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</si>
  <si>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</si>
  <si>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</si>
  <si>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</si>
  <si>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</si>
  <si>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</si>
  <si>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</si>
  <si>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</si>
  <si>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</si>
  <si>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</si>
  <si>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</si>
  <si>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</si>
  <si>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</si>
  <si>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</si>
  <si>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</si>
  <si>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</si>
  <si>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</si>
  <si>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</si>
  <si>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</si>
  <si>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</si>
  <si>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</si>
  <si>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</si>
  <si>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</si>
  <si>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</si>
  <si>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</si>
  <si>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</si>
  <si>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</si>
  <si>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</si>
  <si>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</si>
  <si>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</si>
  <si>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</si>
  <si>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</si>
  <si>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</si>
  <si>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</si>
  <si>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</si>
  <si>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</si>
  <si>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</si>
  <si>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</si>
  <si>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</si>
  <si>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</si>
  <si>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</si>
  <si>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</si>
  <si>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</si>
  <si>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</si>
  <si>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</si>
  <si>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</si>
  <si>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</si>
  <si>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</si>
  <si>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</si>
  <si>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</si>
  <si>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</si>
  <si>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</si>
  <si>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</si>
  <si>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</si>
  <si>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</si>
  <si>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</si>
  <si>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</si>
  <si>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</si>
  <si>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</si>
  <si>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</si>
  <si>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</si>
  <si>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</si>
  <si>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</si>
  <si>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</si>
  <si>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</si>
  <si>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</si>
  <si>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</si>
  <si>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</si>
  <si>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</si>
  <si>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</si>
  <si>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</si>
  <si>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</si>
  <si>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</si>
  <si>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</si>
  <si>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</si>
  <si>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</si>
  <si>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</si>
  <si>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</si>
  <si>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</si>
  <si>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</si>
  <si>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</si>
  <si>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</si>
  <si>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</si>
  <si>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</si>
  <si>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</si>
  <si>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</si>
  <si>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</si>
  <si>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</si>
  <si>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</si>
  <si>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</si>
  <si>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</si>
  <si>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</si>
  <si>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</si>
  <si>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</si>
  <si>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</si>
  <si>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</si>
  <si>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</si>
  <si>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</si>
  <si>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</si>
  <si>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</si>
  <si>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</si>
  <si>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</si>
  <si>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</si>
  <si>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</si>
  <si>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</si>
  <si>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</si>
  <si>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</si>
  <si>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</si>
  <si>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</si>
  <si>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</si>
  <si>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</si>
  <si>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</si>
  <si>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</si>
  <si>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</si>
  <si>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</si>
  <si>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</si>
  <si>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</si>
  <si>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</si>
  <si>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</si>
  <si>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</si>
  <si>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</si>
  <si>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</si>
  <si>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</si>
  <si>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</si>
  <si>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</si>
  <si>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</si>
  <si>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</si>
  <si>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</si>
  <si>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</si>
  <si>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</si>
  <si>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</si>
  <si>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</si>
  <si>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</si>
  <si>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</si>
  <si>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</si>
  <si>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</si>
  <si>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</si>
  <si>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</si>
  <si>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</si>
  <si>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</si>
  <si>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</si>
  <si>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</si>
  <si>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</si>
  <si>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</si>
  <si>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</si>
  <si>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</si>
  <si>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</si>
  <si>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</si>
  <si>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</si>
  <si>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</si>
  <si>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</si>
  <si>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</si>
  <si>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</si>
  <si>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</si>
  <si>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</si>
  <si>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</si>
  <si>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</si>
  <si>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</si>
  <si>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</si>
  <si>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</si>
  <si>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</si>
  <si>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</si>
  <si>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</si>
  <si>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</si>
  <si>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</si>
  <si>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</si>
  <si>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</si>
  <si>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</si>
  <si>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</si>
  <si>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</si>
  <si>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</si>
  <si>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</si>
  <si>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</si>
  <si>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</si>
  <si>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</si>
  <si>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</si>
  <si>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</si>
  <si>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</si>
  <si>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</si>
  <si>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</si>
  <si>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</si>
  <si>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</si>
  <si>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</si>
  <si>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</si>
  <si>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</si>
  <si>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</si>
  <si>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</si>
  <si>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</si>
  <si>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</si>
  <si>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</si>
  <si>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</si>
  <si>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</si>
  <si>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</si>
  <si>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</si>
  <si>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</si>
  <si>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</si>
  <si>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</si>
  <si>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</si>
  <si>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</si>
  <si>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</si>
  <si>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</si>
  <si>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</si>
  <si>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</si>
  <si>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</si>
  <si>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</si>
  <si>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</si>
  <si>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</si>
  <si>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</si>
  <si>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</si>
  <si>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</si>
  <si>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</si>
  <si>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</si>
  <si>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</si>
  <si>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</si>
  <si>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</si>
  <si>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</si>
  <si>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</si>
  <si>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</si>
  <si>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</si>
  <si>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</si>
  <si>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</si>
  <si>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</si>
  <si>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</si>
  <si>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</si>
  <si>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</si>
  <si>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</si>
  <si>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</si>
  <si>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</si>
  <si>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</si>
  <si>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</si>
  <si>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</si>
  <si>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</si>
  <si>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</si>
  <si>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</si>
  <si>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</si>
  <si>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</si>
  <si>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</si>
  <si>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</si>
  <si>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</si>
  <si>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</si>
  <si>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</si>
  <si>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</si>
  <si>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</si>
  <si>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</si>
  <si>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</si>
  <si>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</si>
  <si>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</si>
  <si>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</si>
  <si>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</si>
  <si>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</si>
  <si>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</si>
  <si>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</si>
  <si>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</si>
  <si>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</si>
  <si>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</si>
  <si>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</si>
  <si>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</si>
  <si>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</si>
  <si>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</si>
  <si>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</si>
  <si>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</si>
  <si>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</si>
  <si>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</si>
  <si>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</si>
  <si>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</si>
  <si>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</si>
  <si>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</si>
  <si>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</si>
  <si>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</si>
  <si>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</si>
  <si>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</si>
  <si>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</si>
  <si>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</si>
  <si>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</si>
  <si>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</si>
  <si>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</si>
  <si>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</si>
  <si>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</si>
  <si>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</si>
  <si>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</si>
  <si>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</si>
  <si>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</si>
  <si>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</si>
  <si>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</si>
  <si>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</si>
  <si>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</si>
  <si>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</si>
  <si>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</si>
  <si>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</si>
  <si>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</si>
  <si>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</si>
  <si>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</si>
  <si>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</si>
  <si>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</si>
  <si>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</si>
  <si>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</si>
  <si>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</si>
  <si>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</si>
  <si>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</si>
  <si>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</si>
  <si>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</si>
  <si>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</si>
  <si>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</si>
  <si>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</si>
  <si>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</si>
  <si>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</si>
  <si>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</si>
  <si>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</si>
  <si>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</si>
  <si>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</si>
  <si>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</si>
  <si>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</si>
  <si>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</si>
  <si>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</si>
  <si>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</si>
  <si>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</si>
  <si>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</si>
  <si>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</si>
  <si>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</si>
  <si>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</si>
  <si>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</si>
  <si>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</si>
  <si>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</si>
  <si>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</si>
  <si>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</si>
  <si>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</si>
  <si>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</si>
  <si>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</si>
  <si>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</si>
  <si>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</si>
  <si>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</si>
  <si>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</si>
  <si>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</si>
  <si>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</si>
  <si>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</si>
  <si>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</si>
  <si>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</si>
  <si>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</si>
  <si>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</si>
  <si>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</si>
  <si>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</si>
  <si>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</si>
  <si>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</si>
  <si>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</si>
  <si>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</si>
  <si>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</si>
  <si>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</si>
  <si>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</si>
  <si>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</si>
  <si>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</si>
  <si>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</si>
  <si>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</si>
  <si>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</si>
  <si>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</si>
  <si>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</si>
  <si>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</si>
  <si>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</si>
  <si>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</si>
  <si>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</si>
  <si>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</si>
  <si>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</si>
  <si>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</si>
  <si>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</si>
  <si>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</si>
  <si>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</si>
  <si>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</si>
  <si>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</si>
  <si>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</si>
  <si>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</si>
  <si>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</si>
  <si>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</si>
  <si>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</si>
  <si>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</si>
  <si>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</si>
  <si>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</si>
  <si>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</si>
  <si>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</si>
  <si>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</si>
  <si>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</si>
  <si>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</si>
  <si>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</si>
  <si>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</si>
  <si>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</si>
  <si>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</si>
  <si>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</si>
  <si>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</si>
  <si>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</si>
  <si>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</si>
  <si>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</si>
  <si>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</si>
  <si>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</si>
  <si>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</si>
  <si>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</si>
  <si>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</si>
  <si>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</si>
  <si>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</si>
  <si>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</si>
  <si>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</si>
  <si>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</si>
  <si>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</si>
  <si>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</si>
  <si>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</si>
  <si>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</si>
  <si>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</si>
  <si>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</si>
  <si>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</si>
  <si>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</si>
  <si>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</si>
  <si>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</si>
  <si>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</si>
  <si>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</si>
  <si>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</si>
  <si>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</si>
  <si>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</si>
  <si>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</si>
  <si>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</si>
  <si>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</si>
  <si>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</si>
  <si>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</si>
  <si>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</si>
  <si>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</si>
  <si>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</si>
  <si>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</si>
  <si>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</si>
  <si>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</si>
  <si>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</si>
  <si>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</si>
  <si>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</si>
  <si>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</si>
  <si>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</si>
  <si>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</si>
  <si>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</si>
  <si>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</si>
  <si>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</si>
  <si>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</si>
  <si>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</si>
  <si>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</si>
  <si>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</si>
  <si>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</si>
  <si>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</si>
  <si>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</si>
  <si>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</si>
  <si>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</si>
  <si>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</si>
  <si>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</si>
  <si>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</si>
  <si>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</si>
  <si>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</si>
  <si>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</si>
  <si>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</si>
  <si>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</si>
  <si>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</si>
  <si>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</si>
  <si>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</si>
  <si>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</si>
  <si>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</si>
  <si>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</si>
  <si>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</si>
  <si>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</si>
  <si>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</si>
  <si>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</si>
  <si>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</si>
  <si>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</si>
  <si>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</si>
  <si>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</si>
  <si>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</si>
  <si>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</si>
  <si>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</si>
  <si>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</si>
  <si>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</si>
  <si>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</si>
  <si>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</si>
  <si>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</si>
  <si>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</si>
  <si>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</si>
  <si>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</si>
  <si>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</si>
  <si>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</si>
  <si>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</si>
  <si>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</si>
  <si>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</si>
  <si>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</si>
  <si>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</si>
  <si>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</si>
  <si>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</si>
  <si>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</si>
  <si>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</si>
  <si>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</si>
  <si>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</si>
  <si>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</si>
  <si>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</si>
  <si>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</si>
  <si>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</si>
  <si>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</si>
  <si>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</si>
  <si>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</si>
  <si>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</si>
  <si>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</si>
  <si>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</si>
  <si>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</si>
  <si>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</si>
  <si>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</si>
  <si>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</si>
  <si>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</si>
  <si>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</si>
  <si>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</si>
  <si>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</si>
  <si>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</si>
  <si>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</si>
  <si>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</si>
  <si>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</si>
  <si>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</si>
  <si>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</si>
  <si>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</si>
  <si>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</si>
  <si>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</si>
  <si>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</si>
  <si>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</si>
  <si>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</si>
  <si>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</si>
  <si>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</si>
  <si>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</si>
  <si>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</si>
  <si>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</si>
  <si>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</si>
  <si>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</si>
  <si>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</si>
  <si>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</si>
  <si>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</si>
  <si>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</si>
  <si>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</si>
  <si>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</si>
  <si>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</si>
  <si>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</si>
  <si>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</si>
  <si>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</si>
  <si>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</si>
  <si>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</si>
  <si>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</si>
  <si>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</si>
  <si>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</si>
  <si>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</si>
  <si>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</si>
  <si>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</si>
  <si>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</si>
  <si>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</si>
  <si>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</si>
  <si>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</si>
  <si>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</si>
  <si>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</si>
  <si>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</si>
  <si>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</si>
  <si>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</si>
  <si>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</si>
  <si>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</si>
  <si>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</si>
  <si>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</si>
  <si>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</si>
  <si>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</si>
  <si>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</si>
  <si>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</si>
  <si>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</si>
  <si>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</si>
  <si>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</si>
  <si>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</si>
  <si>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</si>
  <si>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</si>
  <si>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</si>
  <si>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</si>
  <si>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</si>
  <si>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</si>
  <si>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</si>
  <si>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</si>
  <si>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</si>
  <si>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</si>
  <si>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</si>
  <si>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</si>
  <si>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</si>
  <si>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</si>
  <si>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</si>
  <si>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</si>
  <si>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</si>
  <si>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</si>
  <si>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</si>
  <si>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</si>
  <si>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</si>
  <si>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</si>
  <si>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</si>
  <si>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</si>
  <si>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</si>
  <si>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</si>
  <si>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</si>
  <si>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</si>
  <si>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</si>
  <si>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</si>
  <si>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</si>
  <si>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</si>
  <si>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</si>
  <si>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</si>
  <si>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</si>
  <si>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</si>
  <si>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</si>
  <si>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</si>
  <si>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</si>
  <si>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</si>
  <si>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</si>
  <si>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</si>
  <si>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</si>
  <si>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</si>
  <si>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</si>
  <si>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</si>
  <si>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</si>
  <si>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</si>
  <si>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</si>
  <si>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</si>
  <si>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</si>
  <si>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</si>
  <si>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</si>
  <si>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</si>
  <si>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</si>
  <si>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</si>
  <si>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</si>
  <si>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</si>
  <si>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</si>
  <si>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</si>
  <si>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</si>
  <si>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</si>
  <si>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</si>
  <si>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</si>
  <si>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</si>
  <si>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</si>
  <si>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</si>
  <si>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</si>
  <si>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</si>
  <si>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</si>
  <si>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</si>
  <si>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</si>
  <si>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</si>
  <si>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</si>
  <si>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</si>
  <si>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</si>
  <si>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</si>
  <si>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</si>
  <si>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</si>
  <si>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</si>
  <si>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</si>
  <si>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</si>
  <si>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</si>
  <si>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</si>
  <si>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</si>
  <si>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</si>
  <si>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</si>
  <si>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</si>
  <si>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</si>
  <si>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</si>
  <si>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</si>
  <si>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</si>
  <si>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</si>
  <si>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</si>
  <si>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</si>
  <si>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</si>
  <si>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</si>
  <si>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</si>
  <si>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</si>
  <si>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</si>
  <si>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</si>
  <si>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</si>
  <si>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</si>
  <si>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</si>
  <si>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</si>
  <si>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</si>
  <si>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</si>
  <si>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</si>
  <si>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</si>
  <si>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</si>
  <si>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</si>
  <si>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</si>
  <si>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</si>
  <si>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</si>
  <si>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</si>
  <si>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</si>
  <si>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</si>
  <si>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</si>
  <si>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</si>
  <si>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</si>
  <si>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</si>
  <si>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</si>
  <si>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</si>
  <si>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</si>
  <si>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</si>
  <si>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</si>
  <si>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</si>
  <si>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</si>
  <si>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</si>
  <si>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</si>
  <si>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</si>
  <si>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</si>
  <si>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</si>
  <si>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</si>
  <si>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</si>
  <si>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</si>
  <si>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</si>
  <si>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</si>
  <si>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</si>
  <si>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</si>
  <si>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</si>
  <si>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</si>
  <si>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</si>
  <si>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</si>
  <si>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</si>
  <si>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</si>
  <si>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</si>
  <si>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</si>
  <si>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</si>
  <si>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</si>
  <si>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</si>
  <si>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</si>
  <si>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</si>
  <si>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</si>
  <si>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</si>
  <si>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</si>
  <si>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</si>
  <si>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</si>
  <si>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</si>
  <si>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</si>
  <si>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</si>
  <si>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</si>
  <si>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</si>
  <si>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</si>
  <si>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</si>
  <si>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</si>
  <si>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</si>
  <si>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</si>
  <si>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</si>
  <si>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</si>
  <si>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</si>
  <si>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</si>
  <si>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</si>
  <si>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</si>
  <si>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</si>
  <si>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</si>
  <si>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</si>
  <si>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</si>
  <si>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</si>
  <si>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</si>
  <si>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</si>
  <si>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</si>
  <si>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</si>
  <si>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</si>
  <si>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</si>
  <si>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</si>
  <si>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</si>
  <si>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</si>
  <si>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</si>
  <si>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</si>
  <si>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</si>
  <si>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</si>
  <si>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</si>
  <si>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</si>
  <si>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</si>
  <si>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</si>
  <si>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</si>
  <si>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</si>
  <si>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</si>
  <si>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</si>
  <si>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</si>
  <si>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</si>
  <si>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</si>
  <si>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</si>
  <si>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</si>
  <si>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</si>
  <si>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</si>
  <si>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</si>
  <si>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</si>
  <si>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</si>
  <si>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</si>
  <si>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</si>
  <si>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</si>
  <si>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</si>
  <si>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</si>
  <si>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</si>
  <si>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</si>
  <si>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</si>
  <si>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</si>
  <si>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</si>
  <si>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</si>
  <si>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</si>
  <si>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</si>
  <si>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</si>
  <si>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</si>
  <si>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</si>
  <si>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</si>
  <si>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</si>
  <si>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</si>
  <si>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</si>
  <si>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</si>
  <si>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</si>
  <si>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</si>
  <si>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</si>
  <si>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</si>
  <si>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</si>
  <si>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</si>
  <si>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</si>
  <si>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</si>
  <si>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</si>
  <si>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</si>
  <si>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</si>
  <si>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</si>
  <si>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</si>
  <si>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</si>
  <si>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</si>
  <si>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</si>
  <si>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</si>
  <si>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</si>
  <si>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</si>
  <si>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</si>
  <si>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</si>
  <si>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</si>
  <si>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</si>
  <si>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</si>
  <si>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</si>
  <si>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</si>
  <si>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</si>
  <si>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</si>
  <si>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</si>
  <si>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</si>
  <si>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</si>
  <si>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</si>
  <si>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</si>
  <si>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</si>
  <si>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</si>
  <si>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</si>
  <si>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</si>
  <si>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</si>
  <si>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</si>
  <si>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</si>
  <si>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</si>
  <si>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</si>
  <si>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</si>
  <si>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</si>
  <si>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</si>
  <si>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</si>
  <si>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</si>
  <si>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</si>
  <si>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</si>
  <si>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</si>
  <si>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</si>
  <si>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</si>
  <si>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</si>
  <si>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</si>
  <si>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</si>
  <si>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</si>
  <si>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</si>
  <si>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</si>
  <si>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</si>
  <si>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</si>
  <si>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</si>
  <si>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</si>
  <si>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</si>
  <si>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</si>
  <si>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</si>
  <si>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</si>
  <si>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</si>
  <si>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</si>
  <si>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</si>
  <si>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</si>
  <si>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</si>
  <si>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</si>
  <si>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</si>
  <si>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</si>
  <si>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</si>
  <si>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</si>
  <si>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</si>
  <si>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</si>
  <si>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</si>
  <si>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</si>
  <si>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</si>
  <si>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</si>
  <si>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</si>
  <si>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</si>
  <si>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</si>
  <si>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</si>
  <si>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</si>
  <si>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</si>
  <si>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</si>
  <si>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</si>
  <si>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</si>
  <si>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</si>
  <si>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</si>
  <si>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</si>
  <si>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</si>
  <si>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</si>
  <si>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</si>
  <si>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</si>
  <si>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</si>
  <si>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</si>
  <si>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</si>
  <si>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</si>
  <si>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</si>
  <si>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</si>
  <si>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</si>
  <si>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</si>
  <si>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</si>
  <si>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</si>
  <si>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</si>
  <si>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</si>
  <si>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</si>
  <si>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</si>
  <si>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</si>
  <si>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</si>
  <si>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</si>
  <si>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</si>
  <si>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</si>
  <si>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</si>
  <si>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</si>
  <si>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</si>
  <si>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</si>
  <si>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</si>
  <si>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</si>
  <si>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</si>
  <si>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</si>
  <si>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</si>
  <si>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</si>
  <si>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</si>
  <si>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</si>
  <si>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</si>
  <si>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</si>
  <si>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</si>
  <si>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</si>
  <si>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</si>
  <si>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</si>
  <si>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</si>
  <si>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</si>
  <si>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</si>
  <si>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</si>
  <si>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</si>
  <si>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</si>
  <si>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</si>
  <si>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</si>
  <si>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</si>
  <si>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</si>
  <si>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</si>
  <si>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</si>
  <si>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</si>
  <si>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</si>
  <si>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</si>
  <si>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</si>
  <si>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</si>
  <si>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</si>
  <si>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</si>
  <si>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</si>
  <si>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</si>
  <si>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</si>
  <si>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</si>
  <si>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</si>
  <si>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</si>
  <si>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</si>
  <si>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</si>
  <si>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</si>
  <si>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</si>
  <si>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</si>
  <si>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</si>
  <si>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</si>
  <si>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</si>
  <si>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</si>
  <si>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</si>
  <si>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</si>
  <si>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</si>
  <si>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</si>
  <si>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</si>
  <si>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</si>
  <si>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</si>
  <si>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</si>
  <si>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</si>
  <si>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</si>
  <si>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</si>
  <si>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</si>
  <si>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</si>
  <si>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</si>
  <si>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</si>
  <si>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</si>
  <si>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</si>
  <si>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</si>
  <si>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</si>
  <si>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</si>
  <si>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</si>
  <si>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</si>
  <si>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</si>
  <si>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</si>
  <si>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</si>
  <si>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</si>
  <si>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</si>
  <si>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</si>
  <si>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</si>
  <si>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</si>
  <si>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</si>
  <si>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</si>
  <si>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</si>
  <si>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</si>
  <si>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</si>
  <si>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</si>
  <si>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</si>
  <si>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</si>
  <si>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</si>
  <si>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</si>
  <si>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</si>
  <si>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</si>
  <si>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</si>
  <si>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</si>
  <si>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</si>
  <si>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</si>
  <si>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</si>
  <si>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</si>
  <si>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</si>
  <si>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</si>
  <si>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</si>
  <si>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</si>
  <si>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</si>
  <si>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</si>
  <si>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</si>
  <si>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</si>
  <si>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</si>
  <si>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</si>
  <si>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</si>
  <si>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</si>
  <si>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</si>
  <si>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</si>
  <si>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</si>
  <si>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</si>
  <si>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</si>
  <si>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</si>
  <si>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</si>
  <si>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</si>
  <si>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</si>
  <si>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</si>
  <si>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</si>
  <si>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</si>
  <si>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</si>
  <si>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</si>
  <si>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</si>
  <si>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</si>
  <si>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</si>
  <si>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</si>
  <si>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</si>
  <si>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</si>
  <si>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</si>
  <si>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</si>
  <si>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</si>
  <si>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</si>
  <si>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</si>
  <si>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</si>
  <si>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</si>
  <si>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</si>
  <si>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</si>
  <si>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</si>
  <si>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</si>
  <si>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</si>
  <si>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</si>
  <si>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</si>
  <si>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</si>
  <si>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</si>
  <si>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</si>
  <si>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</si>
  <si>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</si>
  <si>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</si>
  <si>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</si>
  <si>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</si>
  <si>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</si>
  <si>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</si>
  <si>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</si>
  <si>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</si>
  <si>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</si>
  <si>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</si>
  <si>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</si>
  <si>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</si>
  <si>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</si>
  <si>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</si>
  <si>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</si>
  <si>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</si>
  <si>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</si>
  <si>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</si>
  <si>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</si>
  <si>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</si>
  <si>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</si>
  <si>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</si>
  <si>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</si>
  <si>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</si>
  <si>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</si>
  <si>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</si>
  <si>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</si>
  <si>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</si>
  <si>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</si>
  <si>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</si>
  <si>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</si>
  <si>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</si>
  <si>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</si>
  <si>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</si>
  <si>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</si>
  <si>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</si>
  <si>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</si>
  <si>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</si>
  <si>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</si>
  <si>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</si>
  <si>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</si>
  <si>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</si>
  <si>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</si>
  <si>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</si>
  <si>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</si>
  <si>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</si>
  <si>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</si>
  <si>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</si>
  <si>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</si>
  <si>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</si>
  <si>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</si>
  <si>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</si>
  <si>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</si>
  <si>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</si>
  <si>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</si>
  <si>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</si>
  <si>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</si>
  <si>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</si>
  <si>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</si>
  <si>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</si>
  <si>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</si>
  <si>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</si>
  <si>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</si>
  <si>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</si>
  <si>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</si>
  <si>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</si>
  <si>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</si>
  <si>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</si>
  <si>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</si>
  <si>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</si>
  <si>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</si>
  <si>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</si>
  <si>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</si>
  <si>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</si>
  <si>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</si>
  <si>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</si>
  <si>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</si>
  <si>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</si>
  <si>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</si>
  <si>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</si>
  <si>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</si>
  <si>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</si>
  <si>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</si>
  <si>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</si>
  <si>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</si>
  <si>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</si>
  <si>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</si>
  <si>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</si>
  <si>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</si>
  <si>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</si>
  <si>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</si>
  <si>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</si>
  <si>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</si>
  <si>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</si>
  <si>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</si>
  <si>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</si>
  <si>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</si>
  <si>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</si>
  <si>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</si>
  <si>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</si>
  <si>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</si>
  <si>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</si>
  <si>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</si>
  <si>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</si>
  <si>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</si>
  <si>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</si>
  <si>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</si>
  <si>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</si>
  <si>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</si>
  <si>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</si>
  <si>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</si>
  <si>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</si>
  <si>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</si>
  <si>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</si>
  <si>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</si>
  <si>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</si>
  <si>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</si>
  <si>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</si>
  <si>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</si>
  <si>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</si>
  <si>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</si>
  <si>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</si>
  <si>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</si>
  <si>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</si>
  <si>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</si>
  <si>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</si>
  <si>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</si>
  <si>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</si>
  <si>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</si>
  <si>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</si>
  <si>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</si>
  <si>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</si>
  <si>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</si>
  <si>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</si>
  <si>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</si>
  <si>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</si>
  <si>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</si>
  <si>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</si>
  <si>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</si>
  <si>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</si>
  <si>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</si>
  <si>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</si>
  <si>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</si>
  <si>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</si>
  <si>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</si>
  <si>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</si>
  <si>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</si>
  <si>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</si>
  <si>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</si>
  <si>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</si>
  <si>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</si>
  <si>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</si>
  <si>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</si>
  <si>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</si>
  <si>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</si>
  <si>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</si>
  <si>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</si>
  <si>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</si>
  <si>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</si>
  <si>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</si>
  <si>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</si>
  <si>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</si>
  <si>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</si>
  <si>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</si>
  <si>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</si>
  <si>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</si>
  <si>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</si>
  <si>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</si>
  <si>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</si>
  <si>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</si>
  <si>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</si>
  <si>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</si>
  <si>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</si>
  <si>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</si>
  <si>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</si>
  <si>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</si>
  <si>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</si>
  <si>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</si>
  <si>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</si>
  <si>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</si>
  <si>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</si>
  <si>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</si>
  <si>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</si>
  <si>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</si>
  <si>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</si>
  <si>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</si>
  <si>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</si>
  <si>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</si>
  <si>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</si>
  <si>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</si>
  <si>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</si>
  <si>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</si>
  <si>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</si>
  <si>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</si>
  <si>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</si>
  <si>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</si>
  <si>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</si>
  <si>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</si>
  <si>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</si>
  <si>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</si>
  <si>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</si>
  <si>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</si>
  <si>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</si>
  <si>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</si>
  <si>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</si>
  <si>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</si>
  <si>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</si>
  <si>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</si>
  <si>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</si>
  <si>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</si>
  <si>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</si>
  <si>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</si>
  <si>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</si>
  <si>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</si>
  <si>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</si>
  <si>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</si>
  <si>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</si>
  <si>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</si>
  <si>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</si>
  <si>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</si>
  <si>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</si>
  <si>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</si>
  <si>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</si>
  <si>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</si>
  <si>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</si>
  <si>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</si>
  <si>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</si>
  <si>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</si>
  <si>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</si>
  <si>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</si>
  <si>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</si>
  <si>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</si>
  <si>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</si>
  <si>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</si>
  <si>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</si>
  <si>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</si>
  <si>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</si>
  <si>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</si>
  <si>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</si>
  <si>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</si>
  <si>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</si>
  <si>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</si>
  <si>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</si>
  <si>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</si>
  <si>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</si>
  <si>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</si>
  <si>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</si>
  <si>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</si>
  <si>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</si>
  <si>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</si>
  <si>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</si>
  <si>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</si>
  <si>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</si>
  <si>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</si>
  <si>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</si>
  <si>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</si>
  <si>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</si>
  <si>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</si>
  <si>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</si>
  <si>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</si>
  <si>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</si>
  <si>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</si>
  <si>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</si>
  <si>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</si>
  <si>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</si>
  <si>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</si>
  <si>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</si>
  <si>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</si>
  <si>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</si>
  <si>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</si>
  <si>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</si>
  <si>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</si>
  <si>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</si>
  <si>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</si>
  <si>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</si>
  <si>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</si>
  <si>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</si>
  <si>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</si>
  <si>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</si>
  <si>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</si>
  <si>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</si>
  <si>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</si>
  <si>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</si>
  <si>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</si>
  <si>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</si>
  <si>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</si>
  <si>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</si>
  <si>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</si>
  <si>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</si>
  <si>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</si>
  <si>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</si>
  <si>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</si>
  <si>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</si>
  <si>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</si>
  <si>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</si>
  <si>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</si>
  <si>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</si>
  <si>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</si>
  <si>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</si>
  <si>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</si>
  <si>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</si>
  <si>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</si>
  <si>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</si>
  <si>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</si>
  <si>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</si>
  <si>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</si>
  <si>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</si>
  <si>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</si>
  <si>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</si>
  <si>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</si>
  <si>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</si>
  <si>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</si>
  <si>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</si>
  <si>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</si>
  <si>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</si>
  <si>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</si>
  <si>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</si>
  <si>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</si>
  <si>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</si>
  <si>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</si>
  <si>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</si>
  <si>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</si>
  <si>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</si>
  <si>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</si>
  <si>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</si>
  <si>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</si>
  <si>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</si>
  <si>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</si>
  <si>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</si>
  <si>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</si>
  <si>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</si>
  <si>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</si>
  <si>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</si>
  <si>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</si>
  <si>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</si>
  <si>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</si>
  <si>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</si>
  <si>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</si>
  <si>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</si>
  <si>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</si>
  <si>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</si>
  <si>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</si>
  <si>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</si>
  <si>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</si>
  <si>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</si>
  <si>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</si>
  <si>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</si>
  <si>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</si>
  <si>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</si>
  <si>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</si>
  <si>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</si>
  <si>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</si>
  <si>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</si>
  <si>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</si>
  <si>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</si>
  <si>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</si>
  <si>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</si>
  <si>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</si>
  <si>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</si>
  <si>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</si>
  <si>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</si>
  <si>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</si>
  <si>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</si>
  <si>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</si>
  <si>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</si>
  <si>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</si>
  <si>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</si>
  <si>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</si>
  <si>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</si>
  <si>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</si>
  <si>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</si>
  <si>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</si>
  <si>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</si>
  <si>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</si>
  <si>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</si>
  <si>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</si>
  <si>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</si>
  <si>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</si>
  <si>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</si>
  <si>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</si>
  <si>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</si>
  <si>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</si>
  <si>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</si>
  <si>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</si>
  <si>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</si>
  <si>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</si>
  <si>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</si>
  <si>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</si>
  <si>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</si>
  <si>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</si>
  <si>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</si>
  <si>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</si>
  <si>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</si>
  <si>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</si>
  <si>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</si>
  <si>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</si>
  <si>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</si>
  <si>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</si>
  <si>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</si>
  <si>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</si>
  <si>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</si>
  <si>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</si>
  <si>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</si>
  <si>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</si>
  <si>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</si>
  <si>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</si>
  <si>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</si>
  <si>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</si>
  <si>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</si>
  <si>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</si>
  <si>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</si>
  <si>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</si>
  <si>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</si>
  <si>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</si>
  <si>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</si>
  <si>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</si>
  <si>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</si>
  <si>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</si>
  <si>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</si>
  <si>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</si>
  <si>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</si>
  <si>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</si>
  <si>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</si>
  <si>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</si>
  <si>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</si>
  <si>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</si>
  <si>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</si>
  <si>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</si>
  <si>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</si>
  <si>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</si>
  <si>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</si>
  <si>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</si>
  <si>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</si>
  <si>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</si>
  <si>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</si>
  <si>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</si>
  <si>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</si>
  <si>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</si>
  <si>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</si>
  <si>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</si>
  <si>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</si>
  <si>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</si>
  <si>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</si>
  <si>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</si>
  <si>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</si>
  <si>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</si>
  <si>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</si>
  <si>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</si>
  <si>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</si>
  <si>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</si>
  <si>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</si>
  <si>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</si>
  <si>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</si>
  <si>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</si>
  <si>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</si>
  <si>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</si>
  <si>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</si>
  <si>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</si>
  <si>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</si>
  <si>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</si>
  <si>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</si>
  <si>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</si>
  <si>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</si>
  <si>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</si>
  <si>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</si>
  <si>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</si>
  <si>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</si>
  <si>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</si>
  <si>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</si>
  <si>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</si>
  <si>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</si>
  <si>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</si>
  <si>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</si>
  <si>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</si>
  <si>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</si>
  <si>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</si>
  <si>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</si>
  <si>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</si>
  <si>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</si>
  <si>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</si>
  <si>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</si>
  <si>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</si>
  <si>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</si>
  <si>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</si>
  <si>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</si>
  <si>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</si>
  <si>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</si>
  <si>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</si>
  <si>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</si>
  <si>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</si>
  <si>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</si>
  <si>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</si>
  <si>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</si>
  <si>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</si>
  <si>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</si>
  <si>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</si>
  <si>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</si>
  <si>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</si>
  <si>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</si>
  <si>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</si>
  <si>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</si>
  <si>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</si>
  <si>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</si>
  <si>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</si>
  <si>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</si>
  <si>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</si>
  <si>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</si>
  <si>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</si>
  <si>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</si>
  <si>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</si>
  <si>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</si>
  <si>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</si>
  <si>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</si>
  <si>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</si>
  <si>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</si>
  <si>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</si>
  <si>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</si>
  <si>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</si>
  <si>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</si>
  <si>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</si>
  <si>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</si>
  <si>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</si>
  <si>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</si>
  <si>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</si>
  <si>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</si>
  <si>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</si>
  <si>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</si>
  <si>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</si>
  <si>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</si>
  <si>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</si>
  <si>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</si>
  <si>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</si>
  <si>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</si>
  <si>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</si>
  <si>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</si>
  <si>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</si>
  <si>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</si>
  <si>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</si>
  <si>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</si>
  <si>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</si>
  <si>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</si>
  <si>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</si>
  <si>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</si>
  <si>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</si>
  <si>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</si>
  <si>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</si>
  <si>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</si>
  <si>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</si>
  <si>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</si>
  <si>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</si>
  <si>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</si>
  <si>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</si>
  <si>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</si>
  <si>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</si>
  <si>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</si>
  <si>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</si>
  <si>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</si>
  <si>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</si>
  <si>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</si>
  <si>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</si>
  <si>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</si>
  <si>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</si>
  <si>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</si>
  <si>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</si>
  <si>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</si>
  <si>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</si>
  <si>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</si>
  <si>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</si>
  <si>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</si>
  <si>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</si>
  <si>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</si>
  <si>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</si>
  <si>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</si>
  <si>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</si>
  <si>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</si>
  <si>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</si>
  <si>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</si>
  <si>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</si>
  <si>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</si>
  <si>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</si>
  <si>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</si>
  <si>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</si>
  <si>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</si>
  <si>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</si>
  <si>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</si>
  <si>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</si>
  <si>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</si>
  <si>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</si>
  <si>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</si>
  <si>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</si>
  <si>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</si>
  <si>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</si>
  <si>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</si>
  <si>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</si>
  <si>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</si>
  <si>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</si>
  <si>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</si>
  <si>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</si>
  <si>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</si>
  <si>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</si>
  <si>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</si>
  <si>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</si>
  <si>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</si>
  <si>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</si>
  <si>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</si>
  <si>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</si>
  <si>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</si>
  <si>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</si>
  <si>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</si>
  <si>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</si>
  <si>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</si>
  <si>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</si>
  <si>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</si>
  <si>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</si>
  <si>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</si>
  <si>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</si>
  <si>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</si>
  <si>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</si>
  <si>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</si>
  <si>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</si>
  <si>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</si>
  <si>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</si>
  <si>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</si>
  <si>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</si>
  <si>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</si>
  <si>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</si>
  <si>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</si>
  <si>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</si>
  <si>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</si>
  <si>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</si>
  <si>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</si>
  <si>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</si>
  <si>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</si>
  <si>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</si>
  <si>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</si>
  <si>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</si>
  <si>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</si>
  <si>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</si>
  <si>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</si>
  <si>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</si>
  <si>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</si>
  <si>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</si>
  <si>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</si>
  <si>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</si>
  <si>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</si>
  <si>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</si>
  <si>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</si>
  <si>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</si>
  <si>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</si>
  <si>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</si>
  <si>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</si>
  <si>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</si>
  <si>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</si>
  <si>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</si>
  <si>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</si>
  <si>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</si>
  <si>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</si>
  <si>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</si>
  <si>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</si>
  <si>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</si>
  <si>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</si>
  <si>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</si>
  <si>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</si>
  <si>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</si>
  <si>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</si>
  <si>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</si>
  <si>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</si>
  <si>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</si>
  <si>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</si>
  <si>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</si>
  <si>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</si>
  <si>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</si>
  <si>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</si>
  <si>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</si>
  <si>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</si>
  <si>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</si>
  <si>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</si>
  <si>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</si>
  <si>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</si>
  <si>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</si>
  <si>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</si>
  <si>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</si>
  <si>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</si>
  <si>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</si>
  <si>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</si>
  <si>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</si>
  <si>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</si>
  <si>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</si>
  <si>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</si>
  <si>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</si>
  <si>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</si>
  <si>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</si>
  <si>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</si>
  <si>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</si>
  <si>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</si>
  <si>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</si>
  <si>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</si>
  <si>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</si>
  <si>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</si>
  <si>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</si>
  <si>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</si>
  <si>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</si>
  <si>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</si>
  <si>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</si>
  <si>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</si>
  <si>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</si>
  <si>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</si>
  <si>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</si>
  <si>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</si>
  <si>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</si>
  <si>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</si>
  <si>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</si>
  <si>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</si>
  <si>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</si>
  <si>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</si>
  <si>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</si>
  <si>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</si>
  <si>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</si>
  <si>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</si>
  <si>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</si>
  <si>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</si>
  <si>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</si>
  <si>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</si>
  <si>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</si>
  <si>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</si>
  <si>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</si>
  <si>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</si>
  <si>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</si>
  <si>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</si>
  <si>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</si>
  <si>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</si>
  <si>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</si>
  <si>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</si>
  <si>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</si>
  <si>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</si>
  <si>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</si>
  <si>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</si>
  <si>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</si>
  <si>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</si>
  <si>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</si>
  <si>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</si>
  <si>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</si>
  <si>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</si>
  <si>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</si>
  <si>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</si>
  <si>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</si>
  <si>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</si>
  <si>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</si>
  <si>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</si>
  <si>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</si>
  <si>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</si>
  <si>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</si>
  <si>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</si>
  <si>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</si>
  <si>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</si>
  <si>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</si>
  <si>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</si>
  <si>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</si>
  <si>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</si>
  <si>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</si>
  <si>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</si>
  <si>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</si>
  <si>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</si>
  <si>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</si>
  <si>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</si>
  <si>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</si>
  <si>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</si>
  <si>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</si>
  <si>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</si>
  <si>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</si>
  <si>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</si>
  <si>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</si>
  <si>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</si>
  <si>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</si>
  <si>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</si>
  <si>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</si>
  <si>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</si>
  <si>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</si>
  <si>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</si>
  <si>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</si>
  <si>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</si>
  <si>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</si>
  <si>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</si>
  <si>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</si>
  <si>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</si>
  <si>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</si>
  <si>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</si>
  <si>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</si>
  <si>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</si>
  <si>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</si>
  <si>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</si>
  <si>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</si>
  <si>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</si>
  <si>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</si>
  <si>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</si>
  <si>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</si>
  <si>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</si>
  <si>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</si>
  <si>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</si>
  <si>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</si>
  <si>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</si>
  <si>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</si>
  <si>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</si>
  <si>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</si>
  <si>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</si>
  <si>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</si>
  <si>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</si>
  <si>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</si>
  <si>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</si>
  <si>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</si>
  <si>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</si>
  <si>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</si>
  <si>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</si>
  <si>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</si>
  <si>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</si>
  <si>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</si>
  <si>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</si>
  <si>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</si>
  <si>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</si>
  <si>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</si>
  <si>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</si>
  <si>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</si>
  <si>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</si>
  <si>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</si>
  <si>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</si>
  <si>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</si>
  <si>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</si>
  <si>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</si>
  <si>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</si>
  <si>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</si>
  <si>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</si>
  <si>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</si>
  <si>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</si>
  <si>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</si>
  <si>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</si>
  <si>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</si>
  <si>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</si>
  <si>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</si>
  <si>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</si>
  <si>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</si>
  <si>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</si>
  <si>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</si>
  <si>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</si>
  <si>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</si>
  <si>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</si>
  <si>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</si>
  <si>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</si>
  <si>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</si>
  <si>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</si>
  <si>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</si>
  <si>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</si>
  <si>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</si>
  <si>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</si>
  <si>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</si>
  <si>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</si>
  <si>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</si>
  <si>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</si>
  <si>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</si>
  <si>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</si>
  <si>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</si>
  <si>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</si>
  <si>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</si>
  <si>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</si>
  <si>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</si>
  <si>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</si>
  <si>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</si>
  <si>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</si>
  <si>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</si>
  <si>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</si>
  <si>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</si>
  <si>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</si>
  <si>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</si>
  <si>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</si>
  <si>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</si>
  <si>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</si>
  <si>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</si>
  <si>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</si>
  <si>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</si>
  <si>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</si>
  <si>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</si>
  <si>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</si>
  <si>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</si>
  <si>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</si>
  <si>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</si>
  <si>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</si>
  <si>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</si>
  <si>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</si>
  <si>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</si>
  <si>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</si>
  <si>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</si>
  <si>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</si>
  <si>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</si>
  <si>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</si>
  <si>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</si>
  <si>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</si>
  <si>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</si>
  <si>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</si>
  <si>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</si>
  <si>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</si>
  <si>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</si>
  <si>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</si>
  <si>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</si>
  <si>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</si>
  <si>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</si>
  <si>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</si>
  <si>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</si>
  <si>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</si>
  <si>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</si>
  <si>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</si>
  <si>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</si>
  <si>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</si>
  <si>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</si>
  <si>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</si>
  <si>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</si>
  <si>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</si>
  <si>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</si>
  <si>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</si>
  <si>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</si>
  <si>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</si>
  <si>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</si>
  <si>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</si>
  <si>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</si>
  <si>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</si>
  <si>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</si>
  <si>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</si>
  <si>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</si>
  <si>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</si>
  <si>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</si>
  <si>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</si>
  <si>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</si>
  <si>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</si>
  <si>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</si>
  <si>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</si>
  <si>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</si>
  <si>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</si>
  <si>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</si>
  <si>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</si>
  <si>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</si>
  <si>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</si>
  <si>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</si>
  <si>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</si>
  <si>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</si>
  <si>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</si>
  <si>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</si>
  <si>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</si>
  <si>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</si>
  <si>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</si>
  <si>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</si>
  <si>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</si>
  <si>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</si>
  <si>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</si>
  <si>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</si>
  <si>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</si>
  <si>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</si>
  <si>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</si>
  <si>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</si>
  <si>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</si>
  <si>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</si>
  <si>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</si>
  <si>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</si>
  <si>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</si>
  <si>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</si>
  <si>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</si>
  <si>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</si>
  <si>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</si>
  <si>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</si>
  <si>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</si>
  <si>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</si>
  <si>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</si>
  <si>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</si>
  <si>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</si>
  <si>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</si>
  <si>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</si>
  <si>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</si>
  <si>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</si>
  <si>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</si>
  <si>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</si>
  <si>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</si>
  <si>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</si>
  <si>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</si>
  <si>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</si>
  <si>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</si>
  <si>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</si>
  <si>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</si>
  <si>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</si>
  <si>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</si>
  <si>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</si>
  <si>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</si>
  <si>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</si>
  <si>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</si>
  <si>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</si>
  <si>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</si>
  <si>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</si>
  <si>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</si>
  <si>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</si>
  <si>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</si>
  <si>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</si>
  <si>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</si>
  <si>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</si>
  <si>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</si>
  <si>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</si>
  <si>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</si>
  <si>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</si>
  <si>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</si>
  <si>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</si>
  <si>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</si>
  <si>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</si>
  <si>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</si>
  <si>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</si>
  <si>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</si>
  <si>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</si>
  <si>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</si>
  <si>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</si>
  <si>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</si>
  <si>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</si>
  <si>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</si>
  <si>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</si>
  <si>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</si>
  <si>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</si>
  <si>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</si>
  <si>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</si>
  <si>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</si>
  <si>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</si>
  <si>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</si>
  <si>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</si>
  <si>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</si>
  <si>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</si>
  <si>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</si>
  <si>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</si>
  <si>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</si>
  <si>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</si>
  <si>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</si>
  <si>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</si>
  <si>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</si>
  <si>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</si>
  <si>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</si>
  <si>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</si>
  <si>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</si>
  <si>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</si>
  <si>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</si>
  <si>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</si>
  <si>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</si>
  <si>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</si>
  <si>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</si>
  <si>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</si>
  <si>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</si>
  <si>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</si>
  <si>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</si>
  <si>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</si>
  <si>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</si>
  <si>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</si>
  <si>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</si>
  <si>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</si>
  <si>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</si>
  <si>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</si>
  <si>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</si>
  <si>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</si>
  <si>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</si>
  <si>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</si>
  <si>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</si>
  <si>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</si>
  <si>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</si>
  <si>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</si>
  <si>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</si>
  <si>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</si>
  <si>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</si>
  <si>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</si>
  <si>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</si>
  <si>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</si>
  <si>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</si>
  <si>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</si>
  <si>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</si>
  <si>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</si>
  <si>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</si>
  <si>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</si>
  <si>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</si>
  <si>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</si>
  <si>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</si>
  <si>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</si>
  <si>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</si>
  <si>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</si>
  <si>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</si>
  <si>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</si>
  <si>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</si>
  <si>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</si>
  <si>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</si>
  <si>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</si>
  <si>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</si>
  <si>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</si>
  <si>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</si>
  <si>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</si>
  <si>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</si>
  <si>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</si>
  <si>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</si>
  <si>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</si>
  <si>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</si>
  <si>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</si>
  <si>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</si>
  <si>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</si>
  <si>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</si>
  <si>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</si>
  <si>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</si>
  <si>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</si>
  <si>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</si>
  <si>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</si>
  <si>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</si>
  <si>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</si>
  <si>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</si>
  <si>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</si>
  <si>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</si>
  <si>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</si>
  <si>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</si>
  <si>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</si>
  <si>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</si>
  <si>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</si>
  <si>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</si>
  <si>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</si>
  <si>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</si>
  <si>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</si>
  <si>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</si>
  <si>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</si>
  <si>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</si>
  <si>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</si>
  <si>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</si>
  <si>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</si>
  <si>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</si>
  <si>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</si>
  <si>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</si>
  <si>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</si>
  <si>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</si>
  <si>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</si>
  <si>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</si>
  <si>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</si>
  <si>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</si>
  <si>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</si>
  <si>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</si>
  <si>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</si>
  <si>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</si>
  <si>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</si>
  <si>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</si>
  <si>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</si>
  <si>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</si>
  <si>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</si>
  <si>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</si>
  <si>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</si>
  <si>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</si>
  <si>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</si>
  <si>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</si>
  <si>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</si>
  <si>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</si>
  <si>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</si>
  <si>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</si>
  <si>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</si>
  <si>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</si>
  <si>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</si>
  <si>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</si>
  <si>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</si>
  <si>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</si>
  <si>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</si>
  <si>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</si>
  <si>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</si>
  <si>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</si>
  <si>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</si>
  <si>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</si>
  <si>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</si>
  <si>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</si>
  <si>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</si>
  <si>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</si>
  <si>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</si>
  <si>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</si>
  <si>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</si>
  <si>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</si>
  <si>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</si>
  <si>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</si>
  <si>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</si>
  <si>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</si>
  <si>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</si>
  <si>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</si>
  <si>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</si>
  <si>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</si>
  <si>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</si>
  <si>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</si>
  <si>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</si>
  <si>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</si>
  <si>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</si>
  <si>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</si>
  <si>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</si>
  <si>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</si>
  <si>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</si>
  <si>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</si>
  <si>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</si>
  <si>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</si>
  <si>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</si>
  <si>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</si>
  <si>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</si>
  <si>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</si>
  <si>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</si>
  <si>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</si>
  <si>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</si>
  <si>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</si>
  <si>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</si>
  <si>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</si>
  <si>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</si>
  <si>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</si>
  <si>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</si>
  <si>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</si>
  <si>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</si>
  <si>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</si>
  <si>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</si>
  <si>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</si>
  <si>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</si>
  <si>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</si>
  <si>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</si>
  <si>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</si>
  <si>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</si>
  <si>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</si>
  <si>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</si>
  <si>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</si>
  <si>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</si>
  <si>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</si>
  <si>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</si>
  <si>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</si>
  <si>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</si>
  <si>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</si>
  <si>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</si>
  <si>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</si>
  <si>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</si>
  <si>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</si>
  <si>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</si>
  <si>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</si>
  <si>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</si>
  <si>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</si>
  <si>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</si>
  <si>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</si>
  <si>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</si>
  <si>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</si>
  <si>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</si>
  <si>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</si>
  <si>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</si>
  <si>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</si>
  <si>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</si>
  <si>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</si>
  <si>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</si>
  <si>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</si>
  <si>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</si>
  <si>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</si>
  <si>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</si>
  <si>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</si>
  <si>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</si>
  <si>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</si>
  <si>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</si>
  <si>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</si>
  <si>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</si>
  <si>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</si>
  <si>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</si>
  <si>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</si>
  <si>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</si>
  <si>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</si>
  <si>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</si>
  <si>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</si>
  <si>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</si>
  <si>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</si>
  <si>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</si>
  <si>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</si>
  <si>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</si>
  <si>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</si>
  <si>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</si>
  <si>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</si>
  <si>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</si>
  <si>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</si>
  <si>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</si>
  <si>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</si>
  <si>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</si>
  <si>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</si>
  <si>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</si>
  <si>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</si>
  <si>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</si>
  <si>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</si>
  <si>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</si>
  <si>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</si>
  <si>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</si>
  <si>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</si>
  <si>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</si>
  <si>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</si>
  <si>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</si>
  <si>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</si>
  <si>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</si>
  <si>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</si>
  <si>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</si>
  <si>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</si>
  <si>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</si>
  <si>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</si>
  <si>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</si>
  <si>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</si>
  <si>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</si>
  <si>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</si>
  <si>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</si>
  <si>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</si>
  <si>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</si>
  <si>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</si>
  <si>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</si>
  <si>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</si>
  <si>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</si>
  <si>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</si>
  <si>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</si>
  <si>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</si>
  <si>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</si>
  <si>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</si>
  <si>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</si>
  <si>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</si>
  <si>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</si>
  <si>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</si>
  <si>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</si>
  <si>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</si>
  <si>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</si>
  <si>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</si>
  <si>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</si>
  <si>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</si>
  <si>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</si>
  <si>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</si>
  <si>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</si>
  <si>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</si>
  <si>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</si>
  <si>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</si>
  <si>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</si>
  <si>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</si>
  <si>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</si>
  <si>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</si>
  <si>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</si>
  <si>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</si>
  <si>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</si>
  <si>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</si>
  <si>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</si>
  <si>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</si>
  <si>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</si>
  <si>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</si>
  <si>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</si>
  <si>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</si>
  <si>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</si>
  <si>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</si>
  <si>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</si>
  <si>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</si>
  <si>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</si>
  <si>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</si>
  <si>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</si>
  <si>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</si>
  <si>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</si>
  <si>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</si>
  <si>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</si>
  <si>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</si>
  <si>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</si>
  <si>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</si>
  <si>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</si>
  <si>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</si>
  <si>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</si>
  <si>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</si>
  <si>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</si>
  <si>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</si>
  <si>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</si>
  <si>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</si>
  <si>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</si>
  <si>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</si>
  <si>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</si>
  <si>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</si>
  <si>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</si>
  <si>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</si>
  <si>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</si>
  <si>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</si>
  <si>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</si>
  <si>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</si>
  <si>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</si>
  <si>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</si>
  <si>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</si>
  <si>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</si>
  <si>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</si>
  <si>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</si>
  <si>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</si>
  <si>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</si>
  <si>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</si>
  <si>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</si>
  <si>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</si>
  <si>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</si>
  <si>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</si>
  <si>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</si>
  <si>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</si>
  <si>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</si>
  <si>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</si>
  <si>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</si>
  <si>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</si>
  <si>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</si>
  <si>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</si>
  <si>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</si>
  <si>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</si>
  <si>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</si>
  <si>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</si>
  <si>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</si>
  <si>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</si>
  <si>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</si>
  <si>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</si>
  <si>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</si>
  <si>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</si>
  <si>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</si>
  <si>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</si>
  <si>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</si>
  <si>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</si>
  <si>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</si>
  <si>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</si>
  <si>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</si>
  <si>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</si>
  <si>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</si>
  <si>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</si>
  <si>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</si>
  <si>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</si>
  <si>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</si>
  <si>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</si>
  <si>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</si>
  <si>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</si>
  <si>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</si>
  <si>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</si>
  <si>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</si>
  <si>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</si>
  <si>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</si>
  <si>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</si>
  <si>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</si>
  <si>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</si>
  <si>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</si>
  <si>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</si>
  <si>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</si>
  <si>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</si>
  <si>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</si>
  <si>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</si>
  <si>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</si>
  <si>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</si>
  <si>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</si>
  <si>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</si>
  <si>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</si>
  <si>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</si>
  <si>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</si>
  <si>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</si>
  <si>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</si>
  <si>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</si>
  <si>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</si>
  <si>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</si>
  <si>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</si>
  <si>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</si>
  <si>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</si>
  <si>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</si>
  <si>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</si>
  <si>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</si>
  <si>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</si>
  <si>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</si>
  <si>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</si>
  <si>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</si>
  <si>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</si>
  <si>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</si>
  <si>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</si>
  <si>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</si>
  <si>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</si>
  <si>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</si>
  <si>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</si>
  <si>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</si>
  <si>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</si>
  <si>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</si>
  <si>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</si>
  <si>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</si>
  <si>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</si>
  <si>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</si>
  <si>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</si>
  <si>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</si>
  <si>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</si>
  <si>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</si>
  <si>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</si>
  <si>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</si>
  <si>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</si>
  <si>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</si>
  <si>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</si>
  <si>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</si>
  <si>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</si>
  <si>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</si>
  <si>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</si>
  <si>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</si>
  <si>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</si>
  <si>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</si>
  <si>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</si>
  <si>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</si>
  <si>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</si>
  <si>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</si>
  <si>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</si>
  <si>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</si>
  <si>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</si>
  <si>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</si>
  <si>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</si>
  <si>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</si>
  <si>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</si>
  <si>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</si>
  <si>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</si>
  <si>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</si>
  <si>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</si>
  <si>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</si>
  <si>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</si>
  <si>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</si>
  <si>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</si>
  <si>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</si>
  <si>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</si>
  <si>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</si>
  <si>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</si>
  <si>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</si>
  <si>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</si>
  <si>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</si>
  <si>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</si>
  <si>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</si>
  <si>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</si>
  <si>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</si>
  <si>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</si>
  <si>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</si>
  <si>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</si>
  <si>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</si>
  <si>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</si>
  <si>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</si>
  <si>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</si>
  <si>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</si>
  <si>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</si>
  <si>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</si>
  <si>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</si>
  <si>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</si>
  <si>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</si>
  <si>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</si>
  <si>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</si>
  <si>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</si>
  <si>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</si>
  <si>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</si>
  <si>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</si>
  <si>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</si>
  <si>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</si>
  <si>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</si>
  <si>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</si>
  <si>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</si>
  <si>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</si>
  <si>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</si>
  <si>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</si>
  <si>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</si>
  <si>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</si>
  <si>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</si>
  <si>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</si>
  <si>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</si>
  <si>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</si>
  <si>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</si>
  <si>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</si>
  <si>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</si>
  <si>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</si>
  <si>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</si>
  <si>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</si>
  <si>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</si>
  <si>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</si>
  <si>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</si>
  <si>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</si>
  <si>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</si>
  <si>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</si>
  <si>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</si>
  <si>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</si>
  <si>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</si>
  <si>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</si>
  <si>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</si>
  <si>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</si>
  <si>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</si>
  <si>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</si>
  <si>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</si>
  <si>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</si>
  <si>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</si>
  <si>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</si>
  <si>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</si>
  <si>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</si>
  <si>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</si>
  <si>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</si>
  <si>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</si>
  <si>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</si>
  <si>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</si>
  <si>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</si>
  <si>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</si>
  <si>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</si>
  <si>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</si>
  <si>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</si>
  <si>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</si>
  <si>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</si>
  <si>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</si>
  <si>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</si>
  <si>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</si>
  <si>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</si>
  <si>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</si>
  <si>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</si>
  <si>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</si>
  <si>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</si>
  <si>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</si>
  <si>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</si>
  <si>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</si>
  <si>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</si>
  <si>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</si>
  <si>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</si>
  <si>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</si>
  <si>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</si>
  <si>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</si>
  <si>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</si>
  <si>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</si>
  <si>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</si>
  <si>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</si>
  <si>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</si>
  <si>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</si>
  <si>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</si>
  <si>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</si>
  <si>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</si>
  <si>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</si>
  <si>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</si>
  <si>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</si>
  <si>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</si>
  <si>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</si>
  <si>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</si>
  <si>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</si>
  <si>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</si>
  <si>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</si>
  <si>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</si>
  <si>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</si>
  <si>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</si>
  <si>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</si>
  <si>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</si>
  <si>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</si>
  <si>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</si>
  <si>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</si>
  <si>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</si>
  <si>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</si>
  <si>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</si>
  <si>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</si>
  <si>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</si>
  <si>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</si>
  <si>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</si>
  <si>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</si>
  <si>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</si>
  <si>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</si>
  <si>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</si>
  <si>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</si>
  <si>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</si>
  <si>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</si>
  <si>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</si>
  <si>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</si>
  <si>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</si>
  <si>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</si>
  <si>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</si>
  <si>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</si>
  <si>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</si>
  <si>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</si>
  <si>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</si>
  <si>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</si>
  <si>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</si>
  <si>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</si>
  <si>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</si>
  <si>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</si>
  <si>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</si>
  <si>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</si>
  <si>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</si>
  <si>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</si>
  <si>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</si>
  <si>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</si>
  <si>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</si>
  <si>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</si>
  <si>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</si>
  <si>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</si>
  <si>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</si>
  <si>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</si>
  <si>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</si>
  <si>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</si>
  <si>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</si>
  <si>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</si>
  <si>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</si>
  <si>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</si>
  <si>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</si>
  <si>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</si>
  <si>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</si>
  <si>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</si>
  <si>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</si>
  <si>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</si>
  <si>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</si>
  <si>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</si>
  <si>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</si>
  <si>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</si>
  <si>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</si>
  <si>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</si>
  <si>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</si>
  <si>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</si>
  <si>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</si>
  <si>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</si>
  <si>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</si>
  <si>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</si>
  <si>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</si>
  <si>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</si>
  <si>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</si>
  <si>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</si>
  <si>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</si>
  <si>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</si>
  <si>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</si>
  <si>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</si>
  <si>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</si>
  <si>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</si>
  <si>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</si>
  <si>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</si>
  <si>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</si>
  <si>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</si>
  <si>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</si>
  <si>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</si>
  <si>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</si>
  <si>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</si>
  <si>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</si>
  <si>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</si>
  <si>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</si>
  <si>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</si>
  <si>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</si>
  <si>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</si>
  <si>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</si>
  <si>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</si>
  <si>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</si>
  <si>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</si>
  <si>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</si>
  <si>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</si>
  <si>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</si>
  <si>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</si>
  <si>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</si>
  <si>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</si>
  <si>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</si>
  <si>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</si>
  <si>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</si>
  <si>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</si>
  <si>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</si>
  <si>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</si>
  <si>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</si>
  <si>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</si>
  <si>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</si>
  <si>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</si>
  <si>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</si>
  <si>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</si>
  <si>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</si>
  <si>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</si>
  <si>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</si>
  <si>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</si>
  <si>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</si>
  <si>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</si>
  <si>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</si>
  <si>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</si>
  <si>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</si>
  <si>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</si>
  <si>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</si>
  <si>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</si>
  <si>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</si>
  <si>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</si>
  <si>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</si>
  <si>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</si>
  <si>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</si>
  <si>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</si>
  <si>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</si>
  <si>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</si>
  <si>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</si>
  <si>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</si>
  <si>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</si>
  <si>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</si>
  <si>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</si>
  <si>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</si>
  <si>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</si>
  <si>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</si>
  <si>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</si>
  <si>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</si>
  <si>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</si>
  <si>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</si>
  <si>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</si>
  <si>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</si>
  <si>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</si>
  <si>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</si>
  <si>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</si>
  <si>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</si>
  <si>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</si>
  <si>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</si>
  <si>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</si>
  <si>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</si>
  <si>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</si>
  <si>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</si>
  <si>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</si>
  <si>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</si>
  <si>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</si>
  <si>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</si>
  <si>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</si>
  <si>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</si>
  <si>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</si>
  <si>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</si>
  <si>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</si>
  <si>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</si>
  <si>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</si>
  <si>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</si>
  <si>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</si>
  <si>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</si>
  <si>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</si>
  <si>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</si>
  <si>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</si>
  <si>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</si>
  <si>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</si>
  <si>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</si>
  <si>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</si>
  <si>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</si>
  <si>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</si>
  <si>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</si>
  <si>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</si>
  <si>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</si>
  <si>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</si>
  <si>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</si>
  <si>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</si>
  <si>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</si>
  <si>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</si>
  <si>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</si>
  <si>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</si>
  <si>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</si>
  <si>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</si>
  <si>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</si>
  <si>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</si>
  <si>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</si>
  <si>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</si>
  <si>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</si>
  <si>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</si>
  <si>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</si>
  <si>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</si>
  <si>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</si>
  <si>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</si>
  <si>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</si>
  <si>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</si>
  <si>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</si>
  <si>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</si>
  <si>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</si>
  <si>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</si>
  <si>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</si>
  <si>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</si>
  <si>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</si>
  <si>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</si>
  <si>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</si>
  <si>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</si>
  <si>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</si>
  <si>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</si>
  <si>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</si>
  <si>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</si>
  <si>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</si>
  <si>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</si>
  <si>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</si>
  <si>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</si>
  <si>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</si>
  <si>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</si>
  <si>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</si>
  <si>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</si>
  <si>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</si>
  <si>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</si>
  <si>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</si>
  <si>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</si>
  <si>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</si>
  <si>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</si>
  <si>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</si>
  <si>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</si>
  <si>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</si>
  <si>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</si>
  <si>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</si>
  <si>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</si>
  <si>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</si>
  <si>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</si>
  <si>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</si>
  <si>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</si>
  <si>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</si>
  <si>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</si>
  <si>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</si>
  <si>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</si>
  <si>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</si>
  <si>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</si>
  <si>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</si>
  <si>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</si>
  <si>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</si>
  <si>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</si>
  <si>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</si>
  <si>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</si>
  <si>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</si>
  <si>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</si>
  <si>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</si>
  <si>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</si>
  <si>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</si>
  <si>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</si>
  <si>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</si>
  <si>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</si>
  <si>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</si>
  <si>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</si>
  <si>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</si>
  <si>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</si>
  <si>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</si>
  <si>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</si>
  <si>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</si>
  <si>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</si>
  <si>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</si>
  <si>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</si>
  <si>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</si>
  <si>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</si>
  <si>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</si>
  <si>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</si>
  <si>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</si>
  <si>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</si>
  <si>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</si>
  <si>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</si>
  <si>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</si>
  <si>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</si>
  <si>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</si>
  <si>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</si>
  <si>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</si>
  <si>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</si>
  <si>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</si>
  <si>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</si>
  <si>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</si>
  <si>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</si>
  <si>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</si>
  <si>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</si>
  <si>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</si>
  <si>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</si>
  <si>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</si>
  <si>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</si>
  <si>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</si>
  <si>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</si>
  <si>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</si>
  <si>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</si>
  <si>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</si>
  <si>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</si>
  <si>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</si>
  <si>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</si>
  <si>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</si>
  <si>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</si>
  <si>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</si>
  <si>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</si>
  <si>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</si>
  <si>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</si>
  <si>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</si>
  <si>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</si>
  <si>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</si>
  <si>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</si>
  <si>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</si>
  <si>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</si>
  <si>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</si>
  <si>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</si>
  <si>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</si>
  <si>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</si>
  <si>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</si>
  <si>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</si>
  <si>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</si>
  <si>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</si>
  <si>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</si>
  <si>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</si>
  <si>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</si>
  <si>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</si>
  <si>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</si>
  <si>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</si>
  <si>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</si>
  <si>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</si>
  <si>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</si>
  <si>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</si>
  <si>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</si>
  <si>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</si>
  <si>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</si>
  <si>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</si>
  <si>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</si>
  <si>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</si>
  <si>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</si>
  <si>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</si>
  <si>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</si>
  <si>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</si>
  <si>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</si>
  <si>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</si>
  <si>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</si>
  <si>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</si>
  <si>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</si>
  <si>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</si>
  <si>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</si>
  <si>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</si>
  <si>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</si>
  <si>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</si>
  <si>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</si>
  <si>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</si>
  <si>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</si>
  <si>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</si>
  <si>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</si>
  <si>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</si>
  <si>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</si>
  <si>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</si>
  <si>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</si>
  <si>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</si>
  <si>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</si>
  <si>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</si>
  <si>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</si>
  <si>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</si>
  <si>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</si>
  <si>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</si>
  <si>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</si>
  <si>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</si>
  <si>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</si>
  <si>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</si>
  <si>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</si>
  <si>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</si>
  <si>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</si>
  <si>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</si>
  <si>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</si>
  <si>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</si>
  <si>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</si>
  <si>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</si>
  <si>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</si>
  <si>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</si>
  <si>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</si>
  <si>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</si>
  <si>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</si>
  <si>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</si>
  <si>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</si>
  <si>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</si>
  <si>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</si>
  <si>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</si>
  <si>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</si>
  <si>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</si>
  <si>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</si>
  <si>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</si>
  <si>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</si>
  <si>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</si>
  <si>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</si>
  <si>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</si>
  <si>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</si>
  <si>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</si>
  <si>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</si>
  <si>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</si>
  <si>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</si>
  <si>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</si>
  <si>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</si>
  <si>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</si>
  <si>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</si>
  <si>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</si>
  <si>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</si>
  <si>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</si>
  <si>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</si>
  <si>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</si>
  <si>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</si>
  <si>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</si>
  <si>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</si>
  <si>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</si>
  <si>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</si>
  <si>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</si>
  <si>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</si>
  <si>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</si>
  <si>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</si>
  <si>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</si>
  <si>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</si>
  <si>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</si>
  <si>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</si>
  <si>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</si>
  <si>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</si>
  <si>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</si>
  <si>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</si>
  <si>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</si>
  <si>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</si>
  <si>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</si>
  <si>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</si>
  <si>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</si>
  <si>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</si>
  <si>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</si>
  <si>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</si>
  <si>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</si>
  <si>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</si>
  <si>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</si>
  <si>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</si>
  <si>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</si>
  <si>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</si>
  <si>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</si>
  <si>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</si>
  <si>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</si>
  <si>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</si>
  <si>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</si>
  <si>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</si>
  <si>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</si>
  <si>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</si>
  <si>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</si>
  <si>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</si>
  <si>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</si>
  <si>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</si>
  <si>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</si>
  <si>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</si>
  <si>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</si>
  <si>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</si>
  <si>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</si>
  <si>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</si>
  <si>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</si>
  <si>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</si>
  <si>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</si>
  <si>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</si>
  <si>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</si>
  <si>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</si>
  <si>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</si>
  <si>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</si>
  <si>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</si>
  <si>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</si>
  <si>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</si>
  <si>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</si>
  <si>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</si>
  <si>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</si>
  <si>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</si>
  <si>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</si>
  <si>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</si>
  <si>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</si>
  <si>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</si>
  <si>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</si>
  <si>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</si>
  <si>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</si>
  <si>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</si>
  <si>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</si>
  <si>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</si>
  <si>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</si>
  <si>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</si>
  <si>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</si>
  <si>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</si>
  <si>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</si>
  <si>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</si>
  <si>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</si>
  <si>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</si>
  <si>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</si>
  <si>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</si>
  <si>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</si>
  <si>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</si>
  <si>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</si>
  <si>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</si>
  <si>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</si>
  <si>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</si>
  <si>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</si>
  <si>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</si>
  <si>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</si>
  <si>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</si>
  <si>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</si>
  <si>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</si>
  <si>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</si>
  <si>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</si>
  <si>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</si>
  <si>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</si>
  <si>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</si>
  <si>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</si>
  <si>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</si>
  <si>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</si>
  <si>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</si>
  <si>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</si>
  <si>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</si>
  <si>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</si>
  <si>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</si>
  <si>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</si>
  <si>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</si>
  <si>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</si>
  <si>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</si>
  <si>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</si>
  <si>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</si>
  <si>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</si>
  <si>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</si>
  <si>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</si>
  <si>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</si>
  <si>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</si>
  <si>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</si>
  <si>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</si>
  <si>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</si>
  <si>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</si>
  <si>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</si>
  <si>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</si>
  <si>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</si>
  <si>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</si>
  <si>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</si>
  <si>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</si>
  <si>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</si>
  <si>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</si>
  <si>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</si>
  <si>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</si>
  <si>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</si>
  <si>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</si>
  <si>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</si>
  <si>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</si>
  <si>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</si>
  <si>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</si>
  <si>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</si>
  <si>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</si>
  <si>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</si>
  <si>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</si>
  <si>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</si>
  <si>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</si>
  <si>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</si>
  <si>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</si>
  <si>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</si>
  <si>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</si>
  <si>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</si>
  <si>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</si>
  <si>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</si>
  <si>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</si>
  <si>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</si>
  <si>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</si>
  <si>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</si>
  <si>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</si>
  <si>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</si>
  <si>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</si>
  <si>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</si>
  <si>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</si>
  <si>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</si>
  <si>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</si>
  <si>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</si>
  <si>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</si>
  <si>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</si>
  <si>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</si>
  <si>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</si>
  <si>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</si>
  <si>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</si>
  <si>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</si>
  <si>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</si>
  <si>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</si>
  <si>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</si>
  <si>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</si>
  <si>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</si>
  <si>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</si>
  <si>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</si>
  <si>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</si>
  <si>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</si>
  <si>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</si>
  <si>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</si>
  <si>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</si>
  <si>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</si>
  <si>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</si>
  <si>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</si>
  <si>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</si>
  <si>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</si>
  <si>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</si>
  <si>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</si>
  <si>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</si>
  <si>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</si>
  <si>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</si>
  <si>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</si>
  <si>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</si>
  <si>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</si>
  <si>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</si>
  <si>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</si>
  <si>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</si>
  <si>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</si>
  <si>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</si>
  <si>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</si>
  <si>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</si>
  <si>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</si>
  <si>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</si>
  <si>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</si>
  <si>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</si>
  <si>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</si>
  <si>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</si>
  <si>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</si>
  <si>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</si>
  <si>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</si>
  <si>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</si>
  <si>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</si>
  <si>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</si>
  <si>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</si>
  <si>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</si>
  <si>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</si>
  <si>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</si>
  <si>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</si>
  <si>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</si>
  <si>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</si>
  <si>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</si>
  <si>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</si>
  <si>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</si>
  <si>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</si>
  <si>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</si>
  <si>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</si>
  <si>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</si>
  <si>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</si>
  <si>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</si>
  <si>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</si>
  <si>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</si>
  <si>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</si>
  <si>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</si>
  <si>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</si>
  <si>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</si>
  <si>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</si>
  <si>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</si>
  <si>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</si>
  <si>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</si>
  <si>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</si>
  <si>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</si>
  <si>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</si>
  <si>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</si>
  <si>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</si>
  <si>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</si>
  <si>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</si>
  <si>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</si>
  <si>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</si>
  <si>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</si>
  <si>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</si>
  <si>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</si>
  <si>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</si>
  <si>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</si>
  <si>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</si>
  <si>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</si>
  <si>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</si>
  <si>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</si>
  <si>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</si>
  <si>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</si>
  <si>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</si>
  <si>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</si>
  <si>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</si>
  <si>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</si>
  <si>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</si>
  <si>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</si>
  <si>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</si>
  <si>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</si>
  <si>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</si>
  <si>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</si>
  <si>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</si>
  <si>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</si>
  <si>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</si>
  <si>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</si>
  <si>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</si>
  <si>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</si>
  <si>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</si>
  <si>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</si>
  <si>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</si>
  <si>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</si>
  <si>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</si>
  <si>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</si>
  <si>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</si>
  <si>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</si>
  <si>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</si>
  <si>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</si>
  <si>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</si>
  <si>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</si>
  <si>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</si>
  <si>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</si>
  <si>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</si>
  <si>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</si>
  <si>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</si>
  <si>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</si>
  <si>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</si>
  <si>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</si>
  <si>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</si>
  <si>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</si>
  <si>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</si>
  <si>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</si>
  <si>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</si>
  <si>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</si>
  <si>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</si>
  <si>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</si>
  <si>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</si>
  <si>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</si>
  <si>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</si>
  <si>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</si>
  <si>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</si>
  <si>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</si>
  <si>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</si>
  <si>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</si>
  <si>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</si>
  <si>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</si>
  <si>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</si>
  <si>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</si>
  <si>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</si>
  <si>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</si>
  <si>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</si>
  <si>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</si>
  <si>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</si>
  <si>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</si>
  <si>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</si>
  <si>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</si>
  <si>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</si>
  <si>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</si>
  <si>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</si>
  <si>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</si>
  <si>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</si>
  <si>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</si>
  <si>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</si>
  <si>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</si>
  <si>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</si>
  <si>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</si>
  <si>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</si>
  <si>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</si>
  <si>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</si>
  <si>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</si>
  <si>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</si>
  <si>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</si>
  <si>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</si>
  <si>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</si>
  <si>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</si>
  <si>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</si>
  <si>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</si>
  <si>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</si>
  <si>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</si>
  <si>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</si>
  <si>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</si>
  <si>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</si>
  <si>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</si>
  <si>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</si>
  <si>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</si>
  <si>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</si>
  <si>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</si>
  <si>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</si>
  <si>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</si>
  <si>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</si>
  <si>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</si>
  <si>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</si>
  <si>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</si>
  <si>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</si>
  <si>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</si>
  <si>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</si>
  <si>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</si>
  <si>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</si>
  <si>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</si>
  <si>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</si>
  <si>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</si>
  <si>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</si>
  <si>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</si>
  <si>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</si>
  <si>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</si>
  <si>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</si>
  <si>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</si>
  <si>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</si>
  <si>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</si>
  <si>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</si>
  <si>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</si>
  <si>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</si>
  <si>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</si>
  <si>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</si>
  <si>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</si>
  <si>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</si>
  <si>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</si>
  <si>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</si>
  <si>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</si>
  <si>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</si>
  <si>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</si>
  <si>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</si>
  <si>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</si>
  <si>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</si>
  <si>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</si>
  <si>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</si>
  <si>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</si>
  <si>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</si>
  <si>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</si>
  <si>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</si>
  <si>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</si>
  <si>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</si>
  <si>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</si>
  <si>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</si>
  <si>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</si>
  <si>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</si>
  <si>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</si>
  <si>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</si>
  <si>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</si>
  <si>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</si>
  <si>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</si>
  <si>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</si>
  <si>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</si>
  <si>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</si>
  <si>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</si>
  <si>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</si>
  <si>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</si>
  <si>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</si>
  <si>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</si>
  <si>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</si>
  <si>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</si>
  <si>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</si>
  <si>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</si>
  <si>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</si>
  <si>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</si>
  <si>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</si>
  <si>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</si>
  <si>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</si>
  <si>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</si>
  <si>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</si>
  <si>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</si>
  <si>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</si>
  <si>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</si>
  <si>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</si>
  <si>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</si>
  <si>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</si>
  <si>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</si>
  <si>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</si>
  <si>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</si>
  <si>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</si>
  <si>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</si>
  <si>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</si>
  <si>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</si>
  <si>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</si>
  <si>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</si>
  <si>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</si>
  <si>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</si>
  <si>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</si>
  <si>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</si>
  <si>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</si>
  <si>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</si>
  <si>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</si>
  <si>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</si>
  <si>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</si>
  <si>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</si>
  <si>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</si>
  <si>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</si>
  <si>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</si>
  <si>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</si>
  <si>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</si>
  <si>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</si>
  <si>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</si>
  <si>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</si>
  <si>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</si>
  <si>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</si>
  <si>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</si>
  <si>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</si>
  <si>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</si>
  <si>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</si>
  <si>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</si>
  <si>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</si>
  <si>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</si>
  <si>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</si>
  <si>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</si>
  <si>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</si>
  <si>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</si>
  <si>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</si>
  <si>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</si>
  <si>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</si>
  <si>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</si>
  <si>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</si>
  <si>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</si>
  <si>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</si>
  <si>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</si>
  <si>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</si>
  <si>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</si>
  <si>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</si>
  <si>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</si>
  <si>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</si>
  <si>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</si>
  <si>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</si>
  <si>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</si>
  <si>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</si>
  <si>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</si>
  <si>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</si>
  <si>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</si>
  <si>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</si>
  <si>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</si>
  <si>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</si>
  <si>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</si>
  <si>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</si>
  <si>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</si>
  <si>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</si>
  <si>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</si>
  <si>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</si>
  <si>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</si>
  <si>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</si>
  <si>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</si>
  <si>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</si>
  <si>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</si>
  <si>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</si>
  <si>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</si>
  <si>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</si>
  <si>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</si>
  <si>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</si>
  <si>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</si>
  <si>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</si>
  <si>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</si>
  <si>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</si>
  <si>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</si>
  <si>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</si>
  <si>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</si>
  <si>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</si>
  <si>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</si>
  <si>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</si>
  <si>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</si>
  <si>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</si>
  <si>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</si>
  <si>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</si>
  <si>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</si>
  <si>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</si>
  <si>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</si>
  <si>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</si>
  <si>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</si>
  <si>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</si>
  <si>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</si>
  <si>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</si>
  <si>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</si>
  <si>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</si>
  <si>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</si>
  <si>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</si>
  <si>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</si>
  <si>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</si>
  <si>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</si>
  <si>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</si>
  <si>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</si>
  <si>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</si>
  <si>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</si>
  <si>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</si>
  <si>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</si>
  <si>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</si>
  <si>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</si>
  <si>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</si>
  <si>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</si>
  <si>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</si>
  <si>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</si>
  <si>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</si>
  <si>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</si>
  <si>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</si>
  <si>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</si>
  <si>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</si>
  <si>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</si>
  <si>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</si>
  <si>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</si>
  <si>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</si>
  <si>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</si>
  <si>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</si>
  <si>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</si>
  <si>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</si>
  <si>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</si>
  <si>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</si>
  <si>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</si>
  <si>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</si>
  <si>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</si>
  <si>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</si>
  <si>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</si>
  <si>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</si>
  <si>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</si>
  <si>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</si>
  <si>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</si>
  <si>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</si>
  <si>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</si>
  <si>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</si>
  <si>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</si>
  <si>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</si>
  <si>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</si>
  <si>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</si>
  <si>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</si>
  <si>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</si>
  <si>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</si>
  <si>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</si>
  <si>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</si>
  <si>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</si>
  <si>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</si>
  <si>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</si>
  <si>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</si>
  <si>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</si>
  <si>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</si>
  <si>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</si>
  <si>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</si>
  <si>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</si>
  <si>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</si>
  <si>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</si>
  <si>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</si>
  <si>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</si>
  <si>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</si>
  <si>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</si>
  <si>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</si>
  <si>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</si>
  <si>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</si>
  <si>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</si>
  <si>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</si>
  <si>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</si>
  <si>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</si>
  <si>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</si>
  <si>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</si>
  <si>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</si>
  <si>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</si>
  <si>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</si>
  <si>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</si>
  <si>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</si>
  <si>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</si>
  <si>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</si>
  <si>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</si>
  <si>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</si>
  <si>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</si>
  <si>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</si>
  <si>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</si>
  <si>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</si>
  <si>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</si>
  <si>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</si>
  <si>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</si>
  <si>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</si>
  <si>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</si>
  <si>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</si>
  <si>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</si>
  <si>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</si>
  <si>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</si>
  <si>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</si>
  <si>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</si>
  <si>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</si>
  <si>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</si>
  <si>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</si>
  <si>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</si>
  <si>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</si>
  <si>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</si>
  <si>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</si>
  <si>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</si>
  <si>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</si>
  <si>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</si>
  <si>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</si>
  <si>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</si>
  <si>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</si>
  <si>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</si>
  <si>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</si>
  <si>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</si>
  <si>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</si>
  <si>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</si>
  <si>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</si>
  <si>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</si>
  <si>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</si>
  <si>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</si>
  <si>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</si>
  <si>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</si>
  <si>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</si>
  <si>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</si>
  <si>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</si>
  <si>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</si>
  <si>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</si>
  <si>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</si>
  <si>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</si>
  <si>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</si>
  <si>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</si>
  <si>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</si>
  <si>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</si>
  <si>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</si>
  <si>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</si>
  <si>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</si>
  <si>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</si>
  <si>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</si>
  <si>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</si>
  <si>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</si>
  <si>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</si>
  <si>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</si>
  <si>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</si>
  <si>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</si>
  <si>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</si>
  <si>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</si>
  <si>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</si>
  <si>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</si>
  <si>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</si>
  <si>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</si>
  <si>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</si>
  <si>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</si>
  <si>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</si>
  <si>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</si>
  <si>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</si>
  <si>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</si>
  <si>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</si>
  <si>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</si>
  <si>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</si>
  <si>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</si>
  <si>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</si>
  <si>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</si>
  <si>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</si>
  <si>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</si>
  <si>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</si>
  <si>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</si>
  <si>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</si>
  <si>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</si>
  <si>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</si>
  <si>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</si>
  <si>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</si>
  <si>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</si>
  <si>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</si>
  <si>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</si>
  <si>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</si>
  <si>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</si>
  <si>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</si>
  <si>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</si>
  <si>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</si>
  <si>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</si>
  <si>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</si>
  <si>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</si>
  <si>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</si>
  <si>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</si>
  <si>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</si>
  <si>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</si>
  <si>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</si>
  <si>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</si>
  <si>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</si>
  <si>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</si>
  <si>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</si>
  <si>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</si>
  <si>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</si>
  <si>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</si>
  <si>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</si>
  <si>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</si>
  <si>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</si>
  <si>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</si>
  <si>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</si>
  <si>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</si>
  <si>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</si>
  <si>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</si>
  <si>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</si>
  <si>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</si>
  <si>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</si>
  <si>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</si>
  <si>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</si>
  <si>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</si>
  <si>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</si>
  <si>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</si>
  <si>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</si>
  <si>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</si>
  <si>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</si>
  <si>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</si>
  <si>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</si>
  <si>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</si>
  <si>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</si>
  <si>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</si>
  <si>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</si>
  <si>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</si>
  <si>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</si>
  <si>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</si>
  <si>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</si>
  <si>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</si>
  <si>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</si>
  <si>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</si>
  <si>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</si>
  <si>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</si>
  <si>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</si>
  <si>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</si>
  <si>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</si>
  <si>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</si>
  <si>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</si>
  <si>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</si>
  <si>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</si>
  <si>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</si>
  <si>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</si>
  <si>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</si>
  <si>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</si>
  <si>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</si>
  <si>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</si>
  <si>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</si>
  <si>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</si>
  <si>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</si>
  <si>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</si>
  <si>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</si>
  <si>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</si>
  <si>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</si>
  <si>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</si>
  <si>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</si>
  <si>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</si>
  <si>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</si>
  <si>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</si>
  <si>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</si>
  <si>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</si>
  <si>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</si>
  <si>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</si>
  <si>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</si>
  <si>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</si>
  <si>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</si>
  <si>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</si>
  <si>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</si>
  <si>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</si>
  <si>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</si>
  <si>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</si>
  <si>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</si>
  <si>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</si>
  <si>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</si>
  <si>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</si>
  <si>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</si>
  <si>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</si>
  <si>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</si>
  <si>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</si>
  <si>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</si>
  <si>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</si>
  <si>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</si>
  <si>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</si>
  <si>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</si>
  <si>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</si>
  <si>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</si>
  <si>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</si>
  <si>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</si>
  <si>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</si>
  <si>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</si>
  <si>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</si>
  <si>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</si>
  <si>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</si>
  <si>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</si>
  <si>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</si>
  <si>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</si>
  <si>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</si>
  <si>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</si>
  <si>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</si>
  <si>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</si>
  <si>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</si>
  <si>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</si>
  <si>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</si>
  <si>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</si>
  <si>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</si>
  <si>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</si>
  <si>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</si>
  <si>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</si>
  <si>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</si>
  <si>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</si>
  <si>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</si>
  <si>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</si>
  <si>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</si>
  <si>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</si>
  <si>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</si>
  <si>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</si>
  <si>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</si>
  <si>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</si>
  <si>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</si>
  <si>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</si>
  <si>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</si>
  <si>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</si>
  <si>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</si>
  <si>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</si>
  <si>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</si>
  <si>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</si>
  <si>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</si>
  <si>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</si>
  <si>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</si>
  <si>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</si>
  <si>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</si>
  <si>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</si>
  <si>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</si>
  <si>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</si>
  <si>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</si>
  <si>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</si>
  <si>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</si>
  <si>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</si>
  <si>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</si>
  <si>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</si>
  <si>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</si>
  <si>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</si>
  <si>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</si>
  <si>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</si>
  <si>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</si>
  <si>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</si>
  <si>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</si>
  <si>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</si>
  <si>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</si>
  <si>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</si>
  <si>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</si>
  <si>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</si>
  <si>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</si>
  <si>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</si>
  <si>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</si>
  <si>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</si>
  <si>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</si>
  <si>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</si>
  <si>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</si>
  <si>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</si>
  <si>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</si>
  <si>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</si>
  <si>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</si>
  <si>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</si>
  <si>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</si>
  <si>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</si>
  <si>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</si>
  <si>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</si>
  <si>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</si>
  <si>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</si>
  <si>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</si>
  <si>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</si>
  <si>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</si>
  <si>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</si>
  <si>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</si>
  <si>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</si>
  <si>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</si>
  <si>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</si>
  <si>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</si>
  <si>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</si>
  <si>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</si>
  <si>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</si>
  <si>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</si>
  <si>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</si>
  <si>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</si>
  <si>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</si>
  <si>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</si>
  <si>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</si>
  <si>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</si>
  <si>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</si>
  <si>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</si>
  <si>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</si>
  <si>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</si>
  <si>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</si>
  <si>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</si>
  <si>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</si>
  <si>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</si>
  <si>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</si>
  <si>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</si>
  <si>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</si>
  <si>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</si>
  <si>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</si>
  <si>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</si>
  <si>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</si>
  <si>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</si>
  <si>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</si>
  <si>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</si>
  <si>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</si>
  <si>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</si>
  <si>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</si>
  <si>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</si>
  <si>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</si>
  <si>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</si>
  <si>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</si>
  <si>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</si>
  <si>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</si>
  <si>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</si>
  <si>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</si>
  <si>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</si>
  <si>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</si>
  <si>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</si>
  <si>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</si>
  <si>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</si>
  <si>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</si>
  <si>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</si>
  <si>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</si>
  <si>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</si>
  <si>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</si>
  <si>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</si>
  <si>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</si>
  <si>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</si>
  <si>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</si>
  <si>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</si>
  <si>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</si>
  <si>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</si>
  <si>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</si>
  <si>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</si>
  <si>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</si>
  <si>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</si>
  <si>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</si>
  <si>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</si>
  <si>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</si>
  <si>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</si>
  <si>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</si>
  <si>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</si>
  <si>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</si>
  <si>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</si>
  <si>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</si>
  <si>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</si>
  <si>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</si>
  <si>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</si>
  <si>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</si>
  <si>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</si>
  <si>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</si>
  <si>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</si>
  <si>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</si>
  <si>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</si>
  <si>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</si>
  <si>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</si>
  <si>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</si>
  <si>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</si>
  <si>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</si>
  <si>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</si>
  <si>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</si>
  <si>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</si>
  <si>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</si>
  <si>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</si>
  <si>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</si>
  <si>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</si>
  <si>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</si>
  <si>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</si>
  <si>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</si>
  <si>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</si>
  <si>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</si>
  <si>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</si>
  <si>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</si>
  <si>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</si>
  <si>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</si>
  <si>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</si>
  <si>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</si>
  <si>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</si>
  <si>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</si>
  <si>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</si>
  <si>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</si>
  <si>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</si>
  <si>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</si>
  <si>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</si>
  <si>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</si>
  <si>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</si>
  <si>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</si>
  <si>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</si>
  <si>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</si>
  <si>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</si>
  <si>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</si>
  <si>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</si>
  <si>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</si>
  <si>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</si>
  <si>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</si>
  <si>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</si>
  <si>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</si>
  <si>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</si>
  <si>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</si>
  <si>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</si>
  <si>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</si>
  <si>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</si>
  <si>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</si>
  <si>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</si>
  <si>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</si>
  <si>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</si>
  <si>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</si>
  <si>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</si>
  <si>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</si>
  <si>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</si>
  <si>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</si>
  <si>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</si>
  <si>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</si>
  <si>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</si>
  <si>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</si>
  <si>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</si>
  <si>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</si>
  <si>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</si>
  <si>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</si>
  <si>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</si>
  <si>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</si>
  <si>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</si>
  <si>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</si>
  <si>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</si>
  <si>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</si>
  <si>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</si>
  <si>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</si>
  <si>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</si>
  <si>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</si>
  <si>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</si>
  <si>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</si>
  <si>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</si>
  <si>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</si>
  <si>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</si>
  <si>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</si>
  <si>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</si>
  <si>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</si>
  <si>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</si>
  <si>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</si>
  <si>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</si>
  <si>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</si>
  <si>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</si>
  <si>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</si>
  <si>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</si>
  <si>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</si>
  <si>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</si>
  <si>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</si>
  <si>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</si>
  <si>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</si>
  <si>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</si>
  <si>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</si>
  <si>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</si>
  <si>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</si>
  <si>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</si>
  <si>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</si>
  <si>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</si>
  <si>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</si>
  <si>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</si>
  <si>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</si>
  <si>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</si>
  <si>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</si>
  <si>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</si>
  <si>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</si>
  <si>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</si>
  <si>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</si>
  <si>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</si>
  <si>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</si>
  <si>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</si>
  <si>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</si>
  <si>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</si>
  <si>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</si>
  <si>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</si>
  <si>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</si>
  <si>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</si>
  <si>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</si>
  <si>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</si>
  <si>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</si>
  <si>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</si>
  <si>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</si>
  <si>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</si>
  <si>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</si>
  <si>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</si>
  <si>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</si>
  <si>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</si>
  <si>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</si>
  <si>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</si>
  <si>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</si>
  <si>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</si>
  <si>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</si>
  <si>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</si>
  <si>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</si>
  <si>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</si>
  <si>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</si>
  <si>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</si>
  <si>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</si>
  <si>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</si>
  <si>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</si>
  <si>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</si>
  <si>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</si>
  <si>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</si>
  <si>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</si>
  <si>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</si>
  <si>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</si>
  <si>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</si>
  <si>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</si>
  <si>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</si>
  <si>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</si>
  <si>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</si>
  <si>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</si>
  <si>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</si>
  <si>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</si>
  <si>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</si>
  <si>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</si>
  <si>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</si>
  <si>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</si>
  <si>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</si>
  <si>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</si>
  <si>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</si>
  <si>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</si>
  <si>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</si>
  <si>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</si>
  <si>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</si>
  <si>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</si>
  <si>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</si>
  <si>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</si>
  <si>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</si>
  <si>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</si>
  <si>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</si>
  <si>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</si>
  <si>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</si>
  <si>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</si>
  <si>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</si>
  <si>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</si>
  <si>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</si>
  <si>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</si>
  <si>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</si>
  <si>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</si>
  <si>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</si>
  <si>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</si>
  <si>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</si>
  <si>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</si>
  <si>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</si>
  <si>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</si>
  <si>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</si>
  <si>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</si>
  <si>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</si>
  <si>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</si>
  <si>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</si>
  <si>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</si>
  <si>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</si>
  <si>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</si>
  <si>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</si>
  <si>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</si>
  <si>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</si>
  <si>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</si>
  <si>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</si>
  <si>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</si>
  <si>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</si>
  <si>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</si>
  <si>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</si>
  <si>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</si>
  <si>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</si>
  <si>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</si>
  <si>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</si>
  <si>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</si>
  <si>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</si>
  <si>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</si>
  <si>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</si>
  <si>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</si>
  <si>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</si>
  <si>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</si>
  <si>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</si>
  <si>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</si>
  <si>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</si>
  <si>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</si>
  <si>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</si>
  <si>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</si>
  <si>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</si>
  <si>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</si>
  <si>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</si>
  <si>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</si>
  <si>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</si>
  <si>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</si>
  <si>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</si>
  <si>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</si>
  <si>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</si>
  <si>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</si>
  <si>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</si>
  <si>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</si>
  <si>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</si>
  <si>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</si>
  <si>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</si>
  <si>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</si>
  <si>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</si>
  <si>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</si>
  <si>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</si>
  <si>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</si>
  <si>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</si>
  <si>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</si>
  <si>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</si>
  <si>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</si>
  <si>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</si>
  <si>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</si>
  <si>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</si>
  <si>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</si>
  <si>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</si>
  <si>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</si>
  <si>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</si>
  <si>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</si>
  <si>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</si>
  <si>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</si>
  <si>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</si>
  <si>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</si>
  <si>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</si>
  <si>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</si>
  <si>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</si>
  <si>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</si>
  <si>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</si>
  <si>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</si>
  <si>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</si>
  <si>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</si>
  <si>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</si>
  <si>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</si>
  <si>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</si>
  <si>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</si>
  <si>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</si>
  <si>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</si>
  <si>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</si>
  <si>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</si>
  <si>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</si>
  <si>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</si>
  <si>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</si>
  <si>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</si>
  <si>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</si>
  <si>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</si>
  <si>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</si>
  <si>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</si>
  <si>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</si>
  <si>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</si>
  <si>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</si>
  <si>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</si>
  <si>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</si>
  <si>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</si>
  <si>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</si>
  <si>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</si>
  <si>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</si>
  <si>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</si>
  <si>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</si>
  <si>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</si>
  <si>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</si>
  <si>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</si>
  <si>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</si>
  <si>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</si>
  <si>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</si>
  <si>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</si>
  <si>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</si>
  <si>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</si>
  <si>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</si>
  <si>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</si>
  <si>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</si>
  <si>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</si>
  <si>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</si>
  <si>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</si>
  <si>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</si>
  <si>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</si>
  <si>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</si>
  <si>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</si>
  <si>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</si>
  <si>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</si>
  <si>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</si>
  <si>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</si>
  <si>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</si>
  <si>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</si>
  <si>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</si>
  <si>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</si>
  <si>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</si>
  <si>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</si>
  <si>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</si>
  <si>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</si>
  <si>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</si>
  <si>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</si>
  <si>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</si>
  <si>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</si>
  <si>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</si>
  <si>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</si>
  <si>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</si>
  <si>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</si>
  <si>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</si>
  <si>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</si>
  <si>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</si>
  <si>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</si>
  <si>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</si>
  <si>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</si>
  <si>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</si>
  <si>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</si>
  <si>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</si>
  <si>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</si>
  <si>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</si>
  <si>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</si>
  <si>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</si>
  <si>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</si>
  <si>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</si>
  <si>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</si>
  <si>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</si>
  <si>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</si>
  <si>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</si>
  <si>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</si>
  <si>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</si>
  <si>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</si>
  <si>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</si>
  <si>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</si>
  <si>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</si>
  <si>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</si>
  <si>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</si>
  <si>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</si>
  <si>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</si>
  <si>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</si>
  <si>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</si>
  <si>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</si>
  <si>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</si>
  <si>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</si>
  <si>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</si>
  <si>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</si>
  <si>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</si>
  <si>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</si>
  <si>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</si>
  <si>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</si>
  <si>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</si>
  <si>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</si>
  <si>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</si>
  <si>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</si>
  <si>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</si>
  <si>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</si>
  <si>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</si>
  <si>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</si>
  <si>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</si>
  <si>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</si>
  <si>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</si>
  <si>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</si>
  <si>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</si>
  <si>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</si>
  <si>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</si>
  <si>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</si>
  <si>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</si>
  <si>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</si>
  <si>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</si>
  <si>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</si>
  <si>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</si>
  <si>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</si>
  <si>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</si>
  <si>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</si>
  <si>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</si>
  <si>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</si>
  <si>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</si>
  <si>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</si>
  <si>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</si>
  <si>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</si>
  <si>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</si>
  <si>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</si>
  <si>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</si>
  <si>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</si>
  <si>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</si>
  <si>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</si>
  <si>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</si>
  <si>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</si>
  <si>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</si>
  <si>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</si>
  <si>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</si>
  <si>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</si>
  <si>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</si>
  <si>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</si>
  <si>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</si>
  <si>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</si>
  <si>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</si>
  <si>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</si>
  <si>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</si>
  <si>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</si>
  <si>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</si>
  <si>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</si>
  <si>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</si>
  <si>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</si>
  <si>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</si>
  <si>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</si>
  <si>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</si>
  <si>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</si>
  <si>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</si>
  <si>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</si>
  <si>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</si>
  <si>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</si>
  <si>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</si>
  <si>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</si>
  <si>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</si>
  <si>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</si>
  <si>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</si>
  <si>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</si>
  <si>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</si>
  <si>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</si>
  <si>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</si>
  <si>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</si>
  <si>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</si>
  <si>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</si>
  <si>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</si>
  <si>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</si>
  <si>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</si>
  <si>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</si>
  <si>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</si>
  <si>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</si>
  <si>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</si>
  <si>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</si>
  <si>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</si>
  <si>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</si>
  <si>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</si>
  <si>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</si>
  <si>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</si>
  <si>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</si>
  <si>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</si>
  <si>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</si>
  <si>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</si>
  <si>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</si>
  <si>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</si>
  <si>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</si>
  <si>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</si>
  <si>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</si>
  <si>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</si>
  <si>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</si>
  <si>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</si>
  <si>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</si>
  <si>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</si>
  <si>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</si>
  <si>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</si>
  <si>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</si>
  <si>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</si>
  <si>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</si>
  <si>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</si>
  <si>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</si>
  <si>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</si>
  <si>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</si>
  <si>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</si>
  <si>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</si>
  <si>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</si>
  <si>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</si>
  <si>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</si>
  <si>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</si>
  <si>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</si>
  <si>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</si>
  <si>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</si>
  <si>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</si>
  <si>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</si>
  <si>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</si>
  <si>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</si>
  <si>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</si>
  <si>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</si>
  <si>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</si>
  <si>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</si>
  <si>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</si>
  <si>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</si>
  <si>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</si>
  <si>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</si>
  <si>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</si>
  <si>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</si>
  <si>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</si>
  <si>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</si>
  <si>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</si>
  <si>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</si>
  <si>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</si>
  <si>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</si>
  <si>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</si>
  <si>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</si>
  <si>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</si>
  <si>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</si>
  <si>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</si>
  <si>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</si>
  <si>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</si>
  <si>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</si>
  <si>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</si>
  <si>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</si>
  <si>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</si>
  <si>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</si>
  <si>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</si>
  <si>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</si>
  <si>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</si>
  <si>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</si>
  <si>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</si>
  <si>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</si>
  <si>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</si>
  <si>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</si>
  <si>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</si>
  <si>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</si>
  <si>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</si>
  <si>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</si>
  <si>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</si>
  <si>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</si>
  <si>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</si>
  <si>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</si>
  <si>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</si>
  <si>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</si>
  <si>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</si>
  <si>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</si>
  <si>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</si>
  <si>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</si>
  <si>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</si>
  <si>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</si>
  <si>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</si>
  <si>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</si>
  <si>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</si>
  <si>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</si>
  <si>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</si>
  <si>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</si>
  <si>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</si>
  <si>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</si>
  <si>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</si>
  <si>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</si>
  <si>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</si>
  <si>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</si>
  <si>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</si>
  <si>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</si>
  <si>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</si>
  <si>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</si>
  <si>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</si>
  <si>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</si>
  <si>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</si>
  <si>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</si>
  <si>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</si>
  <si>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</si>
  <si>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</si>
  <si>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</si>
  <si>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</si>
  <si>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</si>
  <si>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</si>
  <si>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</si>
  <si>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</si>
  <si>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</si>
  <si>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</si>
  <si>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</si>
  <si>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</si>
  <si>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</si>
  <si>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</si>
  <si>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</si>
  <si>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</si>
  <si>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</si>
  <si>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</si>
  <si>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</si>
  <si>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</si>
  <si>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</si>
  <si>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</si>
  <si>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</si>
  <si>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</si>
  <si>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</si>
  <si>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</si>
  <si>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</si>
  <si>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</si>
  <si>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</si>
  <si>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</si>
  <si>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</si>
  <si>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</si>
  <si>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</si>
  <si>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</si>
  <si>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</si>
  <si>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</si>
  <si>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</si>
  <si>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</si>
  <si>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</si>
  <si>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</si>
  <si>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</si>
  <si>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</si>
  <si>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</si>
  <si>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</si>
  <si>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</si>
  <si>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</si>
  <si>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</si>
  <si>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</si>
  <si>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</si>
  <si>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</si>
  <si>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</si>
  <si>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</si>
  <si>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</si>
  <si>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</si>
  <si>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</si>
  <si>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</si>
  <si>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</si>
  <si>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</si>
  <si>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</si>
  <si>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</si>
  <si>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</si>
  <si>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</si>
  <si>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</si>
  <si>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</si>
  <si>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</si>
  <si>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</si>
  <si>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</si>
  <si>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</si>
  <si>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</si>
  <si>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</si>
  <si>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</si>
  <si>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</si>
  <si>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</si>
  <si>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</si>
  <si>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</si>
  <si>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</si>
  <si>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</si>
  <si>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</si>
  <si>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</si>
  <si>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</si>
  <si>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</si>
  <si>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</si>
  <si>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</si>
  <si>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</si>
  <si>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</si>
  <si>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</si>
  <si>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</si>
  <si>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</si>
  <si>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</si>
  <si>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</si>
  <si>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</si>
  <si>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</si>
  <si>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</si>
  <si>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</si>
  <si>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</si>
  <si>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</si>
  <si>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</si>
  <si>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</si>
  <si>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</si>
  <si>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</si>
  <si>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</si>
  <si>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</si>
  <si>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</si>
  <si>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</si>
  <si>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</si>
  <si>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</si>
  <si>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</si>
  <si>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</si>
  <si>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</si>
  <si>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</si>
  <si>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</si>
  <si>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</si>
  <si>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</si>
  <si>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</si>
  <si>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</si>
  <si>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</si>
  <si>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</si>
  <si>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</si>
  <si>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</si>
  <si>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</si>
  <si>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</si>
  <si>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</si>
  <si>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</si>
  <si>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</si>
  <si>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</si>
  <si>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</si>
  <si>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</si>
  <si>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</si>
  <si>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</si>
  <si>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</si>
  <si>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</si>
  <si>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</si>
  <si>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</si>
  <si>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</si>
  <si>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</si>
  <si>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</si>
  <si>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</si>
  <si>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</si>
  <si>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</si>
  <si>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</si>
  <si>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</si>
  <si>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</si>
  <si>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</si>
  <si>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</si>
  <si>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</si>
  <si>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</si>
  <si>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</si>
  <si>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</si>
  <si>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</si>
  <si>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</si>
  <si>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</si>
  <si>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</si>
  <si>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</si>
  <si>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</si>
  <si>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</si>
  <si>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</si>
  <si>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</si>
  <si>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</si>
  <si>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</si>
  <si>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</si>
  <si>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</si>
  <si>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</si>
  <si>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</si>
  <si>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</si>
  <si>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</si>
  <si>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</si>
  <si>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</si>
  <si>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</si>
  <si>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</si>
  <si>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</si>
  <si>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</si>
  <si>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</si>
  <si>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</si>
  <si>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</si>
  <si>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</si>
  <si>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</si>
  <si>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</si>
  <si>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</si>
  <si>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</si>
  <si>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</si>
  <si>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</si>
  <si>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</si>
  <si>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</si>
  <si>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</si>
  <si>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</si>
  <si>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</si>
  <si>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</si>
  <si>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</si>
  <si>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</si>
  <si>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</si>
  <si>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</si>
  <si>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</si>
  <si>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</si>
  <si>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</si>
  <si>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</si>
  <si>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</si>
  <si>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</si>
  <si>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</si>
  <si>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</si>
  <si>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</si>
  <si>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</si>
  <si>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</si>
  <si>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</si>
  <si>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</si>
  <si>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</si>
  <si>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</si>
  <si>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</si>
  <si>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</si>
  <si>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</si>
  <si>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</si>
  <si>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</si>
  <si>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</si>
  <si>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</si>
  <si>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</si>
  <si>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</si>
  <si>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</si>
  <si>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</si>
  <si>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</si>
  <si>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</si>
  <si>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</si>
  <si>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</si>
  <si>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</si>
  <si>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</si>
  <si>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</si>
  <si>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</si>
  <si>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</si>
  <si>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</si>
  <si>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</si>
  <si>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</si>
  <si>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</si>
  <si>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</si>
  <si>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</si>
  <si>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</si>
  <si>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</si>
  <si>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</si>
  <si>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</si>
  <si>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</si>
  <si>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</si>
  <si>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</si>
  <si>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</si>
  <si>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</si>
  <si>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</si>
  <si>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</si>
  <si>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</si>
  <si>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</si>
  <si>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</si>
  <si>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</si>
  <si>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</si>
  <si>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</si>
  <si>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</si>
  <si>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</si>
  <si>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</si>
  <si>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</si>
  <si>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</si>
  <si>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</si>
  <si>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</si>
  <si>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</si>
  <si>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</si>
  <si>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</si>
  <si>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</si>
  <si>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</si>
  <si>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</si>
  <si>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</si>
  <si>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</si>
  <si>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</si>
  <si>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</si>
  <si>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</si>
  <si>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</si>
  <si>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</si>
  <si>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</si>
  <si>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</si>
  <si>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</si>
  <si>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</si>
  <si>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</si>
  <si>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</si>
  <si>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</si>
  <si>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</si>
  <si>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</si>
  <si>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</si>
  <si>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</si>
  <si>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</si>
  <si>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</si>
  <si>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</si>
  <si>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</si>
  <si>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</si>
  <si>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</si>
  <si>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</si>
  <si>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</si>
  <si>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</si>
  <si>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</si>
  <si>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</si>
  <si>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</si>
  <si>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</si>
  <si>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</si>
  <si>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</si>
  <si>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</si>
  <si>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</si>
  <si>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</si>
  <si>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</si>
  <si>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</si>
  <si>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</si>
  <si>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</si>
  <si>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</si>
  <si>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</si>
  <si>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</si>
  <si>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</si>
  <si>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</si>
  <si>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</si>
  <si>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</si>
  <si>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</si>
  <si>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</si>
  <si>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</si>
  <si>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</si>
  <si>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</si>
  <si>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</si>
  <si>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</si>
  <si>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</si>
  <si>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</si>
  <si>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</si>
  <si>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</si>
  <si>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</si>
  <si>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</si>
  <si>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</si>
  <si>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</si>
  <si>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</si>
  <si>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</si>
  <si>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</si>
  <si>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</si>
  <si>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</si>
  <si>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</si>
  <si>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</si>
  <si>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</si>
  <si>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</si>
  <si>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</si>
  <si>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</si>
  <si>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</si>
  <si>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</si>
  <si>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</si>
  <si>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</si>
  <si>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</si>
  <si>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</si>
  <si>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</si>
  <si>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</si>
  <si>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</si>
  <si>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</si>
  <si>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</si>
  <si>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</si>
  <si>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</si>
  <si>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</si>
  <si>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</si>
  <si>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</si>
  <si>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</si>
  <si>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</si>
  <si>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</si>
  <si>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</si>
  <si>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</si>
  <si>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</si>
  <si>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</si>
  <si>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</si>
  <si>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</si>
  <si>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</si>
  <si>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</si>
  <si>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</si>
  <si>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</si>
  <si>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</si>
  <si>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</si>
  <si>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</si>
  <si>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</si>
  <si>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</si>
  <si>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</si>
  <si>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</si>
  <si>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</si>
  <si>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</si>
  <si>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</si>
  <si>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</si>
  <si>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</si>
  <si>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</si>
  <si>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</si>
  <si>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</si>
  <si>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</si>
  <si>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</si>
  <si>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</si>
  <si>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</si>
  <si>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</si>
  <si>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</si>
  <si>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</si>
  <si>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</si>
  <si>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</si>
  <si>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</si>
  <si>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</si>
  <si>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</si>
  <si>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</si>
  <si>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</si>
  <si>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</si>
  <si>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</si>
  <si>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</si>
  <si>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</si>
  <si>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</si>
  <si>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</si>
  <si>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</si>
  <si>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</si>
  <si>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</si>
  <si>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</si>
  <si>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</si>
  <si>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</si>
  <si>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</si>
  <si>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</si>
  <si>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</si>
  <si>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</si>
  <si>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</si>
  <si>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</si>
  <si>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</si>
  <si>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</si>
  <si>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</si>
  <si>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</si>
  <si>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</si>
  <si>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</si>
  <si>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</si>
  <si>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</si>
  <si>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</si>
  <si>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</si>
  <si>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</si>
  <si>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</si>
  <si>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</si>
  <si>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</si>
  <si>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</si>
  <si>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</si>
  <si>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</si>
  <si>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</si>
  <si>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</si>
  <si>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</si>
  <si>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</si>
  <si>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</si>
  <si>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</si>
  <si>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</si>
  <si>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</si>
  <si>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</si>
  <si>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</si>
  <si>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</si>
  <si>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</si>
  <si>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</si>
  <si>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</si>
  <si>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</si>
  <si>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</si>
  <si>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</si>
  <si>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</si>
  <si>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</si>
  <si>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</si>
  <si>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</si>
  <si>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</si>
  <si>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</si>
  <si>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</si>
  <si>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</si>
  <si>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</si>
  <si>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</si>
  <si>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</si>
  <si>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</si>
  <si>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</si>
  <si>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</si>
  <si>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</si>
  <si>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</si>
  <si>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</si>
  <si>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</si>
  <si>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</si>
  <si>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</si>
  <si>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</si>
  <si>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</si>
  <si>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</si>
  <si>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</si>
  <si>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</si>
  <si>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</si>
  <si>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</si>
  <si>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</si>
  <si>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</si>
  <si>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</si>
  <si>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</si>
  <si>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</si>
  <si>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</si>
  <si>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</si>
  <si>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</si>
  <si>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</si>
  <si>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</si>
  <si>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</si>
  <si>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</si>
  <si>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</si>
  <si>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</si>
  <si>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</si>
  <si>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</si>
  <si>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</si>
  <si>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</si>
  <si>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</si>
  <si>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</si>
  <si>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</si>
  <si>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</si>
  <si>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</si>
  <si>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</si>
  <si>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</si>
  <si>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</si>
  <si>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</si>
  <si>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</si>
  <si>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</si>
  <si>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</si>
  <si>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</si>
  <si>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</si>
  <si>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</si>
  <si>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</si>
  <si>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</si>
  <si>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</si>
  <si>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</si>
  <si>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</si>
  <si>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</si>
  <si>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</si>
  <si>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</si>
  <si>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</si>
  <si>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</si>
  <si>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</si>
  <si>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</si>
  <si>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</si>
  <si>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</si>
  <si>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</si>
  <si>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</si>
  <si>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</si>
  <si>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</si>
  <si>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</si>
  <si>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</si>
  <si>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</si>
  <si>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</si>
  <si>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</si>
  <si>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</si>
  <si>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</si>
  <si>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</si>
  <si>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</si>
  <si>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</si>
  <si>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</si>
  <si>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</si>
  <si>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</si>
  <si>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</si>
  <si>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</si>
  <si>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</si>
  <si>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</si>
  <si>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</si>
  <si>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</si>
  <si>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</si>
  <si>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</si>
  <si>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</si>
  <si>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</si>
  <si>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</si>
  <si>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</si>
  <si>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</si>
  <si>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</si>
  <si>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</si>
  <si>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</si>
  <si>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</si>
  <si>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</si>
  <si>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</si>
  <si>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</si>
  <si>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</si>
  <si>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</si>
  <si>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</si>
  <si>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</si>
  <si>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</si>
  <si>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</si>
  <si>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</si>
  <si>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</si>
  <si>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</si>
  <si>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</si>
  <si>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</si>
  <si>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</si>
  <si>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</si>
  <si>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</si>
  <si>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</si>
  <si>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</si>
  <si>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</si>
  <si>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</si>
  <si>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</si>
  <si>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</si>
  <si>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</si>
  <si>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</si>
  <si>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</si>
  <si>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</si>
  <si>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</si>
  <si>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</si>
  <si>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</si>
  <si>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</si>
  <si>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</si>
  <si>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</si>
  <si>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</si>
  <si>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</si>
  <si>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</si>
  <si>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</si>
  <si>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</si>
  <si>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</si>
  <si>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</si>
  <si>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</si>
  <si>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</si>
  <si>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</si>
  <si>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</si>
  <si>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</si>
  <si>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</si>
  <si>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</si>
  <si>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</si>
  <si>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</si>
  <si>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</si>
  <si>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</si>
  <si>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</si>
  <si>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</si>
  <si>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</si>
  <si>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</si>
  <si>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</si>
  <si>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</si>
  <si>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</si>
  <si>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</si>
  <si>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</si>
  <si>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</si>
  <si>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</si>
  <si>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</si>
  <si>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</si>
  <si>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</si>
  <si>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</si>
  <si>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</si>
  <si>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</si>
  <si>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</si>
  <si>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</si>
  <si>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</si>
  <si>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</si>
  <si>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</si>
  <si>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</si>
  <si>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</si>
  <si>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</si>
  <si>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</si>
  <si>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</si>
  <si>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</si>
  <si>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</si>
  <si>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</si>
  <si>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</si>
  <si>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</si>
  <si>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</si>
  <si>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</si>
  <si>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</si>
  <si>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</si>
  <si>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</si>
  <si>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</si>
  <si>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</si>
  <si>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</si>
  <si>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</si>
  <si>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</si>
  <si>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</si>
  <si>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</si>
  <si>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</si>
  <si>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</si>
  <si>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</si>
  <si>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</si>
  <si>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</si>
  <si>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</si>
  <si>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</si>
  <si>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</si>
  <si>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</si>
  <si>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</si>
  <si>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</si>
  <si>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</si>
  <si>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</si>
  <si>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</si>
  <si>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</si>
  <si>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</si>
  <si>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</si>
  <si>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</si>
  <si>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</si>
  <si>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</si>
  <si>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</si>
  <si>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</si>
  <si>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</si>
  <si>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</si>
  <si>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</si>
  <si>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</si>
  <si>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</si>
  <si>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</si>
  <si>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</si>
  <si>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</si>
  <si>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</si>
  <si>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</si>
  <si>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</si>
  <si>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</si>
  <si>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</si>
  <si>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</si>
  <si>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</si>
  <si>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</si>
  <si>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</si>
  <si>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</si>
  <si>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</si>
  <si>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</si>
  <si>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</si>
  <si>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</si>
  <si>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</si>
  <si>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</si>
  <si>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</si>
  <si>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</si>
  <si>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</si>
  <si>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</si>
  <si>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</si>
  <si>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</si>
  <si>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</si>
  <si>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</si>
  <si>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</si>
  <si>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</si>
  <si>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</si>
  <si>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</si>
  <si>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</si>
  <si>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</si>
  <si>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</si>
  <si>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</si>
  <si>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</si>
  <si>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</si>
  <si>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</si>
  <si>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</si>
  <si>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</si>
  <si>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</si>
  <si>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</si>
  <si>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</si>
  <si>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</si>
  <si>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</si>
  <si>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</si>
  <si>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</si>
  <si>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</si>
  <si>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</si>
  <si>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</si>
  <si>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</si>
  <si>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</si>
  <si>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</si>
  <si>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</si>
  <si>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</si>
  <si>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</si>
  <si>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</si>
  <si>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</si>
  <si>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</si>
  <si>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</si>
  <si>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</si>
  <si>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</si>
  <si>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</si>
  <si>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</si>
  <si>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</si>
  <si>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</si>
  <si>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</si>
  <si>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</si>
  <si>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</si>
  <si>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</si>
  <si>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</si>
  <si>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</si>
  <si>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</si>
  <si>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</si>
  <si>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</si>
  <si>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</si>
  <si>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</si>
  <si>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</si>
  <si>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</si>
  <si>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</si>
  <si>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</si>
  <si>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</si>
  <si>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</si>
  <si>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</si>
  <si>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</si>
  <si>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</si>
  <si>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</si>
  <si>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</si>
  <si>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</si>
  <si>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</si>
  <si>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</si>
  <si>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</si>
  <si>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</si>
  <si>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</si>
  <si>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</si>
  <si>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</si>
  <si>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</si>
  <si>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</si>
  <si>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</si>
  <si>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</si>
  <si>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</si>
  <si>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</si>
  <si>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</si>
  <si>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</si>
  <si>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</si>
  <si>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</si>
  <si>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</si>
  <si>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</si>
  <si>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</si>
  <si>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</si>
  <si>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</si>
  <si>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</si>
  <si>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</si>
  <si>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</si>
  <si>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</si>
  <si>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</si>
  <si>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</si>
  <si>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</si>
  <si>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</si>
  <si>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</si>
  <si>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</si>
  <si>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</si>
  <si>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</si>
  <si>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</si>
  <si>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</si>
  <si>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</si>
  <si>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</si>
  <si>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</si>
  <si>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</si>
  <si>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</si>
  <si>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</si>
  <si>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</si>
  <si>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</si>
  <si>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</si>
  <si>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</si>
  <si>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</si>
  <si>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</si>
  <si>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</si>
  <si>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</si>
  <si>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</si>
  <si>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</si>
  <si>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</si>
  <si>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</si>
  <si>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</si>
  <si>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</si>
  <si>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</si>
  <si>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</si>
  <si>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</si>
  <si>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</si>
  <si>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</si>
  <si>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</si>
  <si>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</si>
  <si>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</si>
  <si>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</si>
  <si>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</si>
  <si>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</si>
  <si>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</si>
  <si>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</si>
  <si>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</si>
  <si>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</si>
  <si>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</si>
  <si>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</si>
  <si>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</si>
  <si>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</si>
  <si>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</si>
  <si>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</si>
  <si>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</si>
  <si>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</si>
  <si>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</si>
  <si>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</si>
  <si>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</si>
  <si>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</si>
  <si>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</si>
  <si>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</si>
  <si>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</si>
  <si>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</si>
  <si>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</si>
  <si>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</si>
  <si>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</si>
  <si>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</si>
  <si>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</si>
  <si>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</si>
  <si>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</si>
  <si>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</si>
  <si>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</si>
  <si>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</si>
  <si>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</si>
  <si>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</si>
  <si>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</si>
  <si>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</si>
  <si>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</si>
  <si>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</si>
  <si>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</si>
  <si>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</si>
  <si>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</si>
  <si>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</si>
  <si>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</si>
  <si>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</si>
  <si>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</si>
  <si>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</si>
  <si>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</si>
  <si>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</si>
  <si>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</si>
  <si>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</si>
  <si>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</si>
  <si>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</si>
  <si>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</si>
  <si>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</si>
  <si>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</si>
  <si>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</si>
  <si>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</si>
  <si>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</si>
  <si>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</si>
  <si>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</si>
  <si>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</si>
  <si>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</si>
  <si>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</si>
  <si>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</si>
  <si>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</si>
  <si>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</si>
  <si>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</si>
  <si>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</si>
  <si>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</si>
  <si>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</si>
  <si>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</si>
  <si>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</si>
  <si>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</si>
  <si>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</si>
  <si>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</si>
  <si>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</si>
  <si>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</si>
  <si>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</si>
  <si>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</si>
  <si>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</si>
  <si>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</si>
  <si>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</si>
  <si>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</si>
  <si>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</si>
  <si>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</si>
  <si>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</si>
  <si>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</si>
  <si>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</si>
  <si>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</si>
  <si>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</si>
  <si>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</si>
  <si>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</si>
  <si>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</si>
  <si>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</si>
  <si>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</si>
  <si>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</si>
  <si>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</si>
  <si>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</si>
  <si>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</si>
  <si>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</si>
  <si>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</si>
  <si>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</si>
  <si>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</si>
  <si>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</si>
  <si>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</si>
  <si>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</si>
  <si>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</si>
  <si>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</si>
  <si>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</si>
  <si>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</si>
  <si>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</si>
  <si>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</si>
  <si>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</si>
  <si>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</si>
  <si>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</si>
  <si>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</si>
  <si>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</si>
  <si>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</si>
  <si>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</si>
  <si>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</si>
  <si>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</si>
  <si>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</si>
  <si>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</si>
  <si>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</si>
  <si>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</si>
  <si>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</si>
  <si>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</si>
  <si>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</si>
  <si>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</si>
  <si>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</si>
  <si>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</si>
  <si>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</si>
  <si>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</si>
  <si>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</si>
  <si>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</si>
  <si>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</si>
  <si>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</si>
  <si>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</si>
  <si>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</si>
  <si>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</si>
  <si>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</si>
  <si>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</si>
  <si>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</si>
  <si>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</si>
  <si>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</si>
  <si>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</si>
  <si>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</si>
  <si>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</si>
  <si>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</si>
  <si>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</si>
  <si>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</si>
  <si>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</si>
  <si>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</si>
  <si>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</si>
  <si>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</si>
  <si>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</si>
  <si>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</si>
  <si>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</si>
  <si>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</si>
  <si>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</si>
  <si>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</si>
  <si>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</si>
  <si>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</si>
  <si>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</si>
  <si>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</si>
  <si>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</si>
  <si>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</si>
  <si>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</si>
  <si>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</si>
  <si>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</si>
  <si>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</si>
  <si>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</si>
  <si>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</si>
  <si>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</si>
  <si>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</si>
  <si>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</si>
  <si>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</si>
  <si>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</si>
  <si>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</si>
  <si>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</si>
  <si>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</si>
  <si>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</si>
  <si>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</si>
  <si>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</si>
  <si>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</si>
  <si>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</si>
  <si>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</si>
  <si>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</si>
  <si>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</si>
  <si>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</si>
  <si>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</si>
  <si>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</si>
  <si>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</si>
  <si>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</si>
  <si>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</si>
  <si>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</si>
  <si>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</si>
  <si>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</si>
  <si>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</si>
  <si>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</si>
  <si>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</si>
  <si>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</si>
  <si>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</si>
  <si>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</si>
  <si>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</si>
  <si>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</si>
  <si>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</si>
  <si>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</si>
  <si>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</si>
  <si>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</si>
  <si>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</si>
  <si>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</si>
  <si>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</si>
  <si>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</si>
  <si>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</si>
  <si>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</si>
  <si>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</si>
  <si>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</si>
  <si>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</si>
  <si>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</si>
  <si>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</si>
  <si>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</si>
  <si>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</si>
  <si>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</si>
  <si>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</si>
  <si>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</si>
  <si>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</si>
  <si>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</si>
  <si>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</si>
  <si>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</si>
  <si>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</si>
  <si>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</si>
  <si>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</si>
  <si>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</si>
  <si>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</si>
  <si>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</si>
  <si>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</si>
  <si>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</si>
  <si>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</si>
  <si>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</si>
  <si>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</si>
  <si>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</si>
  <si>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</si>
  <si>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</si>
  <si>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</si>
  <si>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</si>
  <si>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</si>
  <si>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</si>
  <si>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</si>
  <si>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</si>
  <si>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</si>
  <si>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</si>
  <si>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</si>
  <si>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</si>
  <si>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</si>
  <si>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</si>
  <si>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</si>
  <si>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</si>
  <si>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</si>
  <si>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</si>
  <si>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</si>
  <si>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</si>
  <si>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</si>
  <si>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</si>
  <si>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</si>
  <si>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</si>
  <si>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</si>
  <si>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</si>
  <si>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</si>
  <si>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</si>
  <si>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</si>
  <si>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</si>
  <si>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</si>
  <si>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</si>
  <si>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</si>
  <si>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</si>
  <si>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</si>
  <si>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</si>
  <si>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</si>
  <si>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</si>
  <si>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</si>
  <si>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</si>
  <si>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</si>
  <si>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</si>
  <si>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</si>
  <si>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</si>
  <si>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</si>
  <si>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</si>
  <si>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</si>
  <si>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</si>
  <si>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</si>
  <si>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</si>
  <si>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</si>
  <si>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</si>
  <si>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</si>
  <si>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</si>
  <si>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</si>
  <si>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</si>
  <si>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</si>
  <si>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</si>
  <si>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</si>
  <si>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</si>
  <si>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</si>
  <si>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</si>
  <si>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</si>
  <si>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</si>
  <si>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</si>
  <si>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</si>
  <si>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</si>
  <si>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</si>
  <si>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</si>
  <si>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</si>
  <si>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</si>
  <si>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</si>
  <si>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</si>
  <si>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</si>
  <si>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</si>
  <si>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</si>
  <si>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</si>
  <si>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</si>
  <si>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</si>
  <si>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</si>
  <si>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</si>
  <si>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</si>
  <si>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</si>
  <si>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</si>
  <si>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</si>
  <si>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</si>
  <si>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</si>
  <si>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</si>
  <si>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</si>
  <si>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</si>
  <si>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</si>
  <si>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</si>
  <si>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</si>
  <si>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</si>
  <si>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</si>
  <si>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</si>
  <si>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</si>
  <si>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</si>
  <si>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</si>
  <si>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</si>
  <si>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</si>
  <si>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</si>
  <si>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</si>
  <si>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</si>
  <si>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</si>
  <si>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</si>
  <si>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</si>
  <si>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</si>
  <si>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</si>
  <si>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</si>
  <si>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</si>
  <si>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</si>
  <si>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</si>
  <si>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</si>
  <si>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</si>
  <si>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</si>
  <si>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</si>
  <si>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</si>
  <si>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</si>
  <si>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</si>
  <si>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</si>
  <si>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</si>
  <si>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</si>
  <si>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</si>
  <si>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</si>
  <si>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</si>
  <si>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</si>
  <si>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</si>
  <si>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</si>
  <si>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</si>
  <si>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</si>
  <si>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</si>
  <si>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</si>
  <si>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</si>
  <si>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</si>
  <si>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</si>
  <si>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</si>
  <si>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</si>
  <si>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</si>
  <si>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</si>
  <si>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</si>
  <si>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</si>
  <si>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</si>
  <si>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</si>
  <si>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</si>
  <si>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</si>
  <si>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</si>
  <si>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</si>
  <si>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</si>
  <si>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</si>
  <si>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</si>
  <si>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</si>
  <si>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</si>
  <si>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</si>
  <si>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</si>
  <si>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</si>
  <si>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</si>
  <si>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</si>
  <si>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</si>
  <si>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</si>
  <si>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</si>
  <si>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</si>
  <si>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</si>
  <si>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</si>
  <si>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</si>
  <si>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</si>
  <si>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</si>
  <si>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</si>
  <si>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</si>
  <si>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</si>
  <si>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</si>
  <si>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</si>
  <si>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</si>
  <si>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</si>
  <si>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</si>
  <si>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</si>
  <si>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</si>
  <si>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</si>
  <si>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</si>
  <si>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</si>
  <si>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</si>
  <si>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</si>
  <si>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</si>
  <si>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</si>
  <si>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</si>
  <si>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</si>
  <si>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</si>
  <si>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</si>
  <si>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</si>
  <si>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</si>
  <si>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</si>
  <si>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</si>
  <si>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</si>
  <si>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</si>
  <si>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</si>
  <si>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</si>
  <si>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</si>
  <si>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</si>
  <si>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</si>
  <si>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</si>
  <si>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</si>
  <si>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</si>
  <si>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</si>
  <si>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</si>
  <si>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</si>
  <si>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</si>
  <si>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</si>
  <si>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</si>
  <si>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</si>
  <si>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</si>
  <si>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</si>
  <si>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</si>
  <si>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</si>
  <si>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</si>
  <si>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</si>
  <si>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</si>
  <si>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</si>
  <si>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</si>
  <si>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</si>
  <si>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</si>
  <si>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</si>
  <si>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</si>
  <si>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</si>
  <si>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</si>
  <si>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</si>
  <si>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</si>
  <si>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</si>
  <si>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</si>
  <si>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</si>
  <si>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</si>
  <si>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</si>
  <si>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</si>
  <si>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</si>
  <si>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</si>
  <si>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</si>
  <si>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</si>
  <si>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</si>
  <si>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</si>
  <si>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</si>
  <si>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</si>
  <si>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</si>
  <si>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</si>
  <si>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</si>
  <si>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</si>
  <si>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</si>
  <si>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</si>
  <si>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</si>
  <si>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</si>
  <si>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</si>
  <si>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</si>
  <si>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</si>
  <si>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</si>
  <si>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</si>
  <si>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</si>
  <si>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</si>
  <si>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</si>
  <si>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</si>
  <si>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</si>
  <si>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</si>
  <si>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</si>
  <si>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</si>
  <si>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</si>
  <si>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</si>
  <si>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</si>
  <si>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</si>
  <si>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</si>
  <si>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</si>
  <si>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</si>
  <si>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</si>
  <si>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</si>
  <si>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</si>
  <si>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</si>
  <si>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</si>
  <si>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</si>
  <si>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</si>
  <si>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</si>
  <si>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</si>
  <si>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</si>
  <si>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</si>
  <si>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</si>
  <si>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</si>
  <si>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</si>
  <si>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</si>
  <si>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</si>
  <si>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</si>
  <si>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</si>
  <si>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</si>
  <si>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</si>
  <si>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</si>
  <si>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</si>
  <si>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</si>
  <si>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</si>
  <si>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</si>
  <si>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</si>
  <si>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</si>
  <si>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</si>
  <si>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</si>
  <si>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</si>
  <si>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</si>
  <si>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</si>
  <si>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</si>
  <si>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</si>
  <si>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</si>
  <si>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</si>
  <si>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</si>
  <si>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</si>
  <si>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</si>
  <si>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</si>
  <si>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</si>
  <si>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</si>
  <si>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</si>
  <si>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</si>
  <si>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</si>
  <si>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</si>
  <si>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</si>
  <si>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</si>
  <si>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</si>
  <si>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</si>
  <si>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</si>
  <si>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</si>
  <si>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</si>
  <si>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</si>
  <si>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</si>
  <si>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</si>
  <si>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</si>
  <si>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</si>
  <si>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</si>
  <si>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</si>
  <si>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</si>
  <si>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</si>
  <si>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</si>
  <si>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</si>
  <si>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</si>
  <si>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</si>
  <si>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</si>
  <si>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</si>
  <si>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</si>
  <si>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</si>
  <si>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</si>
  <si>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</si>
  <si>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</si>
  <si>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</si>
  <si>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</si>
  <si>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</si>
  <si>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</si>
  <si>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</si>
  <si>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</si>
  <si>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</si>
  <si>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</si>
  <si>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</si>
  <si>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</si>
  <si>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</si>
  <si>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</si>
  <si>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</si>
  <si>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</si>
  <si>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</si>
  <si>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</si>
  <si>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</si>
  <si>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</si>
  <si>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</si>
  <si>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</si>
  <si>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</si>
  <si>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</si>
  <si>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</si>
  <si>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</si>
  <si>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</si>
  <si>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</si>
  <si>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</si>
  <si>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</si>
  <si>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</si>
  <si>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</si>
  <si>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</si>
  <si>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</si>
  <si>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</si>
  <si>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</si>
  <si>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</si>
  <si>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</si>
  <si>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</si>
  <si>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</si>
  <si>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</si>
  <si>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</si>
  <si>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</si>
  <si>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</si>
  <si>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</si>
  <si>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</si>
  <si>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</si>
  <si>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</si>
  <si>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</si>
  <si>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</si>
  <si>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</si>
  <si>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</si>
  <si>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</si>
  <si>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</si>
  <si>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</si>
  <si>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</si>
  <si>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</si>
  <si>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</si>
  <si>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</si>
  <si>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</si>
  <si>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</si>
  <si>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</si>
  <si>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</si>
  <si>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</si>
  <si>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</si>
  <si>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</si>
  <si>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</si>
  <si>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</si>
  <si>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</si>
  <si>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</si>
  <si>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</si>
  <si>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</si>
  <si>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</si>
  <si>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</si>
  <si>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</si>
  <si>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</si>
  <si>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</si>
  <si>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</si>
  <si>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</si>
  <si>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</si>
  <si>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</si>
  <si>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</si>
  <si>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</si>
  <si>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</si>
  <si>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</si>
  <si>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</si>
  <si>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</si>
  <si>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</si>
  <si>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</si>
  <si>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</si>
  <si>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</si>
  <si>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</si>
  <si>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</si>
  <si>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</si>
  <si>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</si>
  <si>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</si>
  <si>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</si>
  <si>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</si>
  <si>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</si>
  <si>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</si>
  <si>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</si>
  <si>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</si>
  <si>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</si>
  <si>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</si>
  <si>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</si>
  <si>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</si>
  <si>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</si>
  <si>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</si>
  <si>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</si>
  <si>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</si>
  <si>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</si>
  <si>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</si>
  <si>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</si>
  <si>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</si>
  <si>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</si>
  <si>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</si>
  <si>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</si>
  <si>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</si>
  <si>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</si>
  <si>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</si>
  <si>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</si>
  <si>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</si>
  <si>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</si>
  <si>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</si>
  <si>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</si>
  <si>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</si>
  <si>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</si>
  <si>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</si>
  <si>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</si>
  <si>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</si>
  <si>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</si>
  <si>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</si>
  <si>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</si>
  <si>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</si>
  <si>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</si>
  <si>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</si>
  <si>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</si>
  <si>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</si>
  <si>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</si>
  <si>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</si>
  <si>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</si>
  <si>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</si>
  <si>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</si>
  <si>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</si>
  <si>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</si>
  <si>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</si>
  <si>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</si>
  <si>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</si>
  <si>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</si>
  <si>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</si>
  <si>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</si>
  <si>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</si>
  <si>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</si>
  <si>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</si>
  <si>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</si>
  <si>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</si>
  <si>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</si>
  <si>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</si>
  <si>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</si>
  <si>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</si>
  <si>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</si>
  <si>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</si>
  <si>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</si>
  <si>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</si>
  <si>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</si>
  <si>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</si>
  <si>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</si>
  <si>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</si>
  <si>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</si>
  <si>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</si>
  <si>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</si>
  <si>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</si>
  <si>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</si>
  <si>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</si>
  <si>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</si>
  <si>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</si>
  <si>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</si>
  <si>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</si>
  <si>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</si>
  <si>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</si>
  <si>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</si>
  <si>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</si>
  <si>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</si>
  <si>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</si>
  <si>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</si>
  <si>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</si>
  <si>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</si>
  <si>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</si>
  <si>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</si>
  <si>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</si>
  <si>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</si>
  <si>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</si>
  <si>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</si>
  <si>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</si>
  <si>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</si>
  <si>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</si>
  <si>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</si>
  <si>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</si>
  <si>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</si>
  <si>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</si>
  <si>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</si>
  <si>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</si>
  <si>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</si>
  <si>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</si>
  <si>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</si>
  <si>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</si>
  <si>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</si>
  <si>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</si>
  <si>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</si>
  <si>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</si>
  <si>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</si>
  <si>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</si>
  <si>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</si>
  <si>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</si>
  <si>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</si>
  <si>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</si>
  <si>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</si>
  <si>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</si>
  <si>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</si>
  <si>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</si>
  <si>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</si>
  <si>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</si>
  <si>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</si>
  <si>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</si>
  <si>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</si>
  <si>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</si>
  <si>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</si>
  <si>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</si>
  <si>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</si>
  <si>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</si>
  <si>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</si>
  <si>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</si>
  <si>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</si>
  <si>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</si>
  <si>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</si>
  <si>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</si>
  <si>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</si>
  <si>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</si>
  <si>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</si>
  <si>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</si>
  <si>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</si>
  <si>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</si>
  <si>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</si>
  <si>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</si>
  <si>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</si>
  <si>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</si>
  <si>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</si>
  <si>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</si>
  <si>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</si>
  <si>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</si>
  <si>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</si>
  <si>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</si>
  <si>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</si>
  <si>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</si>
  <si>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</si>
  <si>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</si>
  <si>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</si>
  <si>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</si>
  <si>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</si>
  <si>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</si>
  <si>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</si>
  <si>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</si>
  <si>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</si>
  <si>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</si>
  <si>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</si>
  <si>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</si>
  <si>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</si>
  <si>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</si>
  <si>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</si>
  <si>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</si>
  <si>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</si>
  <si>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</si>
  <si>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</si>
  <si>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</si>
  <si>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</si>
  <si>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</si>
  <si>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</si>
  <si>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</si>
  <si>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</si>
  <si>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</si>
  <si>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</si>
  <si>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</si>
  <si>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</si>
  <si>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</si>
  <si>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</si>
  <si>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</si>
  <si>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</si>
  <si>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</si>
  <si>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</si>
  <si>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</si>
  <si>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</si>
  <si>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</si>
  <si>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</si>
  <si>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</si>
  <si>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</si>
  <si>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</si>
  <si>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</si>
  <si>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</si>
  <si>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</si>
  <si>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</si>
  <si>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</si>
  <si>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</si>
  <si>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</si>
  <si>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</si>
  <si>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</si>
  <si>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</si>
  <si>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</si>
  <si>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</si>
  <si>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</si>
  <si>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</si>
  <si>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</si>
  <si>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</si>
  <si>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</si>
  <si>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</si>
  <si>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</si>
  <si>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</si>
  <si>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</si>
  <si>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</si>
  <si>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</si>
  <si>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</si>
  <si>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</si>
  <si>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</si>
  <si>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</si>
  <si>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</si>
  <si>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</si>
  <si>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</si>
  <si>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</si>
  <si>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</si>
  <si>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</si>
  <si>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</si>
  <si>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</si>
  <si>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</si>
  <si>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</si>
  <si>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</si>
  <si>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</si>
  <si>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</si>
  <si>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</si>
  <si>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</si>
  <si>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</si>
  <si>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</si>
  <si>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</si>
  <si>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</si>
  <si>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</si>
  <si>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</si>
  <si>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</si>
  <si>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</si>
  <si>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</si>
  <si>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</si>
  <si>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</si>
  <si>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</si>
  <si>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</si>
  <si>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</si>
  <si>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</si>
  <si>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</si>
  <si>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</si>
  <si>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</si>
  <si>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</si>
  <si>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</si>
  <si>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</si>
  <si>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</si>
  <si>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</si>
  <si>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</si>
  <si>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</si>
  <si>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</si>
  <si>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</si>
  <si>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</si>
  <si>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</si>
  <si>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</si>
  <si>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</si>
  <si>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</si>
  <si>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</si>
  <si>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</si>
  <si>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</si>
  <si>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</si>
  <si>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</si>
  <si>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</si>
  <si>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</si>
  <si>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</si>
  <si>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</si>
  <si>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</si>
  <si>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</si>
  <si>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</si>
  <si>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</si>
  <si>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</si>
  <si>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</si>
  <si>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</si>
  <si>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</si>
  <si>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</si>
  <si>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</si>
  <si>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</si>
  <si>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</si>
  <si>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</si>
  <si>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</si>
  <si>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</si>
  <si>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</si>
  <si>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</si>
  <si>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</si>
  <si>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</si>
  <si>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</si>
  <si>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</si>
  <si>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</si>
  <si>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</si>
  <si>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</si>
  <si>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</si>
  <si>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</si>
  <si>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</si>
  <si>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</si>
  <si>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</si>
  <si>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</si>
  <si>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</si>
  <si>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</si>
  <si>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</si>
  <si>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</si>
  <si>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</si>
  <si>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</si>
  <si>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</si>
  <si>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</si>
  <si>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</si>
  <si>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</si>
  <si>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</si>
  <si>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</si>
  <si>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</si>
  <si>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</si>
  <si>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</si>
  <si>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</si>
  <si>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</si>
  <si>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</si>
  <si>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</si>
  <si>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</si>
  <si>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</si>
  <si>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</si>
  <si>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</si>
  <si>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</si>
  <si>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</si>
  <si>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</si>
  <si>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</si>
  <si>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</si>
  <si>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</si>
  <si>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</si>
  <si>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</si>
  <si>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</si>
  <si>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</si>
  <si>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</si>
  <si>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</si>
  <si>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</si>
  <si>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</si>
  <si>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</si>
  <si>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</si>
  <si>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</si>
  <si>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</si>
  <si>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</si>
  <si>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</si>
  <si>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</si>
  <si>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</si>
  <si>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</si>
  <si>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</si>
  <si>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</si>
  <si>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</si>
  <si>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</si>
  <si>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</si>
  <si>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</si>
  <si>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</si>
  <si>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</si>
  <si>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</si>
  <si>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</si>
  <si>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</si>
  <si>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</si>
  <si>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</si>
  <si>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</si>
  <si>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</si>
  <si>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</si>
  <si>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</si>
  <si>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</si>
  <si>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</si>
  <si>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</si>
  <si>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</si>
  <si>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</si>
  <si>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</si>
  <si>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</si>
  <si>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</si>
  <si>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</si>
  <si>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</si>
  <si>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</si>
  <si>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</si>
  <si>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</si>
  <si>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</si>
  <si>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</si>
  <si>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</si>
  <si>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</si>
  <si>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</si>
  <si>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</si>
  <si>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</si>
  <si>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</si>
  <si>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</si>
  <si>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</si>
  <si>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</si>
  <si>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</si>
  <si>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</si>
  <si>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</si>
  <si>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</si>
  <si>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</si>
  <si>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</si>
  <si>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</si>
  <si>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</si>
  <si>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</si>
  <si>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</si>
  <si>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</si>
  <si>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</si>
  <si>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</si>
  <si>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</si>
  <si>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</si>
  <si>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</si>
  <si>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</si>
  <si>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</si>
  <si>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</si>
  <si>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</si>
  <si>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</si>
  <si>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</si>
  <si>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</si>
  <si>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</si>
  <si>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</si>
  <si>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</si>
  <si>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</si>
  <si>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</si>
  <si>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</si>
  <si>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</si>
  <si>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</si>
  <si>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</si>
  <si>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</si>
  <si>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</si>
  <si>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</si>
  <si>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</si>
  <si>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</si>
  <si>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</si>
  <si>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</si>
  <si>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</si>
  <si>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</si>
  <si>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</si>
  <si>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</si>
  <si>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</si>
  <si>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</si>
  <si>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</si>
  <si>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</si>
  <si>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</si>
  <si>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</si>
  <si>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</si>
  <si>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</si>
  <si>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</si>
  <si>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</si>
  <si>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</si>
  <si>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</si>
  <si>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</si>
  <si>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</si>
  <si>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</si>
  <si>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</si>
  <si>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</si>
  <si>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</si>
  <si>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</si>
  <si>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</si>
  <si>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</si>
  <si>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</si>
  <si>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</si>
  <si>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</si>
  <si>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</si>
  <si>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</si>
  <si>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</si>
  <si>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</si>
  <si>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</si>
  <si>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</si>
  <si>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</si>
  <si>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</si>
  <si>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</si>
  <si>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</si>
  <si>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</si>
  <si>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</si>
  <si>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</si>
  <si>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</si>
  <si>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</si>
  <si>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</si>
  <si>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</si>
  <si>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</si>
  <si>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</si>
  <si>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</si>
  <si>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</si>
  <si>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</si>
  <si>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</si>
  <si>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</si>
  <si>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</si>
  <si>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</si>
  <si>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</si>
  <si>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</si>
  <si>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</si>
  <si>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</si>
  <si>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</si>
  <si>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</si>
  <si>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</si>
  <si>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</si>
  <si>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</si>
  <si>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</si>
  <si>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</si>
  <si>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</si>
  <si>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</si>
  <si>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</si>
  <si>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</si>
  <si>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</si>
  <si>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</si>
  <si>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</si>
  <si>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</si>
  <si>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</si>
  <si>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</si>
  <si>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</si>
  <si>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</si>
  <si>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</si>
  <si>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</si>
  <si>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</si>
  <si>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</si>
  <si>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</si>
  <si>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</si>
  <si>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</si>
  <si>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</si>
  <si>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</si>
  <si>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</si>
  <si>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</si>
  <si>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</si>
  <si>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</si>
  <si>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</si>
  <si>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</si>
  <si>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</si>
  <si>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</si>
  <si>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</si>
  <si>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</si>
  <si>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</si>
  <si>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</si>
  <si>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</si>
  <si>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</si>
  <si>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</si>
  <si>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</si>
  <si>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</si>
  <si>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</si>
  <si>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</si>
  <si>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</si>
  <si>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</si>
  <si>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</si>
  <si>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</si>
  <si>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</si>
  <si>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</si>
  <si>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</si>
  <si>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</si>
  <si>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</si>
  <si>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</si>
  <si>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</si>
  <si>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</si>
  <si>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</si>
  <si>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</si>
  <si>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</si>
  <si>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</si>
  <si>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</si>
  <si>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</si>
  <si>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</si>
  <si>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</si>
  <si>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</si>
  <si>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</si>
  <si>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</si>
  <si>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</si>
  <si>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</si>
  <si>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</si>
  <si>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</si>
  <si>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</si>
  <si>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</si>
  <si>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</si>
  <si>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</si>
  <si>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</si>
  <si>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</si>
  <si>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</si>
  <si>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</si>
  <si>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</si>
  <si>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</si>
  <si>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</si>
  <si>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</si>
  <si>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</si>
  <si>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</si>
  <si>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</si>
  <si>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</si>
  <si>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</si>
  <si>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</si>
  <si>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</si>
  <si>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</si>
  <si>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</si>
  <si>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</si>
  <si>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</si>
  <si>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</si>
  <si>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</si>
  <si>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</si>
  <si>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</si>
  <si>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</si>
  <si>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</si>
  <si>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</si>
  <si>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</si>
  <si>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</si>
  <si>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</si>
  <si>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</si>
  <si>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</si>
  <si>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</si>
  <si>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</si>
  <si>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</si>
  <si>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</si>
  <si>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</si>
  <si>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</si>
  <si>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</si>
  <si>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</si>
  <si>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</si>
  <si>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</si>
  <si>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</si>
  <si>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</si>
  <si>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</si>
  <si>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</si>
  <si>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</si>
  <si>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</si>
  <si>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</si>
  <si>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</si>
  <si>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</si>
  <si>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</si>
  <si>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</si>
  <si>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</si>
  <si>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</si>
  <si>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</si>
  <si>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</si>
  <si>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</si>
  <si>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</si>
  <si>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</si>
  <si>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</si>
  <si>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</si>
  <si>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</si>
  <si>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</si>
  <si>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</si>
  <si>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</si>
  <si>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</si>
  <si>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</si>
  <si>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</si>
  <si>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</si>
  <si>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</si>
  <si>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</si>
  <si>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</si>
  <si>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</si>
  <si>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</si>
  <si>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</si>
  <si>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</si>
  <si>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</si>
  <si>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</si>
  <si>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</si>
  <si>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</si>
  <si>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</si>
  <si>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</si>
  <si>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</si>
  <si>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</si>
  <si>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</si>
  <si>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</si>
  <si>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</si>
  <si>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</si>
  <si>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</si>
  <si>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</si>
  <si>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</si>
  <si>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</si>
  <si>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</si>
  <si>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</si>
  <si>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</si>
  <si>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</si>
  <si>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</si>
  <si>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</si>
  <si>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</si>
  <si>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</si>
  <si>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</si>
  <si>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</si>
  <si>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</si>
  <si>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</si>
  <si>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</si>
  <si>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</si>
  <si>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</si>
  <si>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</si>
  <si>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</si>
  <si>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</si>
  <si>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</si>
  <si>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</si>
  <si>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</si>
  <si>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</si>
  <si>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</si>
  <si>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</si>
  <si>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</si>
  <si>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</si>
  <si>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</si>
  <si>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</si>
  <si>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</si>
  <si>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</si>
  <si>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</si>
  <si>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</si>
  <si>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</si>
  <si>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</si>
  <si>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</si>
  <si>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</si>
  <si>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</si>
  <si>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</si>
  <si>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</si>
  <si>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</si>
  <si>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</si>
  <si>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</si>
  <si>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</si>
  <si>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</si>
  <si>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</si>
  <si>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</si>
  <si>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</si>
  <si>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</si>
  <si>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</si>
  <si>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</si>
  <si>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</si>
  <si>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</si>
  <si>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</si>
  <si>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</si>
  <si>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</si>
  <si>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</si>
  <si>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</si>
  <si>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</si>
  <si>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</si>
  <si>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</si>
  <si>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</si>
  <si>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</si>
  <si>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</si>
  <si>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</si>
  <si>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</si>
  <si>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</si>
  <si>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</si>
  <si>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</si>
  <si>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</si>
  <si>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</si>
  <si>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</si>
  <si>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</si>
  <si>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</si>
  <si>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</si>
  <si>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</si>
  <si>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</si>
  <si>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</si>
  <si>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</si>
  <si>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</si>
  <si>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</si>
  <si>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</si>
  <si>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</si>
  <si>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</si>
  <si>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</si>
  <si>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</si>
  <si>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</si>
  <si>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</si>
  <si>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</si>
  <si>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</si>
  <si>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</si>
  <si>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</si>
  <si>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</si>
  <si>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</si>
  <si>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</si>
  <si>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</si>
  <si>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</si>
  <si>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</si>
  <si>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</si>
  <si>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</si>
  <si>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</si>
  <si>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</si>
  <si>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</si>
  <si>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</si>
  <si>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</si>
  <si>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</si>
  <si>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</si>
  <si>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</si>
  <si>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</si>
  <si>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</si>
  <si>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</si>
  <si>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</si>
  <si>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</si>
  <si>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</si>
  <si>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</si>
  <si>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</si>
  <si>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</si>
  <si>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</si>
  <si>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</si>
  <si>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</si>
  <si>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</si>
  <si>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</si>
  <si>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</si>
  <si>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</si>
  <si>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</si>
  <si>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</si>
  <si>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</si>
  <si>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</si>
  <si>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</si>
  <si>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</si>
  <si>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</si>
  <si>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</si>
  <si>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</si>
  <si>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</si>
  <si>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</si>
  <si>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</si>
  <si>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</si>
  <si>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</si>
  <si>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</si>
  <si>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</si>
  <si>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</si>
  <si>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</si>
  <si>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</si>
  <si>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</si>
  <si>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</si>
  <si>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</si>
  <si>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</si>
  <si>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</si>
  <si>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</si>
  <si>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</si>
  <si>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</si>
  <si>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</si>
  <si>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</si>
  <si>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</si>
  <si>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</si>
  <si>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</si>
  <si>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</si>
  <si>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</si>
  <si>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</si>
  <si>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</si>
  <si>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</si>
  <si>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</si>
  <si>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</si>
  <si>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</si>
  <si>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</si>
  <si>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</si>
  <si>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</si>
  <si>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</si>
  <si>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</si>
  <si>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</si>
  <si>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</si>
  <si>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</si>
  <si>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</si>
  <si>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</si>
  <si>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</si>
  <si>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</si>
  <si>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</si>
  <si>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</si>
  <si>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</si>
  <si>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</si>
  <si>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</si>
  <si>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</si>
  <si>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</si>
  <si>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</si>
  <si>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</si>
  <si>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</si>
  <si>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</si>
  <si>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</si>
  <si>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</si>
  <si>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</si>
  <si>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</si>
  <si>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</si>
  <si>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</si>
  <si>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</si>
  <si>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</si>
  <si>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</si>
  <si>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</si>
  <si>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</si>
  <si>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</si>
  <si>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</si>
  <si>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</si>
  <si>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</si>
  <si>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</si>
  <si>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</si>
  <si>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</si>
  <si>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</si>
  <si>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</si>
  <si>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</si>
  <si>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</si>
  <si>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</si>
  <si>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</si>
  <si>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</si>
  <si>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</si>
  <si>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</si>
  <si>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</si>
  <si>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</si>
  <si>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</si>
  <si>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</si>
  <si>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</si>
  <si>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</si>
  <si>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</si>
  <si>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</si>
  <si>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</si>
  <si>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</si>
  <si>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</si>
  <si>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</si>
  <si>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</si>
  <si>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</si>
  <si>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</si>
  <si>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</si>
  <si>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</si>
  <si>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</si>
  <si>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</si>
  <si>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</si>
  <si>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</si>
  <si>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</si>
  <si>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</si>
  <si>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</si>
  <si>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</si>
  <si>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</si>
  <si>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</si>
  <si>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</si>
  <si>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</si>
  <si>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</si>
  <si>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</si>
  <si>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</si>
  <si>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</si>
  <si>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</si>
  <si>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</si>
  <si>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</si>
  <si>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</si>
  <si>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</si>
  <si>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</si>
  <si>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</si>
  <si>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</si>
  <si>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</si>
  <si>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</si>
  <si>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</si>
  <si>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</si>
  <si>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</si>
  <si>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</si>
  <si>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</si>
  <si>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</si>
  <si>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</si>
  <si>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</si>
  <si>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</si>
  <si>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</si>
  <si>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</si>
  <si>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</si>
  <si>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</si>
  <si>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</si>
  <si>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</si>
  <si>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</si>
  <si>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</si>
  <si>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</si>
  <si>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</si>
  <si>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</si>
  <si>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</si>
  <si>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</si>
  <si>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</si>
  <si>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</si>
  <si>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</si>
  <si>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</si>
  <si>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</si>
  <si>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</si>
  <si>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</si>
  <si>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</si>
  <si>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</si>
  <si>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</si>
  <si>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</si>
  <si>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</si>
  <si>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</si>
  <si>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</si>
  <si>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</si>
  <si>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</si>
  <si>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</si>
  <si>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</si>
  <si>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</si>
  <si>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</si>
  <si>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</si>
  <si>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</si>
  <si>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</si>
  <si>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</si>
  <si>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</si>
  <si>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</si>
  <si>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</si>
  <si>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</si>
  <si>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</si>
  <si>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</si>
  <si>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</si>
  <si>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</si>
  <si>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</si>
  <si>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</si>
  <si>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</si>
  <si>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</si>
  <si>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</si>
  <si>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</si>
  <si>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</si>
  <si>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</si>
  <si>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</si>
  <si>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</si>
  <si>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</si>
  <si>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</si>
  <si>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</si>
  <si>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</si>
  <si>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</si>
  <si>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</si>
  <si>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</si>
  <si>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</si>
  <si>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</si>
  <si>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</si>
  <si>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</si>
  <si>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</si>
  <si>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</si>
  <si>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</si>
  <si>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</si>
  <si>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</si>
  <si>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</si>
  <si>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</si>
  <si>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</si>
  <si>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</si>
  <si>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</si>
  <si>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</si>
  <si>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</si>
  <si>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</si>
  <si>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</si>
  <si>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</si>
  <si>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</si>
  <si>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</si>
  <si>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</si>
  <si>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</si>
  <si>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</si>
  <si>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</si>
  <si>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</si>
  <si>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</si>
  <si>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</si>
  <si>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</si>
  <si>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</si>
  <si>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</si>
  <si>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</si>
  <si>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</si>
  <si>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</si>
  <si>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</si>
  <si>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</si>
  <si>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</si>
  <si>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</si>
  <si>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</si>
  <si>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</si>
  <si>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</si>
  <si>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</si>
  <si>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</si>
  <si>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</si>
  <si>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</si>
  <si>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</si>
  <si>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</si>
  <si>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</si>
  <si>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</si>
  <si>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</si>
  <si>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</si>
  <si>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</si>
  <si>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</si>
  <si>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</si>
  <si>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</si>
  <si>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</si>
  <si>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</si>
  <si>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</si>
  <si>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</si>
  <si>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</si>
  <si>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</si>
  <si>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</si>
  <si>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</si>
  <si>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</si>
  <si>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</si>
  <si>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</si>
  <si>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</si>
  <si>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</si>
  <si>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</si>
  <si>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</si>
  <si>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</si>
  <si>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</si>
  <si>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</si>
  <si>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</si>
  <si>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</si>
  <si>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</si>
  <si>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</si>
  <si>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</si>
  <si>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</si>
  <si>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</si>
  <si>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</si>
  <si>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</si>
  <si>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</si>
  <si>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</si>
  <si>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</si>
  <si>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</si>
  <si>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</si>
  <si>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</si>
  <si>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</si>
  <si>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</si>
  <si>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</si>
  <si>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</si>
  <si>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</si>
  <si>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</si>
  <si>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</si>
  <si>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</si>
  <si>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</si>
  <si>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</si>
  <si>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</si>
  <si>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</si>
  <si>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</si>
  <si>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</si>
  <si>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</si>
  <si>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</si>
  <si>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</si>
  <si>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</si>
  <si>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</si>
  <si>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</si>
  <si>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</si>
  <si>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</si>
  <si>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</si>
  <si>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</si>
  <si>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</si>
  <si>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</si>
  <si>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</si>
  <si>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</si>
  <si>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</si>
  <si>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</si>
  <si>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</si>
  <si>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</si>
  <si>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</si>
  <si>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</si>
  <si>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</si>
  <si>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</si>
  <si>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</si>
  <si>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</si>
  <si>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</si>
  <si>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</si>
  <si>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</si>
  <si>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</si>
  <si>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</si>
  <si>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</si>
  <si>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</si>
  <si>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</si>
  <si>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</si>
  <si>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</si>
  <si>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</si>
  <si>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</si>
  <si>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</si>
  <si>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</si>
  <si>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</si>
  <si>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</si>
  <si>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</si>
  <si>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</si>
  <si>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</si>
  <si>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</si>
  <si>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</si>
  <si>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</si>
  <si>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</si>
  <si>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</si>
  <si>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</si>
  <si>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</si>
  <si>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</si>
  <si>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</si>
  <si>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</si>
  <si>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</si>
  <si>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</si>
  <si>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</si>
  <si>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</si>
  <si>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</si>
  <si>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</si>
  <si>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</si>
  <si>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</si>
  <si>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</si>
  <si>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</si>
  <si>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</si>
  <si>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</si>
  <si>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</si>
  <si>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</si>
  <si>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</si>
  <si>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</si>
  <si>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</si>
  <si>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</si>
  <si>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</si>
  <si>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</si>
  <si>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</si>
  <si>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</si>
  <si>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</si>
  <si>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</si>
  <si>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</si>
  <si>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</si>
  <si>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</si>
  <si>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</si>
  <si>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</si>
  <si>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</si>
  <si>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</si>
  <si>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</si>
  <si>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</si>
  <si>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</si>
  <si>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</si>
  <si>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</si>
  <si>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</si>
  <si>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</si>
  <si>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</si>
  <si>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</si>
  <si>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</si>
  <si>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</si>
  <si>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</si>
  <si>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</si>
  <si>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</si>
  <si>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</si>
  <si>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</si>
  <si>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</si>
  <si>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</si>
  <si>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</si>
  <si>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</si>
  <si>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</si>
  <si>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</si>
  <si>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</si>
  <si>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</si>
  <si>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</si>
  <si>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</si>
  <si>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</si>
  <si>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</si>
  <si>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</si>
  <si>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</si>
  <si>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</si>
  <si>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</si>
  <si>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</si>
  <si>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</si>
  <si>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</si>
  <si>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</si>
  <si>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</si>
  <si>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</si>
  <si>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</si>
  <si>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</si>
  <si>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</si>
  <si>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</si>
  <si>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</si>
  <si>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</si>
  <si>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</si>
  <si>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</si>
  <si>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</si>
  <si>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</si>
  <si>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</si>
  <si>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</si>
  <si>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</si>
  <si>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</si>
  <si>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</si>
  <si>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</si>
  <si>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</si>
  <si>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</si>
  <si>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</si>
  <si>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</si>
  <si>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</si>
  <si>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</si>
  <si>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</si>
  <si>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</si>
  <si>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</si>
  <si>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</si>
  <si>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</si>
  <si>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</si>
  <si>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</si>
  <si>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</si>
  <si>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</si>
  <si>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</si>
  <si>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</si>
  <si>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</si>
  <si>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</si>
  <si>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</si>
  <si>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</si>
  <si>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</si>
  <si>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</si>
  <si>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</si>
  <si>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</si>
  <si>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</si>
  <si>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</si>
  <si>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</si>
  <si>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</si>
  <si>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</si>
  <si>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</si>
  <si>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</si>
  <si>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</si>
  <si>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</si>
  <si>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</si>
  <si>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</si>
  <si>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</si>
  <si>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</si>
  <si>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</si>
  <si>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</si>
  <si>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</si>
  <si>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</si>
  <si>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</si>
  <si>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</si>
  <si>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</si>
  <si>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</si>
  <si>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</si>
  <si>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</si>
  <si>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</si>
  <si>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</si>
  <si>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</si>
  <si>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</si>
  <si>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</si>
  <si>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</si>
  <si>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</si>
  <si>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</si>
  <si>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</si>
  <si>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</si>
  <si>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</si>
  <si>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</si>
  <si>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</si>
  <si>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</si>
  <si>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</si>
  <si>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</si>
  <si>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</si>
  <si>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</si>
  <si>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</si>
  <si>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</si>
  <si>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</si>
  <si>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</si>
  <si>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</si>
  <si>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</si>
  <si>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</si>
  <si>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</si>
  <si>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</si>
  <si>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</si>
  <si>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</si>
  <si>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</si>
  <si>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</si>
  <si>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</si>
  <si>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</si>
  <si>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</si>
  <si>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</si>
  <si>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</si>
  <si>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</si>
  <si>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</si>
  <si>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</si>
  <si>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</si>
  <si>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</si>
  <si>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</si>
  <si>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</si>
  <si>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</si>
  <si>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</si>
  <si>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</si>
  <si>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</si>
  <si>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</si>
  <si>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</si>
  <si>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</si>
  <si>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</si>
  <si>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</si>
  <si>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</si>
  <si>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</si>
  <si>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</si>
  <si>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</si>
  <si>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</si>
  <si>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</si>
  <si>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</si>
  <si>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</si>
  <si>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</si>
  <si>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</si>
  <si>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</si>
  <si>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</si>
  <si>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</si>
  <si>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</si>
  <si>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</si>
  <si>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</si>
  <si>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</si>
  <si>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</si>
  <si>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</si>
  <si>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</si>
  <si>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</si>
  <si>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</si>
  <si>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</si>
  <si>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</si>
  <si>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</si>
  <si>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</si>
  <si>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</si>
  <si>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</si>
  <si>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</si>
  <si>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</si>
  <si>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</si>
  <si>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</si>
  <si>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</si>
  <si>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</si>
  <si>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</si>
  <si>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</si>
  <si>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</si>
  <si>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</si>
  <si>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</si>
  <si>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</si>
  <si>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</si>
  <si>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</si>
  <si>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</si>
  <si>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</si>
  <si>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</si>
  <si>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</si>
  <si>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</si>
  <si>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</si>
  <si>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</si>
  <si>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</si>
  <si>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</si>
  <si>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</si>
  <si>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</si>
  <si>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</si>
  <si>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</si>
  <si>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</si>
  <si>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</si>
  <si>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</si>
  <si>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</si>
  <si>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</si>
  <si>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</si>
  <si>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</si>
  <si>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</si>
  <si>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</si>
  <si>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</si>
  <si>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</si>
  <si>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</si>
  <si>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</si>
  <si>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</si>
  <si>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</si>
  <si>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</si>
  <si>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</si>
  <si>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</si>
  <si>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</si>
  <si>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</si>
  <si>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</si>
  <si>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</si>
  <si>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</si>
  <si>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</si>
  <si>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</si>
  <si>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</si>
  <si>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</si>
  <si>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</si>
  <si>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</si>
  <si>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</si>
  <si>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</si>
  <si>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</si>
  <si>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</si>
  <si>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</si>
  <si>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</si>
  <si>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</si>
  <si>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</si>
  <si>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</si>
  <si>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</si>
  <si>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</si>
  <si>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</si>
  <si>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</si>
  <si>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</si>
  <si>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</si>
  <si>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</si>
  <si>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</si>
  <si>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</si>
  <si>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</si>
  <si>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</si>
  <si>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</si>
  <si>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</si>
  <si>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</si>
  <si>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</si>
  <si>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</si>
  <si>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</si>
  <si>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</si>
  <si>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</si>
  <si>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</si>
  <si>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</si>
  <si>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</si>
  <si>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</si>
  <si>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</si>
  <si>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</si>
  <si>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</si>
  <si>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</si>
  <si>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</si>
  <si>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</si>
  <si>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</si>
  <si>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</si>
  <si>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</si>
  <si>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</si>
  <si>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</si>
  <si>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</si>
  <si>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</si>
  <si>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</si>
  <si>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</si>
  <si>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</si>
  <si>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</si>
  <si>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</si>
  <si>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</si>
  <si>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</si>
  <si>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</si>
  <si>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</si>
  <si>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</si>
  <si>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</si>
  <si>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</si>
  <si>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</si>
  <si>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</si>
  <si>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</si>
  <si>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</si>
  <si>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</si>
  <si>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</si>
  <si>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</si>
  <si>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</si>
  <si>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</si>
  <si>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</si>
  <si>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</si>
  <si>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</si>
  <si>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</si>
  <si>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</si>
  <si>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</si>
  <si>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</si>
  <si>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</si>
  <si>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</si>
  <si>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</si>
  <si>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</si>
  <si>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</si>
  <si>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</si>
  <si>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</si>
  <si>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</si>
  <si>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</si>
  <si>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</si>
  <si>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</si>
  <si>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</si>
  <si>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</si>
  <si>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</si>
  <si>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</si>
  <si>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</si>
  <si>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</si>
  <si>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</si>
  <si>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</si>
  <si>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</si>
  <si>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</si>
  <si>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</si>
  <si>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</si>
  <si>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</si>
  <si>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</si>
  <si>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</si>
  <si>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</si>
  <si>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</si>
  <si>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</si>
  <si>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</si>
  <si>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</si>
  <si>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</si>
  <si>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</si>
  <si>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</si>
  <si>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</si>
  <si>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</si>
  <si>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</si>
  <si>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</si>
  <si>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</si>
  <si>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</si>
  <si>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</si>
  <si>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</si>
  <si>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</si>
  <si>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</si>
  <si>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</si>
  <si>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</si>
  <si>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</si>
  <si>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</si>
  <si>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</si>
  <si>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</si>
  <si>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</si>
  <si>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</si>
  <si>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</si>
  <si>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</si>
  <si>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</si>
  <si>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</si>
  <si>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</si>
  <si>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</si>
  <si>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</si>
  <si>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</si>
  <si>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</si>
  <si>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</si>
  <si>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</si>
  <si>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</si>
  <si>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</si>
  <si>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</si>
  <si>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</si>
  <si>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</si>
  <si>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</si>
  <si>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</si>
  <si>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</si>
  <si>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</si>
  <si>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</si>
  <si>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</si>
  <si>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</si>
  <si>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</si>
  <si>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</si>
  <si>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</si>
  <si>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</si>
  <si>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</si>
  <si>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</si>
  <si>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</si>
  <si>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</si>
  <si>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</si>
  <si>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</si>
  <si>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</si>
  <si>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</si>
  <si>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</si>
  <si>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</si>
  <si>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</si>
  <si>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</si>
  <si>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</si>
  <si>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</si>
  <si>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</si>
  <si>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</si>
  <si>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</si>
  <si>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</si>
  <si>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</si>
  <si>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</si>
  <si>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</si>
  <si>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</si>
  <si>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</si>
  <si>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</si>
  <si>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</si>
  <si>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</si>
  <si>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</si>
  <si>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</si>
  <si>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</si>
  <si>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</si>
  <si>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</si>
  <si>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</si>
  <si>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</si>
  <si>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</si>
  <si>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</si>
  <si>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</si>
  <si>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</si>
  <si>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</si>
  <si>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</si>
  <si>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</si>
  <si>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</si>
  <si>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</si>
  <si>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</si>
  <si>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</si>
  <si>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</si>
  <si>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</si>
  <si>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</si>
  <si>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</si>
  <si>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</si>
  <si>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</si>
  <si>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</si>
  <si>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</si>
  <si>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</si>
  <si>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</si>
  <si>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</si>
  <si>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</si>
  <si>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</si>
  <si>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</si>
  <si>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</si>
  <si>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</si>
  <si>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</si>
  <si>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</si>
  <si>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</si>
  <si>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</si>
  <si>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</si>
  <si>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</si>
  <si>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</si>
  <si>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</si>
  <si>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</si>
  <si>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</si>
  <si>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</si>
  <si>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</si>
  <si>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</si>
  <si>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</si>
  <si>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</si>
  <si>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</si>
  <si>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</si>
  <si>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</si>
  <si>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</si>
  <si>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</si>
  <si>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</si>
  <si>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</si>
  <si>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</si>
  <si>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</si>
  <si>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</si>
  <si>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</si>
  <si>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</si>
  <si>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</si>
  <si>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</si>
  <si>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</si>
  <si>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</si>
  <si>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</si>
  <si>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</si>
  <si>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</si>
  <si>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</si>
  <si>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</si>
  <si>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</si>
  <si>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</si>
  <si>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</si>
  <si>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</si>
  <si>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</si>
  <si>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</si>
  <si>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</si>
  <si>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</si>
  <si>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</si>
  <si>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</si>
  <si>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</si>
  <si>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</si>
  <si>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</si>
  <si>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</si>
  <si>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</si>
  <si>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</si>
  <si>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</si>
  <si>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</si>
  <si>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</si>
  <si>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</si>
  <si>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</si>
  <si>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</si>
  <si>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</si>
  <si>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</si>
  <si>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</si>
  <si>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</si>
  <si>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</si>
  <si>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</si>
  <si>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</si>
  <si>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</si>
  <si>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</si>
  <si>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</si>
  <si>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</si>
  <si>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</si>
  <si>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</si>
  <si>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</si>
  <si>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</si>
  <si>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</si>
  <si>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</si>
  <si>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</si>
  <si>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</si>
  <si>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</si>
  <si>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</si>
  <si>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</si>
  <si>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</si>
  <si>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</si>
  <si>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</si>
  <si>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</si>
  <si>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</si>
  <si>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</si>
  <si>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</si>
  <si>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</si>
  <si>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</si>
  <si>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</si>
  <si>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</si>
  <si>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</si>
  <si>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</si>
  <si>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</si>
  <si>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</si>
  <si>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</si>
  <si>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</si>
  <si>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</si>
  <si>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</si>
  <si>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</si>
  <si>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</si>
  <si>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</si>
  <si>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</si>
  <si>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</si>
  <si>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</si>
  <si>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</si>
  <si>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</si>
  <si>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</si>
  <si>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</si>
  <si>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</si>
  <si>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</si>
  <si>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</si>
  <si>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</si>
  <si>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</si>
  <si>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</si>
  <si>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</si>
  <si>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</si>
  <si>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</si>
  <si>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</si>
  <si>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</si>
  <si>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</si>
  <si>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</si>
  <si>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</si>
  <si>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</si>
  <si>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</si>
  <si>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</si>
  <si>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</si>
  <si>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</si>
  <si>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</si>
  <si>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</si>
  <si>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</si>
  <si>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</si>
  <si>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</si>
  <si>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</si>
  <si>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</si>
  <si>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</si>
  <si>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</si>
  <si>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</si>
  <si>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</si>
  <si>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</si>
  <si>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</si>
  <si>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</si>
  <si>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</si>
  <si>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</si>
  <si>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</si>
  <si>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</si>
  <si>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</si>
  <si>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</si>
  <si>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</si>
  <si>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</si>
  <si>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</si>
  <si>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</si>
  <si>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</si>
  <si>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</si>
  <si>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</si>
  <si>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</si>
  <si>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</si>
  <si>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</si>
  <si>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</si>
  <si>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</si>
  <si>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</si>
  <si>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</si>
  <si>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</si>
  <si>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</si>
  <si>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</si>
  <si>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</si>
  <si>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</si>
  <si>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</si>
  <si>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</si>
  <si>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</si>
  <si>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</si>
  <si>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</si>
  <si>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</si>
  <si>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</si>
  <si>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</si>
  <si>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</si>
  <si>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</si>
  <si>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</si>
  <si>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</si>
  <si>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</si>
  <si>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</si>
  <si>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</si>
  <si>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</si>
  <si>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</si>
  <si>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</si>
  <si>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</si>
  <si>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</si>
  <si>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</si>
  <si>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</si>
  <si>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</si>
  <si>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</si>
  <si>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</si>
  <si>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</si>
  <si>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</si>
  <si>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</si>
  <si>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</si>
  <si>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</si>
  <si>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</si>
  <si>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</si>
  <si>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</si>
  <si>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</si>
  <si>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</si>
  <si>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</si>
  <si>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</si>
  <si>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</si>
  <si>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</si>
  <si>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</si>
  <si>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</si>
  <si>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</si>
  <si>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</si>
  <si>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</si>
  <si>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</si>
  <si>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</si>
  <si>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</si>
  <si>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</si>
  <si>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</si>
  <si>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</si>
  <si>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</si>
  <si>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</si>
  <si>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</si>
  <si>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</si>
  <si>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</si>
  <si>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</si>
  <si>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</si>
  <si>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</si>
  <si>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</si>
  <si>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</si>
  <si>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</si>
  <si>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</si>
  <si>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</si>
  <si>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</si>
  <si>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</si>
  <si>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</si>
  <si>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</si>
  <si>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</si>
  <si>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</si>
  <si>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</si>
  <si>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</si>
  <si>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</si>
  <si>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</si>
  <si>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</si>
  <si>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</si>
  <si>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</si>
  <si>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</si>
  <si>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</si>
  <si>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</si>
  <si>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</si>
  <si>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</si>
  <si>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</si>
  <si>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</si>
  <si>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</si>
  <si>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</si>
  <si>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</si>
  <si>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</si>
  <si>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</si>
  <si>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</si>
  <si>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</si>
  <si>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</si>
  <si>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</si>
  <si>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</si>
  <si>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</si>
  <si>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</si>
  <si>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</si>
  <si>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</si>
  <si>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</si>
  <si>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</si>
  <si>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</si>
  <si>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</si>
  <si>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</si>
  <si>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</si>
  <si>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</si>
  <si>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</si>
  <si>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</si>
  <si>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</si>
  <si>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</si>
  <si>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</si>
  <si>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</si>
  <si>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</si>
  <si>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</si>
  <si>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</si>
  <si>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</si>
  <si>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</si>
  <si>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</si>
  <si>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</si>
  <si>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</si>
  <si>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</si>
  <si>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</si>
  <si>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</si>
  <si>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</si>
  <si>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</si>
  <si>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</si>
  <si>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</si>
  <si>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</si>
  <si>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</si>
  <si>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</si>
  <si>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</si>
  <si>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</si>
  <si>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</si>
  <si>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</si>
  <si>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</si>
  <si>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</si>
  <si>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</si>
  <si>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</si>
  <si>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</si>
  <si>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</si>
  <si>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</si>
  <si>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</si>
  <si>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</si>
  <si>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</si>
  <si>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</si>
  <si>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</si>
  <si>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</si>
  <si>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</si>
  <si>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</si>
  <si>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</si>
  <si>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</si>
  <si>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</si>
  <si>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</si>
  <si>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</si>
  <si>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</si>
  <si>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</si>
  <si>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</si>
  <si>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</si>
  <si>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</si>
  <si>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</si>
  <si>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</si>
  <si>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</si>
  <si>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</si>
  <si>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</si>
  <si>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</si>
  <si>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</si>
  <si>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</si>
  <si>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</si>
  <si>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</si>
  <si>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</si>
  <si>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</si>
  <si>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</si>
  <si>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</si>
  <si>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</si>
  <si>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</si>
  <si>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</si>
  <si>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</si>
  <si>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</si>
  <si>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</si>
  <si>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</si>
  <si>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</si>
  <si>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</si>
  <si>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</si>
  <si>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</si>
  <si>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</si>
  <si>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</si>
  <si>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</si>
  <si>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</si>
  <si>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</si>
  <si>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</si>
  <si>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</si>
  <si>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</si>
  <si>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</si>
  <si>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</si>
  <si>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</si>
  <si>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</si>
  <si>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</si>
  <si>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</si>
  <si>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</si>
  <si>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</si>
  <si>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</si>
  <si>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</si>
  <si>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</si>
  <si>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</si>
  <si>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</si>
  <si>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</si>
  <si>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</si>
  <si>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</si>
  <si>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</si>
  <si>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</si>
  <si>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</si>
  <si>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</si>
  <si>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</si>
  <si>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</si>
  <si>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</si>
  <si>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</si>
  <si>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</si>
  <si>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</si>
  <si>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</si>
  <si>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</si>
  <si>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</si>
  <si>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</si>
  <si>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</si>
  <si>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</si>
  <si>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</si>
  <si>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</si>
  <si>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</si>
  <si>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</si>
  <si>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</si>
  <si>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</si>
  <si>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</si>
  <si>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</si>
  <si>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</si>
  <si>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</si>
  <si>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</si>
  <si>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</si>
  <si>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</si>
  <si>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</si>
  <si>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</si>
  <si>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</si>
  <si>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</si>
  <si>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</si>
  <si>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</si>
  <si>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</si>
  <si>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</si>
  <si>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</si>
  <si>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</si>
  <si>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</si>
  <si>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</si>
  <si>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</si>
  <si>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</si>
  <si>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</si>
  <si>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</si>
  <si>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</si>
  <si>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</si>
  <si>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</si>
  <si>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</si>
  <si>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</si>
  <si>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</si>
  <si>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</si>
  <si>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</si>
  <si>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</si>
  <si>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</si>
  <si>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</si>
  <si>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</si>
  <si>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</si>
  <si>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</si>
  <si>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</si>
  <si>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</si>
  <si>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</si>
  <si>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</si>
  <si>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</si>
  <si>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</si>
  <si>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</si>
  <si>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</si>
  <si>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</si>
  <si>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</si>
  <si>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</si>
  <si>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</si>
  <si>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</si>
  <si>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</si>
  <si>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</si>
  <si>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</si>
  <si>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</si>
  <si>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</si>
  <si>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</si>
  <si>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</si>
  <si>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</si>
  <si>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</si>
  <si>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</si>
  <si>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</si>
  <si>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</si>
  <si>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</si>
  <si>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</si>
  <si>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</si>
  <si>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</si>
  <si>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</si>
  <si>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</si>
  <si>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</si>
  <si>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</si>
  <si>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</si>
  <si>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</si>
  <si>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</si>
  <si>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</si>
  <si>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</si>
  <si>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</si>
  <si>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</si>
  <si>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</si>
  <si>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</si>
  <si>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</si>
  <si>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</si>
  <si>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</si>
  <si>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</si>
  <si>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</si>
  <si>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</si>
  <si>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</si>
  <si>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</si>
  <si>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</si>
  <si>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</si>
  <si>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</si>
  <si>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</si>
  <si>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</si>
  <si>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</si>
  <si>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</si>
  <si>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</si>
  <si>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</si>
  <si>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</si>
  <si>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</si>
  <si>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</si>
  <si>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</si>
  <si>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</si>
  <si>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</si>
  <si>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</si>
  <si>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</si>
  <si>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</si>
  <si>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</si>
  <si>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</si>
  <si>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</si>
  <si>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</si>
  <si>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</si>
  <si>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</si>
  <si>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</si>
  <si>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</si>
  <si>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</si>
  <si>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</si>
  <si>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</si>
  <si>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</si>
  <si>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</si>
  <si>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</si>
  <si>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</si>
  <si>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</si>
  <si>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</si>
  <si>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</si>
  <si>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</si>
  <si>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</si>
  <si>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</si>
  <si>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</si>
  <si>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</si>
  <si>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</si>
  <si>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</si>
  <si>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</si>
  <si>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</si>
  <si>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</si>
  <si>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</si>
  <si>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</si>
  <si>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</si>
  <si>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</si>
  <si>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</si>
  <si>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</si>
  <si>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</si>
  <si>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</si>
  <si>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</si>
  <si>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</si>
  <si>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</si>
  <si>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</si>
  <si>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</si>
  <si>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</si>
  <si>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</si>
  <si>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</si>
  <si>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</si>
  <si>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</si>
  <si>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</si>
  <si>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</si>
  <si>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</si>
  <si>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</si>
  <si>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</si>
  <si>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</si>
  <si>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</si>
  <si>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</si>
  <si>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</si>
  <si>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</si>
  <si>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</si>
  <si>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</si>
  <si>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</si>
  <si>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</si>
  <si>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</si>
  <si>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</si>
  <si>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</si>
  <si>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</si>
  <si>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</si>
  <si>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</si>
  <si>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</si>
  <si>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</si>
  <si>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</si>
  <si>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</si>
  <si>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</si>
  <si>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</si>
  <si>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</si>
  <si>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</si>
  <si>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</si>
  <si>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</si>
  <si>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</si>
  <si>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</si>
  <si>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</si>
  <si>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</si>
  <si>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</si>
  <si>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</si>
  <si>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</si>
  <si>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</si>
  <si>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</si>
  <si>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</si>
  <si>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</si>
  <si>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</si>
  <si>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</si>
  <si>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</si>
  <si>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</si>
  <si>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</si>
  <si>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</si>
  <si>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</si>
  <si>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</si>
  <si>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</si>
  <si>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</si>
  <si>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</si>
  <si>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</si>
  <si>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</si>
  <si>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</si>
  <si>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</si>
  <si>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</si>
  <si>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</si>
  <si>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</si>
  <si>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</si>
  <si>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</si>
  <si>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</si>
  <si>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</si>
  <si>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</si>
  <si>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</si>
  <si>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</si>
  <si>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</si>
  <si>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</si>
  <si>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</si>
  <si>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</si>
  <si>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</si>
  <si>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</si>
  <si>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</si>
  <si>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</si>
  <si>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</si>
  <si>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</si>
  <si>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</si>
  <si>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</si>
  <si>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</si>
  <si>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</si>
  <si>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</si>
  <si>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</si>
  <si>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</si>
  <si>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</si>
  <si>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</si>
  <si>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</si>
  <si>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</si>
  <si>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</si>
  <si>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</si>
  <si>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</si>
  <si>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</si>
  <si>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</si>
  <si>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</si>
  <si>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</si>
  <si>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</si>
  <si>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</si>
  <si>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</si>
  <si>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</si>
  <si>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</si>
  <si>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</si>
  <si>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</si>
  <si>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</si>
  <si>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</si>
  <si>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</si>
  <si>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</si>
  <si>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</si>
  <si>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</si>
  <si>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</si>
  <si>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</si>
  <si>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</si>
  <si>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</si>
  <si>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</si>
  <si>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</si>
  <si>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</si>
  <si>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</si>
  <si>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</si>
  <si>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</si>
  <si>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</si>
  <si>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</si>
  <si>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</si>
  <si>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</si>
  <si>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</si>
  <si>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</si>
  <si>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</si>
  <si>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</si>
  <si>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</si>
  <si>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</si>
  <si>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</si>
  <si>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</si>
  <si>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</si>
  <si>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</si>
  <si>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</si>
  <si>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</si>
  <si>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</si>
  <si>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</si>
  <si>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</si>
  <si>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</si>
  <si>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</si>
  <si>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</si>
  <si>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</si>
  <si>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</si>
  <si>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</si>
  <si>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</si>
  <si>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</si>
  <si>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</si>
  <si>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</si>
  <si>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</si>
  <si>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</si>
  <si>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</si>
  <si>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</si>
  <si>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</si>
  <si>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</si>
  <si>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</si>
  <si>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</si>
  <si>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</si>
  <si>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</si>
  <si>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</si>
  <si>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</si>
  <si>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</si>
  <si>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</si>
  <si>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</si>
  <si>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</si>
  <si>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</si>
  <si>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</si>
  <si>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</si>
  <si>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</si>
  <si>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</si>
  <si>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</si>
  <si>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</si>
  <si>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</si>
  <si>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</si>
  <si>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</si>
  <si>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</si>
  <si>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</si>
  <si>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</si>
  <si>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</si>
  <si>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</si>
  <si>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</si>
  <si>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</si>
  <si>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</si>
  <si>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</si>
  <si>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</si>
  <si>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</si>
  <si>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</si>
  <si>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</si>
  <si>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</si>
  <si>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</si>
  <si>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</si>
  <si>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</si>
  <si>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</si>
  <si>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</si>
  <si>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</si>
  <si>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</si>
  <si>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</si>
  <si>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</si>
  <si>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</si>
  <si>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</si>
  <si>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</si>
  <si>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</si>
  <si>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</si>
  <si>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</si>
  <si>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</si>
  <si>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</si>
  <si>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</si>
  <si>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</si>
  <si>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</si>
  <si>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</si>
  <si>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</si>
  <si>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</si>
  <si>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</si>
  <si>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</si>
  <si>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</si>
  <si>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</si>
  <si>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</si>
  <si>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</si>
  <si>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</si>
  <si>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</si>
  <si>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</si>
  <si>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</si>
  <si>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</si>
  <si>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</si>
  <si>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</si>
  <si>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</si>
  <si>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</si>
  <si>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</si>
  <si>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</si>
  <si>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</si>
  <si>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</si>
  <si>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</si>
  <si>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</si>
  <si>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</si>
  <si>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</si>
  <si>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</si>
  <si>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</si>
  <si>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</si>
  <si>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</si>
  <si>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</si>
  <si>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</si>
  <si>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</si>
  <si>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</si>
  <si>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</si>
  <si>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</si>
  <si>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</si>
  <si>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</si>
  <si>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</si>
  <si>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</si>
  <si>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</si>
  <si>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</si>
  <si>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</si>
  <si>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</si>
  <si>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</si>
  <si>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</si>
  <si>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</si>
  <si>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</si>
  <si>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</si>
  <si>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</si>
  <si>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</si>
  <si>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</si>
  <si>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</si>
  <si>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</si>
  <si>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</si>
  <si>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</si>
  <si>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</si>
  <si>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</si>
  <si>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</si>
  <si>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</si>
  <si>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</si>
  <si>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</si>
  <si>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</si>
  <si>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</si>
  <si>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</si>
  <si>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</si>
  <si>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</si>
  <si>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</si>
  <si>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</si>
  <si>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</si>
  <si>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</si>
  <si>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</si>
  <si>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</si>
  <si>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</si>
  <si>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</si>
  <si>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</si>
  <si>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</si>
  <si>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</si>
  <si>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</si>
  <si>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</si>
  <si>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</si>
  <si>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</si>
  <si>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</si>
  <si>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</si>
  <si>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</si>
  <si>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</si>
  <si>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</si>
  <si>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</si>
  <si>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</si>
  <si>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</si>
  <si>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</si>
  <si>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</si>
  <si>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</si>
  <si>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</si>
  <si>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</si>
  <si>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</si>
  <si>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</si>
  <si>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</si>
  <si>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</si>
  <si>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</si>
  <si>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</si>
  <si>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</si>
  <si>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</si>
  <si>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</si>
  <si>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</si>
  <si>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</si>
  <si>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</si>
  <si>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</si>
  <si>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</si>
  <si>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</si>
  <si>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</si>
  <si>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</si>
  <si>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</si>
  <si>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</si>
  <si>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</si>
  <si>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</si>
  <si>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</si>
  <si>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</si>
  <si>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</si>
  <si>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</si>
  <si>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</si>
  <si>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</si>
  <si>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</si>
  <si>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</si>
  <si>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</si>
  <si>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</si>
  <si>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</si>
  <si>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</si>
  <si>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</si>
  <si>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</si>
  <si>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</si>
  <si>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</si>
  <si>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</si>
  <si>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</si>
  <si>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</si>
  <si>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</si>
  <si>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</si>
  <si>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</si>
  <si>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</si>
  <si>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</si>
  <si>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</si>
  <si>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</si>
  <si>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</si>
  <si>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</si>
  <si>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</si>
  <si>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</si>
  <si>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</si>
  <si>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</si>
  <si>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</si>
  <si>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</si>
  <si>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</si>
  <si>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</si>
  <si>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</si>
  <si>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</si>
  <si>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</si>
  <si>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</si>
  <si>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</si>
  <si>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</si>
  <si>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</si>
  <si>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</si>
  <si>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</si>
  <si>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</si>
  <si>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</si>
  <si>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</si>
  <si>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</si>
  <si>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</si>
  <si>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</si>
  <si>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</si>
  <si>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</si>
  <si>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</si>
  <si>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</si>
  <si>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</si>
  <si>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</si>
  <si>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</si>
  <si>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</si>
  <si>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</si>
  <si>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</si>
  <si>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</si>
  <si>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</si>
  <si>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</si>
  <si>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</si>
  <si>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</si>
  <si>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</si>
  <si>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</si>
  <si>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</si>
  <si>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</si>
  <si>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</si>
  <si>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</si>
  <si>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</si>
  <si>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</si>
  <si>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</si>
  <si>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</si>
  <si>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</si>
  <si>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</si>
  <si>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</si>
  <si>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</si>
  <si>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</si>
  <si>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</si>
  <si>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</si>
  <si>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</si>
  <si>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</si>
  <si>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</si>
  <si>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</si>
  <si>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</si>
  <si>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</si>
  <si>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</si>
  <si>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</si>
  <si>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</si>
  <si>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</si>
  <si>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</si>
  <si>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</si>
  <si>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</si>
  <si>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</si>
  <si>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</si>
  <si>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</si>
  <si>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</si>
  <si>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</si>
  <si>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</si>
  <si>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</si>
  <si>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</si>
  <si>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</si>
  <si>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</si>
  <si>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</si>
  <si>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</si>
  <si>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</si>
  <si>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</si>
  <si>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</si>
  <si>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</si>
  <si>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</si>
  <si>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</si>
  <si>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</si>
  <si>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</si>
  <si>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</si>
  <si>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</si>
  <si>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</si>
  <si>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</si>
  <si>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</si>
  <si>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</si>
  <si>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</si>
  <si>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</si>
  <si>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</si>
  <si>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</si>
  <si>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</si>
  <si>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</si>
  <si>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</si>
  <si>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</si>
  <si>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</si>
  <si>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</si>
  <si>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</si>
  <si>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</si>
  <si>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</si>
  <si>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</si>
  <si>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</si>
  <si>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</si>
  <si>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</si>
  <si>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</si>
  <si>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</si>
  <si>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</si>
  <si>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</si>
  <si>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</si>
  <si>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</si>
  <si>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</si>
  <si>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</si>
  <si>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</si>
  <si>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</si>
  <si>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</si>
  <si>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</si>
  <si>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</si>
  <si>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</si>
  <si>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</si>
  <si>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</si>
  <si>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</si>
  <si>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</si>
  <si>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</si>
  <si>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</si>
  <si>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</si>
  <si>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</si>
  <si>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</si>
  <si>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</si>
  <si>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</si>
  <si>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</si>
  <si>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</si>
  <si>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</si>
  <si>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</si>
  <si>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</si>
  <si>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</si>
  <si>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</si>
  <si>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</si>
  <si>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</si>
  <si>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</si>
  <si>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</si>
  <si>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</si>
  <si>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</si>
  <si>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</si>
  <si>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</si>
  <si>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</si>
  <si>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</si>
  <si>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</si>
  <si>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</si>
  <si>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</si>
  <si>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</si>
  <si>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</si>
  <si>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</si>
  <si>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</si>
  <si>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</si>
  <si>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</si>
  <si>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</si>
  <si>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</si>
  <si>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</si>
  <si>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</si>
  <si>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</si>
  <si>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</si>
  <si>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</si>
  <si>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</si>
  <si>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</si>
  <si>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</si>
  <si>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</si>
  <si>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</si>
  <si>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</si>
  <si>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</si>
  <si>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</si>
  <si>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</si>
  <si>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</si>
  <si>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</si>
  <si>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</si>
  <si>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</si>
  <si>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</si>
  <si>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</si>
  <si>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</si>
  <si>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</si>
  <si>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</si>
  <si>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</si>
  <si>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</si>
  <si>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</si>
  <si>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</si>
  <si>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</si>
  <si>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</si>
  <si>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</si>
  <si>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</si>
  <si>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</si>
  <si>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</si>
  <si>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</si>
  <si>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</si>
  <si>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</si>
  <si>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</si>
  <si>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</si>
  <si>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</si>
  <si>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</si>
  <si>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</si>
  <si>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</si>
  <si>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</si>
  <si>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</si>
  <si>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</si>
  <si>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</si>
  <si>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</si>
  <si>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</si>
  <si>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</si>
  <si>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</si>
  <si>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</si>
  <si>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</si>
  <si>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</si>
  <si>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</si>
  <si>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</si>
  <si>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</si>
  <si>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</si>
  <si>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</si>
  <si>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</si>
  <si>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</si>
  <si>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</si>
  <si>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</si>
  <si>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</si>
  <si>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</si>
  <si>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</si>
  <si>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</si>
  <si>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</si>
  <si>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</si>
  <si>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</si>
  <si>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</si>
  <si>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</si>
  <si>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</si>
  <si>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</si>
  <si>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</si>
  <si>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</si>
  <si>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</si>
  <si>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</si>
  <si>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</si>
  <si>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</si>
  <si>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</si>
  <si>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</si>
  <si>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</si>
  <si>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</si>
  <si>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</si>
  <si>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</si>
  <si>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</si>
  <si>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</si>
  <si>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</si>
  <si>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</si>
  <si>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</si>
  <si>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</si>
  <si>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</si>
  <si>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</si>
  <si>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</si>
  <si>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</si>
  <si>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</si>
  <si>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</si>
  <si>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</si>
  <si>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</si>
  <si>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</si>
  <si>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</si>
  <si>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</si>
  <si>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</si>
  <si>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</si>
  <si>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</si>
  <si>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</si>
  <si>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</si>
  <si>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</si>
  <si>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</si>
  <si>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</si>
  <si>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</si>
  <si>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</si>
  <si>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</si>
  <si>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</si>
  <si>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</si>
  <si>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</si>
  <si>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</si>
  <si>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</si>
  <si>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</si>
  <si>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</si>
  <si>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</si>
  <si>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</si>
  <si>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</si>
  <si>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</si>
  <si>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</si>
  <si>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</si>
  <si>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</si>
  <si>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</si>
  <si>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</si>
  <si>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</si>
  <si>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</si>
  <si>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</si>
  <si>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</si>
  <si>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</si>
  <si>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</si>
  <si>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</si>
  <si>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</si>
  <si>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</si>
  <si>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</si>
  <si>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</si>
  <si>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</si>
  <si>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</si>
  <si>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</si>
  <si>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</si>
  <si>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</si>
  <si>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</si>
  <si>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</si>
  <si>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</si>
  <si>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</si>
  <si>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</si>
  <si>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</si>
  <si>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</si>
  <si>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</si>
  <si>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</si>
  <si>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</si>
  <si>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</si>
  <si>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</si>
  <si>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</si>
  <si>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</si>
  <si>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</si>
  <si>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</si>
  <si>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</si>
  <si>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</si>
  <si>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</si>
  <si>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</si>
  <si>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</si>
  <si>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</si>
  <si>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</si>
  <si>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</si>
  <si>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</si>
  <si>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</si>
  <si>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</si>
  <si>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</si>
  <si>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</si>
  <si>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</si>
  <si>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</si>
  <si>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</si>
  <si>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</si>
  <si>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</si>
  <si>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</si>
  <si>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</si>
  <si>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</si>
  <si>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</si>
  <si>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</si>
  <si>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</si>
  <si>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</si>
  <si>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</si>
  <si>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</si>
  <si>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</si>
  <si>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</si>
  <si>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</si>
  <si>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</si>
  <si>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</si>
  <si>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</si>
  <si>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</si>
  <si>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</si>
  <si>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</si>
  <si>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</si>
  <si>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</si>
  <si>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</si>
  <si>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</si>
  <si>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</si>
  <si>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</si>
  <si>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</si>
  <si>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</si>
  <si>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</si>
  <si>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</si>
  <si>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</si>
  <si>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</si>
  <si>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</si>
  <si>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</si>
  <si>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</si>
  <si>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</si>
  <si>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</si>
  <si>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</si>
  <si>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</si>
  <si>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</si>
  <si>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</si>
  <si>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</si>
  <si>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</si>
  <si>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</si>
  <si>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</si>
  <si>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</si>
  <si>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</si>
  <si>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</si>
  <si>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</si>
  <si>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</si>
  <si>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</si>
  <si>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</si>
  <si>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</si>
  <si>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</si>
  <si>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</si>
  <si>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</si>
  <si>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</si>
  <si>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</si>
  <si>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</si>
  <si>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</si>
  <si>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</si>
  <si>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</si>
  <si>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</si>
  <si>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</si>
  <si>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</si>
  <si>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</si>
  <si>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</si>
  <si>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</si>
  <si>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16 layers</t>
  </si>
  <si>
    <t>Predicts pandemic levels</t>
  </si>
  <si>
    <t>ko</t>
  </si>
  <si>
    <t>Deep Ensemble Learning Method to Forecast COVID-19 Outbreak</t>
  </si>
  <si>
    <t>Nesrine Ben Yahia, Mohamed Dhiaeddine Kandara, Narjes Bellamine Ben Saoud</t>
  </si>
  <si>
    <t>/10.21203/rs.3.rs-27216/v1</t>
  </si>
  <si>
    <t>Covid as main?</t>
  </si>
  <si>
    <t>Input +2LSTM+ 2MLP</t>
  </si>
  <si>
    <t>3 LSTM+ 2 dropout layers</t>
  </si>
  <si>
    <t>2 CNN + Pool + LSTM + Output</t>
  </si>
  <si>
    <t>2(CNN+Pool)+Flat+Dense+Out</t>
  </si>
  <si>
    <t>4 hidden layers</t>
  </si>
  <si>
    <t>3 hidden layers</t>
  </si>
  <si>
    <t>Number of hidden layers undisclosed.</t>
  </si>
  <si>
    <t>2 hidden layers</t>
  </si>
  <si>
    <t>3 LSTM + MLP + Output</t>
  </si>
  <si>
    <t>GCN+LSTM</t>
  </si>
  <si>
    <t>3 MLP</t>
  </si>
  <si>
    <t>CNN + 2 MLP</t>
  </si>
  <si>
    <t>LSTM + MLP +Pool</t>
  </si>
  <si>
    <t>LSTM, GRUs, and Prophet</t>
  </si>
  <si>
    <t>LR,MLP,LSTM</t>
  </si>
  <si>
    <t>MLP+RNN+MLP+MLP+Out</t>
  </si>
  <si>
    <t>2 LSTM+2 MLP +(lambda)</t>
  </si>
  <si>
    <t>LSTM+MLP</t>
  </si>
  <si>
    <t>no covid</t>
  </si>
  <si>
    <t>3 CNN + MLP + Out</t>
  </si>
  <si>
    <t>2 MLP + 2 Dropout</t>
  </si>
  <si>
    <t>8 MLP</t>
  </si>
  <si>
    <t>Mutation rate</t>
  </si>
  <si>
    <t>6 hidden layers</t>
  </si>
  <si>
    <t>Symptoms</t>
  </si>
  <si>
    <t>4 LSTM</t>
  </si>
  <si>
    <t>5 ConvLSTM + CNN</t>
  </si>
  <si>
    <t>4 LSTM + CNN</t>
  </si>
  <si>
    <t>3 LSTM</t>
  </si>
  <si>
    <t>Rejected due to:</t>
  </si>
  <si>
    <t>4 LSTM + MLP</t>
  </si>
  <si>
    <t>LSTM + MLP +Out</t>
  </si>
  <si>
    <t>LSTM + MLP</t>
  </si>
  <si>
    <t>MLP+LSTM</t>
  </si>
  <si>
    <t>In Spanish</t>
  </si>
  <si>
    <t>4 MLP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</si>
</sst>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9" fillId="0" borderId="0"/>
    <xf numFmtId="0" fontId="10" fillId="0" borderId="0"/>
    <xf numFmtId="0" fontId="16" fillId="11" borderId="0" applyNumberFormat="0" applyBorder="0" applyAlignment="0" applyProtection="0"/>
    <xf numFmtId="0" fontId="18" fillId="0" borderId="0" applyNumberFormat="0" applyFill="0" applyBorder="0" applyAlignment="0" applyProtection="0"/>
    <xf numFmtId="0" fontId="3" fillId="0" borderId="0"/>
  </cellStyleXfs>
  <cellXfs count="68">
    <xf numFmtId="0" fontId="0" fillId="0" borderId="0" xfId="0"/>
    <xf numFmtId="0" fontId="9" fillId="0" borderId="0" xfId="1"/>
    <xf numFmtId="15" fontId="9" fillId="0" borderId="0" xfId="1" applyNumberFormat="1"/>
    <xf numFmtId="11" fontId="9" fillId="0" borderId="0" xfId="1" applyNumberFormat="1"/>
    <xf numFmtId="17" fontId="9" fillId="0" borderId="0" xfId="1" applyNumberFormat="1"/>
    <xf numFmtId="14" fontId="9" fillId="0" borderId="0" xfId="1" applyNumberFormat="1"/>
    <xf numFmtId="16" fontId="9" fillId="0" borderId="0" xfId="1" applyNumberFormat="1"/>
    <xf numFmtId="0" fontId="9" fillId="0" borderId="0" xfId="1" applyAlignment="1"/>
    <xf numFmtId="0" fontId="9" fillId="2" borderId="0" xfId="1" applyFill="1"/>
    <xf numFmtId="0" fontId="9" fillId="3" borderId="0" xfId="1" applyFill="1" applyAlignment="1"/>
    <xf numFmtId="0" fontId="9" fillId="2" borderId="0" xfId="1" applyFill="1" applyAlignment="1"/>
    <xf numFmtId="0" fontId="9" fillId="4" borderId="0" xfId="1" applyFill="1"/>
    <xf numFmtId="0" fontId="9" fillId="4" borderId="0" xfId="1" applyFill="1" applyAlignment="1"/>
    <xf numFmtId="0" fontId="9" fillId="5" borderId="0" xfId="1" applyFill="1"/>
    <xf numFmtId="0" fontId="9" fillId="6" borderId="0" xfId="1" applyFill="1"/>
    <xf numFmtId="0" fontId="10" fillId="0" borderId="0" xfId="0" applyFont="1"/>
    <xf numFmtId="0" fontId="9" fillId="0" borderId="0" xfId="1" applyFill="1" applyAlignment="1">
      <alignment horizontal="center" vertical="center"/>
    </xf>
    <xf numFmtId="0" fontId="8" fillId="4" borderId="0" xfId="1" applyFont="1" applyFill="1"/>
    <xf numFmtId="0" fontId="8" fillId="6" borderId="0" xfId="1" applyFont="1" applyFill="1"/>
    <xf numFmtId="0" fontId="0" fillId="0" borderId="0" xfId="0" applyAlignment="1">
      <alignment horizontal="center"/>
    </xf>
    <xf numFmtId="0" fontId="7" fillId="3" borderId="0" xfId="1" applyFont="1" applyFill="1" applyAlignment="1"/>
    <xf numFmtId="0" fontId="6" fillId="3" borderId="0" xfId="1" applyFont="1" applyFill="1" applyAlignment="1"/>
    <xf numFmtId="0" fontId="13" fillId="0" borderId="0" xfId="0" applyFont="1"/>
    <xf numFmtId="0" fontId="13" fillId="0" borderId="0" xfId="2" applyFont="1"/>
    <xf numFmtId="0" fontId="13" fillId="8" borderId="0" xfId="2" applyFont="1" applyFill="1"/>
    <xf numFmtId="0" fontId="5" fillId="8" borderId="0" xfId="0" applyFont="1" applyFill="1"/>
    <xf numFmtId="0" fontId="11" fillId="8" borderId="0" xfId="2" applyFont="1" applyFill="1"/>
    <xf numFmtId="0" fontId="11" fillId="8" borderId="0" xfId="0" applyFont="1" applyFill="1"/>
    <xf numFmtId="0" fontId="9" fillId="7" borderId="0" xfId="1" applyFill="1"/>
    <xf numFmtId="0" fontId="9" fillId="7" borderId="0" xfId="1" applyFill="1" applyAlignment="1"/>
    <xf numFmtId="0" fontId="0" fillId="9" borderId="0" xfId="0" applyFill="1"/>
    <xf numFmtId="0" fontId="10" fillId="0" borderId="0" xfId="2"/>
    <xf numFmtId="0" fontId="10" fillId="0" borderId="0" xfId="2"/>
    <xf numFmtId="0" fontId="9" fillId="9" borderId="0" xfId="1" applyFill="1"/>
    <xf numFmtId="0" fontId="0" fillId="10" borderId="0" xfId="0" applyFill="1"/>
    <xf numFmtId="0" fontId="10" fillId="10" borderId="0" xfId="0" applyFont="1" applyFill="1"/>
    <xf numFmtId="0" fontId="12" fillId="0" borderId="0" xfId="1" applyFont="1" applyAlignment="1"/>
    <xf numFmtId="0" fontId="12" fillId="0" borderId="0" xfId="1" applyFont="1" applyFill="1" applyAlignment="1"/>
    <xf numFmtId="0" fontId="14" fillId="0" borderId="0" xfId="0" applyFont="1"/>
    <xf numFmtId="0" fontId="15" fillId="0" borderId="0" xfId="0" applyFont="1"/>
    <xf numFmtId="0" fontId="16" fillId="11" borderId="0" xfId="3"/>
    <xf numFmtId="0" fontId="4" fillId="6" borderId="0" xfId="1" applyFont="1" applyFill="1"/>
    <xf numFmtId="0" fontId="19" fillId="0" borderId="0" xfId="4" applyFont="1"/>
    <xf numFmtId="0" fontId="3" fillId="7" borderId="0" xfId="1" applyFont="1" applyFill="1" applyAlignment="1"/>
    <xf numFmtId="0" fontId="3" fillId="0" borderId="0" xfId="5"/>
    <xf numFmtId="0" fontId="12" fillId="0" borderId="0" xfId="5" applyFont="1" applyAlignment="1">
      <alignment horizontal="center"/>
    </xf>
    <xf numFmtId="0" fontId="3" fillId="0" borderId="1" xfId="5" applyBorder="1"/>
    <xf numFmtId="0" fontId="3" fillId="0" borderId="3" xfId="5" applyBorder="1"/>
    <xf numFmtId="0" fontId="3" fillId="0" borderId="5" xfId="5" applyBorder="1"/>
    <xf numFmtId="0" fontId="3" fillId="0" borderId="7" xfId="5" applyBorder="1"/>
    <xf numFmtId="0" fontId="12" fillId="0" borderId="8" xfId="5" applyFont="1" applyBorder="1" applyAlignment="1">
      <alignment horizontal="center"/>
    </xf>
    <xf numFmtId="0" fontId="12" fillId="0" borderId="0" xfId="5" applyFont="1" applyBorder="1" applyAlignment="1">
      <alignment horizontal="center"/>
    </xf>
    <xf numFmtId="14" fontId="3" fillId="0" borderId="0" xfId="5" applyNumberFormat="1"/>
    <xf numFmtId="0" fontId="2" fillId="0" borderId="7" xfId="5" applyFont="1" applyBorder="1"/>
    <xf numFmtId="0" fontId="12" fillId="0" borderId="2" xfId="5" applyFont="1" applyBorder="1" applyAlignment="1">
      <alignment horizontal="center"/>
    </xf>
    <xf numFmtId="0" fontId="12" fillId="0" borderId="4" xfId="5" applyFont="1" applyBorder="1" applyAlignment="1">
      <alignment horizontal="center"/>
    </xf>
    <xf numFmtId="0" fontId="12" fillId="0" borderId="6" xfId="5" applyFont="1" applyBorder="1" applyAlignment="1">
      <alignment horizontal="center"/>
    </xf>
    <xf numFmtId="0" fontId="20" fillId="0" borderId="0" xfId="5" applyFont="1" applyAlignment="1">
      <alignment horizontal="center"/>
    </xf>
    <xf numFmtId="0" fontId="20" fillId="0" borderId="0" xfId="5" applyFont="1"/>
    <xf numFmtId="0" fontId="13" fillId="0" borderId="0" xfId="2" applyFont="1" applyFill="1"/>
    <xf numFmtId="0" fontId="2" fillId="0" borderId="5" xfId="5" applyFont="1" applyBorder="1"/>
    <xf numFmtId="0" fontId="20" fillId="0" borderId="0" xfId="5" applyFont="1" applyBorder="1" applyAlignment="1">
      <alignment horizontal="center"/>
    </xf>
    <xf numFmtId="0" fontId="11" fillId="0" borderId="0" xfId="0" applyFont="1"/>
    <xf numFmtId="0" fontId="11" fillId="0" borderId="0" xfId="2" applyFont="1" applyFill="1"/>
    <xf numFmtId="0" fontId="3" fillId="0" borderId="0" xfId="5" applyBorder="1"/>
    <xf numFmtId="0" fontId="13" fillId="0" borderId="3" xfId="0" applyFont="1" applyBorder="1"/>
    <xf numFmtId="0" fontId="13" fillId="0" borderId="5" xfId="0" applyFont="1" applyBorder="1"/>
    <xf numFmtId="0" fontId="1" fillId="0" borderId="1" xfId="5" applyFont="1" applyBorder="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tabSelected="1" zoomScaleNormal="100" workbookViewId="0">
      <pane xSplit="1" ySplit="1" topLeftCell="D66" activePane="bottomRight" state="frozen"/>
      <selection pane="topRight" activeCell="B1" sqref="B1"/>
      <selection pane="bottomLeft" activeCell="A2" sqref="A2"/>
      <selection pane="bottomRight" activeCell="G76" sqref="G76"/>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15860</v>
      </c>
      <c r="H50" s="22" t="s">
        <v>18744</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9" x14ac:dyDescent="0.25">
      <c r="A65" s="9" t="s">
        <v>15331</v>
      </c>
      <c r="B65" s="9" t="s">
        <v>15329</v>
      </c>
      <c r="C65" s="9" t="s">
        <v>15330</v>
      </c>
      <c r="D65" s="9" t="s">
        <v>15851</v>
      </c>
      <c r="E65" s="22" t="s">
        <v>15860</v>
      </c>
      <c r="F65" s="22" t="s">
        <v>15860</v>
      </c>
      <c r="G65" s="22" t="s">
        <v>15860</v>
      </c>
    </row>
    <row r="66" spans="1:9" x14ac:dyDescent="0.25">
      <c r="A66" s="9" t="s">
        <v>13960</v>
      </c>
      <c r="B66" s="9" t="s">
        <v>13957</v>
      </c>
      <c r="C66" s="9" t="s">
        <v>13958</v>
      </c>
      <c r="D66" s="9" t="s">
        <v>15851</v>
      </c>
      <c r="E66" s="22" t="s">
        <v>15860</v>
      </c>
      <c r="F66" s="22" t="s">
        <v>15860</v>
      </c>
      <c r="G66" s="22" t="s">
        <v>15860</v>
      </c>
    </row>
    <row r="67" spans="1:9" x14ac:dyDescent="0.25">
      <c r="A67" s="9" t="s">
        <v>15204</v>
      </c>
      <c r="B67" s="9" t="s">
        <v>15201</v>
      </c>
      <c r="C67" s="9" t="s">
        <v>15202</v>
      </c>
      <c r="D67" s="9" t="s">
        <v>15851</v>
      </c>
      <c r="E67" s="22" t="s">
        <v>15865</v>
      </c>
      <c r="F67" s="22" t="s">
        <v>18670</v>
      </c>
      <c r="G67" s="22" t="s">
        <v>15860</v>
      </c>
    </row>
    <row r="68" spans="1:9" x14ac:dyDescent="0.25">
      <c r="A68" s="9" t="s">
        <v>15356</v>
      </c>
      <c r="B68" s="9" t="s">
        <v>15354</v>
      </c>
      <c r="C68" s="9" t="s">
        <v>15355</v>
      </c>
      <c r="D68" s="9" t="s">
        <v>15851</v>
      </c>
      <c r="E68" s="22" t="s">
        <v>15865</v>
      </c>
      <c r="F68" s="22" t="s">
        <v>18670</v>
      </c>
      <c r="G68" s="22" t="s">
        <v>15860</v>
      </c>
    </row>
    <row r="69" spans="1:9" x14ac:dyDescent="0.25">
      <c r="A69" s="9" t="s">
        <v>14870</v>
      </c>
      <c r="B69" s="9" t="s">
        <v>14868</v>
      </c>
      <c r="C69" s="9" t="s">
        <v>14869</v>
      </c>
      <c r="D69" s="9" t="s">
        <v>15851</v>
      </c>
      <c r="E69" s="22" t="s">
        <v>15860</v>
      </c>
      <c r="F69" s="22" t="s">
        <v>15860</v>
      </c>
      <c r="G69" s="22" t="s">
        <v>15860</v>
      </c>
    </row>
    <row r="70" spans="1:9" x14ac:dyDescent="0.25">
      <c r="A70" s="9" t="s">
        <v>14272</v>
      </c>
      <c r="B70" s="9" t="s">
        <v>14269</v>
      </c>
      <c r="C70" s="9" t="s">
        <v>14270</v>
      </c>
      <c r="D70" s="9" t="s">
        <v>15851</v>
      </c>
      <c r="E70" s="22" t="s">
        <v>15860</v>
      </c>
      <c r="F70" s="22" t="s">
        <v>15860</v>
      </c>
      <c r="G70" s="22" t="s">
        <v>15860</v>
      </c>
    </row>
    <row r="71" spans="1:9" x14ac:dyDescent="0.25">
      <c r="A71" s="9" t="s">
        <v>13974</v>
      </c>
      <c r="B71" s="9" t="s">
        <v>13971</v>
      </c>
      <c r="C71" s="9" t="s">
        <v>13972</v>
      </c>
      <c r="D71" s="9" t="s">
        <v>15851</v>
      </c>
      <c r="E71" s="22" t="s">
        <v>15860</v>
      </c>
      <c r="F71" s="22" t="s">
        <v>15860</v>
      </c>
      <c r="G71" s="22" t="s">
        <v>15860</v>
      </c>
    </row>
    <row r="72" spans="1:9" x14ac:dyDescent="0.25">
      <c r="A72" s="9" t="s">
        <v>14767</v>
      </c>
      <c r="B72" s="9" t="s">
        <v>14764</v>
      </c>
      <c r="C72" s="9" t="s">
        <v>14765</v>
      </c>
      <c r="D72" s="9" t="s">
        <v>15851</v>
      </c>
      <c r="E72" s="22" t="s">
        <v>15860</v>
      </c>
      <c r="F72" s="22" t="s">
        <v>15860</v>
      </c>
      <c r="G72" s="22" t="s">
        <v>15860</v>
      </c>
    </row>
    <row r="73" spans="1:9" x14ac:dyDescent="0.25">
      <c r="A73" s="9" t="s">
        <v>14694</v>
      </c>
      <c r="B73" s="9" t="s">
        <v>14691</v>
      </c>
      <c r="C73" s="9" t="s">
        <v>14692</v>
      </c>
      <c r="D73" s="9" t="s">
        <v>15851</v>
      </c>
      <c r="E73" s="22" t="s">
        <v>15860</v>
      </c>
      <c r="F73" s="22" t="s">
        <v>15860</v>
      </c>
      <c r="G73" s="22" t="s">
        <v>15860</v>
      </c>
    </row>
    <row r="74" spans="1:9" x14ac:dyDescent="0.25">
      <c r="A74" s="9" t="s">
        <v>13515</v>
      </c>
      <c r="B74" s="9" t="s">
        <v>13513</v>
      </c>
      <c r="C74" s="9" t="s">
        <v>13514</v>
      </c>
      <c r="D74" s="9" t="s">
        <v>15851</v>
      </c>
      <c r="E74" s="22" t="s">
        <v>15860</v>
      </c>
      <c r="F74" s="22" t="s">
        <v>15860</v>
      </c>
      <c r="G74" s="22" t="s">
        <v>15860</v>
      </c>
    </row>
    <row r="75" spans="1:9" x14ac:dyDescent="0.25">
      <c r="A75" s="9" t="s">
        <v>15397</v>
      </c>
      <c r="B75" s="9" t="s">
        <v>15396</v>
      </c>
      <c r="C75" s="9" t="s">
        <v>11416</v>
      </c>
      <c r="D75" s="9" t="s">
        <v>15851</v>
      </c>
      <c r="E75" s="22" t="s">
        <v>15859</v>
      </c>
      <c r="F75" s="22" t="s">
        <v>15859</v>
      </c>
      <c r="G75" s="22" t="s">
        <v>15860</v>
      </c>
      <c r="H75" s="22" t="s">
        <v>18752</v>
      </c>
      <c r="I75" s="22" t="s">
        <v>18807</v>
      </c>
    </row>
    <row r="76" spans="1:9" x14ac:dyDescent="0.25">
      <c r="A76" s="9" t="s">
        <v>14186</v>
      </c>
      <c r="B76" s="9" t="s">
        <v>14183</v>
      </c>
      <c r="C76" s="9" t="s">
        <v>14184</v>
      </c>
      <c r="D76" s="9" t="s">
        <v>15851</v>
      </c>
      <c r="E76" s="22" t="s">
        <v>15860</v>
      </c>
      <c r="F76" s="22" t="s">
        <v>15860</v>
      </c>
      <c r="G76" s="22" t="s">
        <v>15860</v>
      </c>
    </row>
    <row r="77" spans="1:9" x14ac:dyDescent="0.25">
      <c r="A77" s="9" t="s">
        <v>14138</v>
      </c>
      <c r="B77" s="9" t="s">
        <v>14136</v>
      </c>
      <c r="C77" s="9" t="s">
        <v>14137</v>
      </c>
      <c r="D77" s="9" t="s">
        <v>15851</v>
      </c>
      <c r="E77" s="22" t="s">
        <v>15860</v>
      </c>
      <c r="F77" s="22" t="s">
        <v>15860</v>
      </c>
      <c r="G77" s="22" t="s">
        <v>15860</v>
      </c>
    </row>
    <row r="78" spans="1:9" x14ac:dyDescent="0.25">
      <c r="A78" s="9" t="s">
        <v>13789</v>
      </c>
      <c r="B78" s="9" t="s">
        <v>13787</v>
      </c>
      <c r="C78" s="9" t="s">
        <v>13788</v>
      </c>
      <c r="D78" s="9" t="s">
        <v>15851</v>
      </c>
      <c r="E78" s="22" t="s">
        <v>15860</v>
      </c>
      <c r="F78" s="22" t="s">
        <v>15860</v>
      </c>
      <c r="G78" s="22" t="s">
        <v>15860</v>
      </c>
    </row>
    <row r="79" spans="1:9" x14ac:dyDescent="0.25">
      <c r="A79" s="9" t="s">
        <v>15110</v>
      </c>
      <c r="B79" s="9" t="s">
        <v>15108</v>
      </c>
      <c r="C79" s="9" t="s">
        <v>15109</v>
      </c>
      <c r="D79" s="9" t="s">
        <v>15851</v>
      </c>
      <c r="E79" s="22" t="s">
        <v>15860</v>
      </c>
      <c r="F79" s="22" t="s">
        <v>15860</v>
      </c>
      <c r="G79" s="22" t="s">
        <v>15860</v>
      </c>
    </row>
    <row r="80" spans="1:9"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9" x14ac:dyDescent="0.25">
      <c r="A193" s="9" t="s">
        <v>15070</v>
      </c>
      <c r="B193" s="9" t="s">
        <v>15068</v>
      </c>
      <c r="C193" s="9" t="s">
        <v>15069</v>
      </c>
      <c r="D193" s="9" t="s">
        <v>15851</v>
      </c>
      <c r="E193" s="22" t="s">
        <v>15860</v>
      </c>
      <c r="F193" s="22" t="s">
        <v>15860</v>
      </c>
      <c r="G193" s="22" t="s">
        <v>15860</v>
      </c>
    </row>
    <row r="194" spans="1:9" x14ac:dyDescent="0.25">
      <c r="A194" s="9" t="s">
        <v>14527</v>
      </c>
      <c r="B194" s="9" t="s">
        <v>14525</v>
      </c>
      <c r="C194" s="9" t="s">
        <v>14526</v>
      </c>
      <c r="D194" s="9" t="s">
        <v>15851</v>
      </c>
      <c r="E194" s="22" t="s">
        <v>15860</v>
      </c>
      <c r="F194" s="22" t="s">
        <v>15860</v>
      </c>
      <c r="G194" s="22" t="s">
        <v>15860</v>
      </c>
    </row>
    <row r="195" spans="1:9" x14ac:dyDescent="0.25">
      <c r="A195" s="9" t="s">
        <v>13654</v>
      </c>
      <c r="B195" s="9" t="s">
        <v>13652</v>
      </c>
      <c r="C195" s="9" t="s">
        <v>13653</v>
      </c>
      <c r="D195" s="9" t="s">
        <v>15851</v>
      </c>
      <c r="E195" s="22" t="s">
        <v>15860</v>
      </c>
      <c r="F195" s="22" t="s">
        <v>15860</v>
      </c>
      <c r="G195" s="22" t="s">
        <v>15860</v>
      </c>
    </row>
    <row r="196" spans="1:9" x14ac:dyDescent="0.25">
      <c r="A196" s="9" t="s">
        <v>14928</v>
      </c>
      <c r="B196" s="9" t="s">
        <v>14926</v>
      </c>
      <c r="C196" s="9" t="s">
        <v>14927</v>
      </c>
      <c r="D196" s="9" t="s">
        <v>15851</v>
      </c>
      <c r="E196" s="22" t="s">
        <v>15860</v>
      </c>
      <c r="F196" s="22" t="s">
        <v>15860</v>
      </c>
      <c r="G196" s="22" t="s">
        <v>15860</v>
      </c>
    </row>
    <row r="197" spans="1:9" x14ac:dyDescent="0.25">
      <c r="A197" s="9" t="s">
        <v>13676</v>
      </c>
      <c r="B197" s="9" t="s">
        <v>13673</v>
      </c>
      <c r="C197" s="9" t="s">
        <v>13674</v>
      </c>
      <c r="D197" s="9" t="s">
        <v>15851</v>
      </c>
      <c r="E197" s="22" t="s">
        <v>15860</v>
      </c>
      <c r="F197" s="22" t="s">
        <v>15860</v>
      </c>
      <c r="G197" s="22" t="s">
        <v>15860</v>
      </c>
    </row>
    <row r="198" spans="1:9" x14ac:dyDescent="0.25">
      <c r="A198" s="9" t="s">
        <v>13955</v>
      </c>
      <c r="B198" s="9" t="s">
        <v>13953</v>
      </c>
      <c r="C198" s="9" t="s">
        <v>13954</v>
      </c>
      <c r="D198" s="9" t="s">
        <v>15851</v>
      </c>
      <c r="E198" s="22" t="s">
        <v>15860</v>
      </c>
      <c r="F198" s="22" t="s">
        <v>15860</v>
      </c>
      <c r="G198" s="22" t="s">
        <v>15860</v>
      </c>
    </row>
    <row r="199" spans="1:9" x14ac:dyDescent="0.25">
      <c r="A199" s="9" t="s">
        <v>14946</v>
      </c>
      <c r="B199" s="9" t="s">
        <v>14944</v>
      </c>
      <c r="C199" s="9" t="s">
        <v>14945</v>
      </c>
      <c r="D199" s="9" t="s">
        <v>15851</v>
      </c>
      <c r="E199" s="22" t="s">
        <v>15860</v>
      </c>
      <c r="F199" s="22" t="s">
        <v>15860</v>
      </c>
      <c r="G199" s="22" t="s">
        <v>15860</v>
      </c>
    </row>
    <row r="200" spans="1:9" x14ac:dyDescent="0.25">
      <c r="A200" s="9" t="s">
        <v>14910</v>
      </c>
      <c r="B200" s="9" t="s">
        <v>14908</v>
      </c>
      <c r="C200" s="9" t="s">
        <v>14909</v>
      </c>
      <c r="D200" s="9" t="s">
        <v>15851</v>
      </c>
      <c r="E200" s="22" t="s">
        <v>15860</v>
      </c>
      <c r="F200" s="22" t="s">
        <v>15860</v>
      </c>
      <c r="G200" s="22" t="s">
        <v>15860</v>
      </c>
    </row>
    <row r="201" spans="1:9" x14ac:dyDescent="0.25">
      <c r="A201" s="9" t="s">
        <v>14339</v>
      </c>
      <c r="B201" s="9" t="s">
        <v>14337</v>
      </c>
      <c r="C201" s="9" t="s">
        <v>14338</v>
      </c>
      <c r="D201" s="9" t="s">
        <v>15851</v>
      </c>
      <c r="E201" s="22" t="s">
        <v>15860</v>
      </c>
      <c r="F201" s="22" t="s">
        <v>15860</v>
      </c>
      <c r="G201" s="22" t="s">
        <v>15860</v>
      </c>
    </row>
    <row r="202" spans="1:9" x14ac:dyDescent="0.25">
      <c r="A202" s="9" t="s">
        <v>14653</v>
      </c>
      <c r="B202" s="9" t="s">
        <v>14651</v>
      </c>
      <c r="C202" s="9" t="s">
        <v>14652</v>
      </c>
      <c r="D202" s="9" t="s">
        <v>15851</v>
      </c>
      <c r="E202" s="22" t="s">
        <v>15860</v>
      </c>
      <c r="F202" s="22" t="s">
        <v>15860</v>
      </c>
      <c r="G202" s="22" t="s">
        <v>15860</v>
      </c>
    </row>
    <row r="203" spans="1:9" x14ac:dyDescent="0.25">
      <c r="A203" s="9" t="s">
        <v>15154</v>
      </c>
      <c r="B203" s="9" t="s">
        <v>15152</v>
      </c>
      <c r="C203" s="9" t="s">
        <v>15153</v>
      </c>
      <c r="D203" s="9" t="s">
        <v>15851</v>
      </c>
      <c r="E203" s="22" t="s">
        <v>15860</v>
      </c>
      <c r="F203" s="22" t="s">
        <v>15860</v>
      </c>
      <c r="G203" s="22" t="s">
        <v>15860</v>
      </c>
    </row>
    <row r="204" spans="1:9" x14ac:dyDescent="0.25">
      <c r="A204" s="9" t="s">
        <v>14290</v>
      </c>
      <c r="B204" s="9" t="s">
        <v>14288</v>
      </c>
      <c r="C204" s="9" t="s">
        <v>14289</v>
      </c>
      <c r="D204" s="9" t="s">
        <v>15851</v>
      </c>
      <c r="E204" s="22" t="s">
        <v>15860</v>
      </c>
      <c r="F204" s="22" t="s">
        <v>15860</v>
      </c>
      <c r="G204" s="22" t="s">
        <v>15860</v>
      </c>
    </row>
    <row r="205" spans="1:9" x14ac:dyDescent="0.25">
      <c r="A205" s="9" t="s">
        <v>14335</v>
      </c>
      <c r="B205" s="9" t="s">
        <v>14332</v>
      </c>
      <c r="C205" s="9" t="s">
        <v>14333</v>
      </c>
      <c r="D205" s="9" t="s">
        <v>15851</v>
      </c>
      <c r="E205" s="22" t="s">
        <v>15860</v>
      </c>
      <c r="F205" s="22" t="s">
        <v>15860</v>
      </c>
      <c r="G205" s="22" t="s">
        <v>15860</v>
      </c>
    </row>
    <row r="206" spans="1:9" x14ac:dyDescent="0.25">
      <c r="A206" s="9" t="s">
        <v>15340</v>
      </c>
      <c r="B206" s="9" t="s">
        <v>15338</v>
      </c>
      <c r="C206" s="9" t="s">
        <v>15339</v>
      </c>
      <c r="D206" s="9" t="s">
        <v>15851</v>
      </c>
      <c r="E206" s="22" t="s">
        <v>15859</v>
      </c>
      <c r="F206" s="22" t="s">
        <v>15859</v>
      </c>
      <c r="G206" s="22" t="s">
        <v>18743</v>
      </c>
    </row>
    <row r="207" spans="1:9" x14ac:dyDescent="0.25">
      <c r="A207" s="9" t="s">
        <v>15311</v>
      </c>
      <c r="B207" s="9" t="s">
        <v>15309</v>
      </c>
      <c r="C207" s="9" t="s">
        <v>15310</v>
      </c>
      <c r="D207" s="9" t="s">
        <v>15851</v>
      </c>
      <c r="E207" s="22" t="s">
        <v>15859</v>
      </c>
      <c r="F207" s="22" t="s">
        <v>15859</v>
      </c>
      <c r="G207" s="22" t="s">
        <v>18743</v>
      </c>
    </row>
    <row r="208" spans="1:9" x14ac:dyDescent="0.25">
      <c r="A208" s="9" t="s">
        <v>15381</v>
      </c>
      <c r="B208" s="9" t="s">
        <v>15379</v>
      </c>
      <c r="C208" s="9" t="s">
        <v>15380</v>
      </c>
      <c r="D208" s="9" t="s">
        <v>15851</v>
      </c>
      <c r="E208" s="22" t="s">
        <v>15865</v>
      </c>
      <c r="F208" s="22" t="s">
        <v>15861</v>
      </c>
      <c r="G208" s="22" t="s">
        <v>15860</v>
      </c>
      <c r="H208" s="22" t="s">
        <v>18752</v>
      </c>
      <c r="I208" s="22" t="s">
        <v>18807</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18743</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18743</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62" t="s">
        <v>18805</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18792</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10" x14ac:dyDescent="0.25">
      <c r="A385" s="9" t="s">
        <v>13299</v>
      </c>
      <c r="B385" s="9" t="s">
        <v>15074</v>
      </c>
      <c r="C385" s="9" t="s">
        <v>13297</v>
      </c>
      <c r="D385" s="9" t="s">
        <v>15851</v>
      </c>
      <c r="E385" s="22" t="s">
        <v>15860</v>
      </c>
      <c r="F385" s="22" t="s">
        <v>15860</v>
      </c>
      <c r="G385" s="22" t="s">
        <v>15860</v>
      </c>
    </row>
    <row r="386" spans="1:10" x14ac:dyDescent="0.25">
      <c r="A386" s="9" t="s">
        <v>13701</v>
      </c>
      <c r="B386" s="9" t="s">
        <v>13698</v>
      </c>
      <c r="C386" s="9" t="s">
        <v>13699</v>
      </c>
      <c r="D386" s="9" t="s">
        <v>15851</v>
      </c>
      <c r="E386" s="22" t="s">
        <v>15860</v>
      </c>
      <c r="F386" s="22" t="s">
        <v>15860</v>
      </c>
      <c r="G386" s="22" t="s">
        <v>15860</v>
      </c>
    </row>
    <row r="387" spans="1:10" x14ac:dyDescent="0.25">
      <c r="A387" s="9" t="s">
        <v>15003</v>
      </c>
      <c r="B387" s="9" t="s">
        <v>15001</v>
      </c>
      <c r="C387" s="9" t="s">
        <v>15002</v>
      </c>
      <c r="D387" s="9" t="s">
        <v>15851</v>
      </c>
      <c r="E387" s="22" t="s">
        <v>15860</v>
      </c>
      <c r="F387" s="22" t="s">
        <v>15860</v>
      </c>
      <c r="G387" s="22" t="s">
        <v>15860</v>
      </c>
    </row>
    <row r="388" spans="1:10" x14ac:dyDescent="0.25">
      <c r="A388" s="9" t="s">
        <v>13725</v>
      </c>
      <c r="B388" s="9" t="s">
        <v>13722</v>
      </c>
      <c r="C388" s="9" t="s">
        <v>13723</v>
      </c>
      <c r="D388" s="9" t="s">
        <v>15851</v>
      </c>
      <c r="E388" s="22" t="s">
        <v>15860</v>
      </c>
      <c r="F388" s="22" t="s">
        <v>15860</v>
      </c>
      <c r="G388" s="22" t="s">
        <v>15860</v>
      </c>
    </row>
    <row r="389" spans="1:10" x14ac:dyDescent="0.25">
      <c r="A389" s="9" t="s">
        <v>14313</v>
      </c>
      <c r="B389" s="9" t="s">
        <v>14311</v>
      </c>
      <c r="C389" s="9" t="s">
        <v>14312</v>
      </c>
      <c r="D389" s="9" t="s">
        <v>15851</v>
      </c>
      <c r="E389" s="22" t="s">
        <v>15860</v>
      </c>
      <c r="F389" s="22" t="s">
        <v>15860</v>
      </c>
      <c r="G389" s="22" t="s">
        <v>15860</v>
      </c>
    </row>
    <row r="390" spans="1:10" x14ac:dyDescent="0.25">
      <c r="A390" s="9" t="s">
        <v>14383</v>
      </c>
      <c r="B390" s="9" t="s">
        <v>14381</v>
      </c>
      <c r="C390" s="9" t="s">
        <v>14382</v>
      </c>
      <c r="D390" s="9" t="s">
        <v>15851</v>
      </c>
      <c r="E390" s="22" t="s">
        <v>15860</v>
      </c>
      <c r="F390" s="22" t="s">
        <v>15860</v>
      </c>
      <c r="G390" s="22" t="s">
        <v>15860</v>
      </c>
    </row>
    <row r="391" spans="1:10" x14ac:dyDescent="0.25">
      <c r="A391" s="9" t="s">
        <v>13523</v>
      </c>
      <c r="B391" s="9" t="s">
        <v>13521</v>
      </c>
      <c r="C391" s="9" t="s">
        <v>13522</v>
      </c>
      <c r="D391" s="9" t="s">
        <v>15851</v>
      </c>
      <c r="E391" s="22" t="s">
        <v>15860</v>
      </c>
      <c r="F391" s="22" t="s">
        <v>15860</v>
      </c>
      <c r="G391" s="22" t="s">
        <v>15860</v>
      </c>
    </row>
    <row r="392" spans="1:10" x14ac:dyDescent="0.25">
      <c r="A392" s="9" t="s">
        <v>13979</v>
      </c>
      <c r="B392" s="9" t="s">
        <v>13976</v>
      </c>
      <c r="C392" s="9" t="s">
        <v>13977</v>
      </c>
      <c r="D392" s="9" t="s">
        <v>15851</v>
      </c>
      <c r="E392" s="22" t="s">
        <v>15860</v>
      </c>
      <c r="F392" s="22" t="s">
        <v>15860</v>
      </c>
      <c r="G392" s="22" t="s">
        <v>15860</v>
      </c>
    </row>
    <row r="393" spans="1:10" x14ac:dyDescent="0.25">
      <c r="A393" s="9" t="s">
        <v>14844</v>
      </c>
      <c r="B393" s="9" t="s">
        <v>14841</v>
      </c>
      <c r="C393" s="9" t="s">
        <v>14842</v>
      </c>
      <c r="D393" s="9" t="s">
        <v>15851</v>
      </c>
      <c r="E393" s="22" t="s">
        <v>15860</v>
      </c>
      <c r="F393" s="22" t="s">
        <v>15860</v>
      </c>
      <c r="G393" s="22" t="s">
        <v>15860</v>
      </c>
    </row>
    <row r="394" spans="1:10" x14ac:dyDescent="0.25">
      <c r="A394" s="9" t="s">
        <v>14951</v>
      </c>
      <c r="B394" s="9" t="s">
        <v>14948</v>
      </c>
      <c r="C394" s="9" t="s">
        <v>14949</v>
      </c>
      <c r="D394" s="9" t="s">
        <v>15851</v>
      </c>
      <c r="E394" s="22" t="s">
        <v>15860</v>
      </c>
      <c r="F394" s="22" t="s">
        <v>15860</v>
      </c>
      <c r="G394" s="22" t="s">
        <v>15860</v>
      </c>
    </row>
    <row r="395" spans="1:10" x14ac:dyDescent="0.25">
      <c r="A395" s="9" t="s">
        <v>13650</v>
      </c>
      <c r="B395" s="9" t="s">
        <v>13648</v>
      </c>
      <c r="C395" s="9" t="s">
        <v>13649</v>
      </c>
      <c r="D395" s="9" t="s">
        <v>15851</v>
      </c>
      <c r="E395" s="22" t="s">
        <v>15860</v>
      </c>
      <c r="F395" s="22" t="s">
        <v>15860</v>
      </c>
      <c r="G395" s="22" t="s">
        <v>15860</v>
      </c>
    </row>
    <row r="396" spans="1:10" x14ac:dyDescent="0.25">
      <c r="A396" s="9" t="s">
        <v>15401</v>
      </c>
      <c r="B396" s="9" t="s">
        <v>15399</v>
      </c>
      <c r="C396" s="9" t="s">
        <v>15400</v>
      </c>
      <c r="D396" s="9" t="s">
        <v>15851</v>
      </c>
      <c r="E396" s="22" t="s">
        <v>15861</v>
      </c>
      <c r="F396" s="22" t="s">
        <v>15859</v>
      </c>
      <c r="G396" s="22" t="s">
        <v>15860</v>
      </c>
      <c r="H396" s="22" t="s">
        <v>18752</v>
      </c>
      <c r="I396" s="22" t="s">
        <v>18805</v>
      </c>
      <c r="J396" s="22" t="s">
        <v>18826</v>
      </c>
    </row>
    <row r="397" spans="1:10" x14ac:dyDescent="0.25">
      <c r="A397" s="9" t="s">
        <v>15336</v>
      </c>
      <c r="B397" s="9" t="s">
        <v>15333</v>
      </c>
      <c r="C397" s="9" t="s">
        <v>15334</v>
      </c>
      <c r="D397" s="9" t="s">
        <v>15851</v>
      </c>
      <c r="E397" s="22" t="s">
        <v>15860</v>
      </c>
      <c r="F397" s="22" t="s">
        <v>15860</v>
      </c>
      <c r="G397" s="22" t="s">
        <v>15860</v>
      </c>
    </row>
    <row r="398" spans="1:10" x14ac:dyDescent="0.25">
      <c r="A398" s="9" t="s">
        <v>14363</v>
      </c>
      <c r="B398" s="9" t="s">
        <v>14361</v>
      </c>
      <c r="C398" s="9" t="s">
        <v>14362</v>
      </c>
      <c r="D398" s="9" t="s">
        <v>15851</v>
      </c>
      <c r="E398" s="22" t="s">
        <v>15860</v>
      </c>
      <c r="F398" s="22" t="s">
        <v>15860</v>
      </c>
      <c r="G398" s="22" t="s">
        <v>15860</v>
      </c>
    </row>
    <row r="399" spans="1:10" x14ac:dyDescent="0.25">
      <c r="A399" s="9" t="s">
        <v>14574</v>
      </c>
      <c r="B399" s="9" t="s">
        <v>14572</v>
      </c>
      <c r="C399" s="9" t="s">
        <v>14573</v>
      </c>
      <c r="D399" s="9" t="s">
        <v>15851</v>
      </c>
      <c r="E399" s="22" t="s">
        <v>15860</v>
      </c>
      <c r="F399" s="22" t="s">
        <v>15860</v>
      </c>
      <c r="G399" s="22" t="s">
        <v>15860</v>
      </c>
    </row>
    <row r="400" spans="1:10"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18806</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18792</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15859</v>
      </c>
      <c r="I588" s="22" t="s">
        <v>18790</v>
      </c>
      <c r="J588" s="22" t="s">
        <v>18791</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18782</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18806</v>
      </c>
      <c r="J809" s="22" t="s">
        <v>18793</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18807</v>
      </c>
    </row>
    <row r="851" spans="1:9" x14ac:dyDescent="0.25">
      <c r="A851" s="28" t="s">
        <v>216</v>
      </c>
      <c r="B851" s="29" t="s">
        <v>4181</v>
      </c>
      <c r="C851" s="28" t="s">
        <v>217</v>
      </c>
      <c r="D851" s="28" t="s">
        <v>15853</v>
      </c>
      <c r="E851" s="22" t="s">
        <v>15861</v>
      </c>
      <c r="F851" s="22" t="s">
        <v>15859</v>
      </c>
      <c r="G851" s="22" t="s">
        <v>15860</v>
      </c>
      <c r="H851" s="22" t="s">
        <v>18752</v>
      </c>
      <c r="I851" s="22" t="s">
        <v>18792</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18792</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10" x14ac:dyDescent="0.25">
      <c r="A881" s="28" t="s">
        <v>5911</v>
      </c>
      <c r="B881" s="29" t="s">
        <v>5912</v>
      </c>
      <c r="C881" s="28" t="s">
        <v>15630</v>
      </c>
      <c r="D881" s="28" t="s">
        <v>15853</v>
      </c>
      <c r="E881" s="22" t="s">
        <v>15860</v>
      </c>
      <c r="F881" s="22" t="s">
        <v>15860</v>
      </c>
      <c r="G881" s="22" t="s">
        <v>15860</v>
      </c>
    </row>
    <row r="882" spans="1:10" x14ac:dyDescent="0.25">
      <c r="A882" s="28" t="s">
        <v>7457</v>
      </c>
      <c r="B882" s="29" t="s">
        <v>7458</v>
      </c>
      <c r="C882" s="28" t="s">
        <v>15424</v>
      </c>
      <c r="D882" s="28" t="s">
        <v>15853</v>
      </c>
      <c r="E882" s="22" t="s">
        <v>15860</v>
      </c>
      <c r="F882" s="22" t="s">
        <v>15860</v>
      </c>
      <c r="G882" s="22" t="s">
        <v>15860</v>
      </c>
    </row>
    <row r="883" spans="1:10" x14ac:dyDescent="0.25">
      <c r="A883" s="11" t="s">
        <v>1005</v>
      </c>
      <c r="B883" s="11" t="s">
        <v>1004</v>
      </c>
      <c r="C883" s="12" t="s">
        <v>998</v>
      </c>
      <c r="D883" s="12" t="s">
        <v>16</v>
      </c>
      <c r="E883" s="22" t="s">
        <v>15865</v>
      </c>
      <c r="F883" s="22" t="s">
        <v>15860</v>
      </c>
      <c r="G883" s="22" t="s">
        <v>15860</v>
      </c>
      <c r="H883" s="22" t="s">
        <v>18751</v>
      </c>
    </row>
    <row r="884" spans="1:10" x14ac:dyDescent="0.25">
      <c r="A884" s="11" t="s">
        <v>1505</v>
      </c>
      <c r="B884" s="11" t="s">
        <v>1504</v>
      </c>
      <c r="C884" s="12" t="s">
        <v>1499</v>
      </c>
      <c r="D884" s="12" t="s">
        <v>16</v>
      </c>
      <c r="E884" s="22" t="s">
        <v>15860</v>
      </c>
      <c r="F884" s="22" t="s">
        <v>15860</v>
      </c>
      <c r="G884" s="22" t="s">
        <v>15860</v>
      </c>
    </row>
    <row r="885" spans="1:10" x14ac:dyDescent="0.25">
      <c r="A885" s="11" t="s">
        <v>756</v>
      </c>
      <c r="B885" s="11" t="s">
        <v>755</v>
      </c>
      <c r="C885" s="12" t="s">
        <v>750</v>
      </c>
      <c r="D885" s="12" t="s">
        <v>16</v>
      </c>
      <c r="E885" s="22" t="s">
        <v>15860</v>
      </c>
      <c r="F885" s="22" t="s">
        <v>15860</v>
      </c>
      <c r="G885" s="22" t="s">
        <v>15860</v>
      </c>
    </row>
    <row r="886" spans="1:10" x14ac:dyDescent="0.25">
      <c r="A886" s="11" t="s">
        <v>2509</v>
      </c>
      <c r="B886" s="11" t="s">
        <v>2508</v>
      </c>
      <c r="C886" s="12" t="s">
        <v>2503</v>
      </c>
      <c r="D886" s="12" t="s">
        <v>16</v>
      </c>
      <c r="E886" s="22" t="s">
        <v>15861</v>
      </c>
      <c r="F886" s="22" t="s">
        <v>15859</v>
      </c>
      <c r="G886" s="22" t="s">
        <v>15859</v>
      </c>
    </row>
    <row r="887" spans="1:10" x14ac:dyDescent="0.25">
      <c r="A887" s="11" t="s">
        <v>2798</v>
      </c>
      <c r="B887" s="11" t="s">
        <v>2797</v>
      </c>
      <c r="C887" s="12" t="s">
        <v>2792</v>
      </c>
      <c r="D887" s="12" t="s">
        <v>16</v>
      </c>
      <c r="E887" s="22" t="s">
        <v>15861</v>
      </c>
      <c r="F887" s="22" t="s">
        <v>15859</v>
      </c>
      <c r="G887" s="22" t="s">
        <v>15859</v>
      </c>
    </row>
    <row r="888" spans="1:10" x14ac:dyDescent="0.25">
      <c r="A888" s="11" t="s">
        <v>1348</v>
      </c>
      <c r="B888" s="11" t="s">
        <v>1347</v>
      </c>
      <c r="C888" s="12" t="s">
        <v>1344</v>
      </c>
      <c r="D888" s="12" t="s">
        <v>16</v>
      </c>
      <c r="E888" s="22" t="s">
        <v>15860</v>
      </c>
      <c r="F888" s="22" t="s">
        <v>15860</v>
      </c>
      <c r="G888" s="22" t="s">
        <v>15860</v>
      </c>
    </row>
    <row r="889" spans="1:10" x14ac:dyDescent="0.25">
      <c r="A889" s="11" t="s">
        <v>246</v>
      </c>
      <c r="B889" s="11" t="s">
        <v>1656</v>
      </c>
      <c r="C889" s="12" t="s">
        <v>248</v>
      </c>
      <c r="D889" s="12" t="s">
        <v>16</v>
      </c>
      <c r="E889" s="22" t="s">
        <v>15860</v>
      </c>
      <c r="F889" s="22" t="s">
        <v>15860</v>
      </c>
      <c r="G889" s="22" t="s">
        <v>15860</v>
      </c>
    </row>
    <row r="890" spans="1:10" x14ac:dyDescent="0.25">
      <c r="A890" s="11" t="s">
        <v>3497</v>
      </c>
      <c r="B890" s="11" t="s">
        <v>3496</v>
      </c>
      <c r="C890" s="12" t="s">
        <v>3491</v>
      </c>
      <c r="D890" s="12" t="s">
        <v>16</v>
      </c>
      <c r="E890" s="22" t="s">
        <v>15865</v>
      </c>
      <c r="F890" s="22" t="s">
        <v>15859</v>
      </c>
      <c r="G890" s="22" t="s">
        <v>15860</v>
      </c>
      <c r="H890" s="22" t="s">
        <v>18752</v>
      </c>
      <c r="I890" s="22" t="s">
        <v>18808</v>
      </c>
      <c r="J890" s="22" t="s">
        <v>18810</v>
      </c>
    </row>
    <row r="891" spans="1:10" x14ac:dyDescent="0.25">
      <c r="A891" s="11" t="s">
        <v>3647</v>
      </c>
      <c r="B891" s="11" t="s">
        <v>3646</v>
      </c>
      <c r="C891" s="12" t="s">
        <v>3641</v>
      </c>
      <c r="D891" s="12" t="s">
        <v>16</v>
      </c>
      <c r="E891" s="22" t="s">
        <v>15860</v>
      </c>
      <c r="F891" s="22" t="s">
        <v>15860</v>
      </c>
      <c r="G891" s="22" t="s">
        <v>15860</v>
      </c>
    </row>
    <row r="892" spans="1:10" x14ac:dyDescent="0.25">
      <c r="A892" s="11" t="s">
        <v>1531</v>
      </c>
      <c r="B892" s="11" t="s">
        <v>1530</v>
      </c>
      <c r="C892" s="12" t="s">
        <v>1526</v>
      </c>
      <c r="D892" s="12" t="s">
        <v>16</v>
      </c>
      <c r="E892" s="22" t="s">
        <v>15865</v>
      </c>
      <c r="F892" s="22" t="s">
        <v>18670</v>
      </c>
      <c r="G892" s="22" t="s">
        <v>15860</v>
      </c>
      <c r="H892" s="22" t="s">
        <v>18745</v>
      </c>
    </row>
    <row r="893" spans="1:10" x14ac:dyDescent="0.25">
      <c r="A893" s="11" t="s">
        <v>2908</v>
      </c>
      <c r="B893" s="11" t="s">
        <v>2907</v>
      </c>
      <c r="C893" s="12" t="s">
        <v>2904</v>
      </c>
      <c r="D893" s="12" t="s">
        <v>16</v>
      </c>
      <c r="E893" s="22" t="s">
        <v>15860</v>
      </c>
      <c r="F893" s="22" t="s">
        <v>15860</v>
      </c>
      <c r="G893" s="22" t="s">
        <v>15860</v>
      </c>
    </row>
    <row r="894" spans="1:10" x14ac:dyDescent="0.25">
      <c r="A894" s="11" t="s">
        <v>3949</v>
      </c>
      <c r="B894" s="11" t="s">
        <v>3948</v>
      </c>
      <c r="C894" s="12" t="s">
        <v>3945</v>
      </c>
      <c r="D894" s="12" t="s">
        <v>16</v>
      </c>
      <c r="E894" s="22" t="s">
        <v>15860</v>
      </c>
      <c r="F894" s="22" t="s">
        <v>15860</v>
      </c>
      <c r="G894" s="22" t="s">
        <v>15860</v>
      </c>
    </row>
    <row r="895" spans="1:10" x14ac:dyDescent="0.25">
      <c r="A895" s="11" t="s">
        <v>1865</v>
      </c>
      <c r="B895" s="11" t="s">
        <v>1864</v>
      </c>
      <c r="C895" s="12" t="s">
        <v>1859</v>
      </c>
      <c r="D895" s="12" t="s">
        <v>16</v>
      </c>
      <c r="E895" s="22" t="s">
        <v>15860</v>
      </c>
      <c r="F895" s="22" t="s">
        <v>15860</v>
      </c>
      <c r="G895" s="22" t="s">
        <v>15860</v>
      </c>
    </row>
    <row r="896" spans="1:10"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18792</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10" x14ac:dyDescent="0.25">
      <c r="A913" s="11" t="s">
        <v>1945</v>
      </c>
      <c r="B913" s="11" t="s">
        <v>1944</v>
      </c>
      <c r="C913" s="12" t="s">
        <v>1941</v>
      </c>
      <c r="D913" s="12" t="s">
        <v>16</v>
      </c>
      <c r="E913" s="22" t="s">
        <v>15860</v>
      </c>
      <c r="F913" s="22" t="s">
        <v>15860</v>
      </c>
      <c r="G913" s="22" t="s">
        <v>15860</v>
      </c>
    </row>
    <row r="914" spans="1:10" x14ac:dyDescent="0.25">
      <c r="A914" s="11" t="s">
        <v>2544</v>
      </c>
      <c r="B914" s="11" t="s">
        <v>2543</v>
      </c>
      <c r="C914" s="12" t="s">
        <v>2539</v>
      </c>
      <c r="D914" s="12" t="s">
        <v>16</v>
      </c>
      <c r="E914" s="22" t="s">
        <v>15860</v>
      </c>
      <c r="F914" s="22" t="s">
        <v>15860</v>
      </c>
      <c r="G914" s="22" t="s">
        <v>15860</v>
      </c>
    </row>
    <row r="915" spans="1:10" x14ac:dyDescent="0.25">
      <c r="A915" s="11" t="s">
        <v>1271</v>
      </c>
      <c r="B915" s="11" t="s">
        <v>1270</v>
      </c>
      <c r="C915" s="12" t="s">
        <v>1266</v>
      </c>
      <c r="D915" s="12" t="s">
        <v>16</v>
      </c>
      <c r="E915" s="22" t="s">
        <v>15860</v>
      </c>
      <c r="F915" s="22" t="s">
        <v>15860</v>
      </c>
      <c r="G915" s="22" t="s">
        <v>15860</v>
      </c>
    </row>
    <row r="916" spans="1:10" x14ac:dyDescent="0.25">
      <c r="A916" s="11" t="s">
        <v>3100</v>
      </c>
      <c r="B916" s="11" t="s">
        <v>3099</v>
      </c>
      <c r="C916" s="12" t="s">
        <v>3093</v>
      </c>
      <c r="D916" s="12" t="s">
        <v>16</v>
      </c>
      <c r="E916" s="22" t="s">
        <v>15865</v>
      </c>
      <c r="F916" s="22" t="s">
        <v>15859</v>
      </c>
      <c r="G916" s="22" t="s">
        <v>15859</v>
      </c>
      <c r="I916" s="22" t="s">
        <v>18790</v>
      </c>
      <c r="J916" s="22" t="s">
        <v>18809</v>
      </c>
    </row>
    <row r="917" spans="1:10" x14ac:dyDescent="0.25">
      <c r="A917" s="11" t="s">
        <v>436</v>
      </c>
      <c r="B917" s="11" t="s">
        <v>1449</v>
      </c>
      <c r="C917" s="12" t="s">
        <v>438</v>
      </c>
      <c r="D917" s="12" t="s">
        <v>16</v>
      </c>
      <c r="E917" s="22" t="s">
        <v>15865</v>
      </c>
      <c r="F917" s="22" t="s">
        <v>15860</v>
      </c>
      <c r="G917" s="22" t="s">
        <v>15860</v>
      </c>
      <c r="H917" s="22" t="s">
        <v>18746</v>
      </c>
      <c r="I917" s="22" t="s">
        <v>18754</v>
      </c>
    </row>
    <row r="918" spans="1:10" x14ac:dyDescent="0.25">
      <c r="A918" s="11" t="s">
        <v>1054</v>
      </c>
      <c r="B918" s="11" t="s">
        <v>1053</v>
      </c>
      <c r="C918" s="12" t="s">
        <v>1048</v>
      </c>
      <c r="D918" s="12" t="s">
        <v>16</v>
      </c>
      <c r="E918" s="22" t="s">
        <v>15860</v>
      </c>
      <c r="F918" s="22" t="s">
        <v>15860</v>
      </c>
      <c r="G918" s="22" t="s">
        <v>15860</v>
      </c>
    </row>
    <row r="919" spans="1:10" x14ac:dyDescent="0.25">
      <c r="A919" s="11" t="s">
        <v>3269</v>
      </c>
      <c r="B919" s="11" t="s">
        <v>3268</v>
      </c>
      <c r="C919" s="12" t="s">
        <v>3263</v>
      </c>
      <c r="D919" s="12" t="s">
        <v>16</v>
      </c>
      <c r="E919" s="22" t="s">
        <v>15860</v>
      </c>
      <c r="F919" s="22" t="s">
        <v>15860</v>
      </c>
      <c r="G919" s="22" t="s">
        <v>15860</v>
      </c>
    </row>
    <row r="920" spans="1:10" x14ac:dyDescent="0.25">
      <c r="A920" s="11" t="s">
        <v>2263</v>
      </c>
      <c r="B920" s="11" t="s">
        <v>2262</v>
      </c>
      <c r="C920" s="12" t="s">
        <v>2259</v>
      </c>
      <c r="D920" s="12" t="s">
        <v>16</v>
      </c>
      <c r="E920" s="22" t="s">
        <v>15861</v>
      </c>
      <c r="F920" s="22" t="s">
        <v>15859</v>
      </c>
      <c r="G920" s="22" t="s">
        <v>15859</v>
      </c>
    </row>
    <row r="921" spans="1:10" x14ac:dyDescent="0.25">
      <c r="A921" s="11" t="s">
        <v>3531</v>
      </c>
      <c r="B921" s="11" t="s">
        <v>3530</v>
      </c>
      <c r="C921" s="12" t="s">
        <v>3525</v>
      </c>
      <c r="D921" s="12" t="s">
        <v>16</v>
      </c>
      <c r="E921" s="22" t="s">
        <v>15860</v>
      </c>
      <c r="F921" s="22" t="s">
        <v>15860</v>
      </c>
      <c r="G921" s="22" t="s">
        <v>15860</v>
      </c>
    </row>
    <row r="922" spans="1:10" x14ac:dyDescent="0.25">
      <c r="A922" s="11" t="s">
        <v>2900</v>
      </c>
      <c r="B922" s="11" t="s">
        <v>2899</v>
      </c>
      <c r="C922" s="12" t="s">
        <v>2894</v>
      </c>
      <c r="D922" s="12" t="s">
        <v>16</v>
      </c>
      <c r="E922" s="22" t="s">
        <v>15865</v>
      </c>
      <c r="F922" s="22" t="s">
        <v>15860</v>
      </c>
      <c r="G922" s="22" t="s">
        <v>15860</v>
      </c>
      <c r="H922" s="22" t="s">
        <v>18747</v>
      </c>
      <c r="I922" s="22" t="s">
        <v>18750</v>
      </c>
    </row>
    <row r="923" spans="1:10" x14ac:dyDescent="0.25">
      <c r="A923" s="11" t="s">
        <v>3305</v>
      </c>
      <c r="B923" s="11" t="s">
        <v>3304</v>
      </c>
      <c r="C923" s="12" t="s">
        <v>3299</v>
      </c>
      <c r="D923" s="12" t="s">
        <v>16</v>
      </c>
      <c r="E923" s="22" t="s">
        <v>15865</v>
      </c>
      <c r="F923" s="22" t="s">
        <v>15860</v>
      </c>
      <c r="G923" s="22" t="s">
        <v>15860</v>
      </c>
      <c r="H923" s="22" t="s">
        <v>18751</v>
      </c>
    </row>
    <row r="924" spans="1:10" x14ac:dyDescent="0.25">
      <c r="A924" s="11" t="s">
        <v>2941</v>
      </c>
      <c r="B924" s="11" t="s">
        <v>2940</v>
      </c>
      <c r="C924" s="12" t="s">
        <v>2935</v>
      </c>
      <c r="D924" s="12" t="s">
        <v>16</v>
      </c>
      <c r="E924" s="22" t="s">
        <v>15860</v>
      </c>
      <c r="F924" s="22" t="s">
        <v>15860</v>
      </c>
      <c r="G924" s="22" t="s">
        <v>15860</v>
      </c>
    </row>
    <row r="925" spans="1:10" x14ac:dyDescent="0.25">
      <c r="A925" s="11" t="s">
        <v>3578</v>
      </c>
      <c r="B925" s="11" t="s">
        <v>3577</v>
      </c>
      <c r="C925" s="12" t="s">
        <v>3571</v>
      </c>
      <c r="D925" s="12" t="s">
        <v>16</v>
      </c>
      <c r="E925" s="22" t="s">
        <v>15865</v>
      </c>
      <c r="F925" s="22" t="s">
        <v>18670</v>
      </c>
      <c r="G925" s="22" t="s">
        <v>15860</v>
      </c>
      <c r="H925" s="22" t="s">
        <v>18751</v>
      </c>
      <c r="I925" s="22" t="s">
        <v>18784</v>
      </c>
    </row>
    <row r="926" spans="1:10" x14ac:dyDescent="0.25">
      <c r="A926" s="11" t="s">
        <v>1383</v>
      </c>
      <c r="B926" s="11" t="s">
        <v>1382</v>
      </c>
      <c r="C926" s="12" t="s">
        <v>1377</v>
      </c>
      <c r="D926" s="12" t="s">
        <v>16</v>
      </c>
      <c r="E926" s="22" t="s">
        <v>15860</v>
      </c>
      <c r="F926" s="22" t="s">
        <v>15860</v>
      </c>
      <c r="G926" s="22" t="s">
        <v>15860</v>
      </c>
    </row>
    <row r="927" spans="1:10" x14ac:dyDescent="0.25">
      <c r="A927" s="11" t="s">
        <v>835</v>
      </c>
      <c r="B927" s="11" t="s">
        <v>834</v>
      </c>
      <c r="C927" s="12" t="s">
        <v>829</v>
      </c>
      <c r="D927" s="12" t="s">
        <v>16</v>
      </c>
      <c r="E927" s="22" t="s">
        <v>15860</v>
      </c>
      <c r="F927" s="22" t="s">
        <v>15860</v>
      </c>
      <c r="G927" s="22" t="s">
        <v>15860</v>
      </c>
    </row>
    <row r="928" spans="1:10" x14ac:dyDescent="0.25">
      <c r="A928" s="11" t="s">
        <v>1803</v>
      </c>
      <c r="B928" s="11" t="s">
        <v>1802</v>
      </c>
      <c r="C928" s="12" t="s">
        <v>1799</v>
      </c>
      <c r="D928" s="12" t="s">
        <v>16</v>
      </c>
      <c r="E928" s="22" t="s">
        <v>15861</v>
      </c>
      <c r="F928" s="22" t="s">
        <v>15859</v>
      </c>
      <c r="G928" s="22" t="s">
        <v>15860</v>
      </c>
      <c r="H928" s="22" t="s">
        <v>18746</v>
      </c>
      <c r="I928" s="22" t="s">
        <v>18825</v>
      </c>
      <c r="J928" s="22" t="s">
        <v>18822</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18792</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9" x14ac:dyDescent="0.25">
      <c r="A945" s="11" t="s">
        <v>2038</v>
      </c>
      <c r="B945" s="11" t="s">
        <v>2037</v>
      </c>
      <c r="C945" s="12" t="s">
        <v>2032</v>
      </c>
      <c r="D945" s="12" t="s">
        <v>16</v>
      </c>
      <c r="E945" s="22" t="s">
        <v>15860</v>
      </c>
      <c r="F945" s="22" t="s">
        <v>15860</v>
      </c>
      <c r="G945" s="22" t="s">
        <v>15860</v>
      </c>
    </row>
    <row r="946" spans="1:9" x14ac:dyDescent="0.25">
      <c r="A946" s="11" t="s">
        <v>3033</v>
      </c>
      <c r="B946" s="11" t="s">
        <v>3032</v>
      </c>
      <c r="C946" s="12" t="s">
        <v>3027</v>
      </c>
      <c r="D946" s="12" t="s">
        <v>16</v>
      </c>
      <c r="E946" s="22" t="s">
        <v>15860</v>
      </c>
      <c r="F946" s="22" t="s">
        <v>15860</v>
      </c>
      <c r="G946" s="22" t="s">
        <v>15860</v>
      </c>
    </row>
    <row r="947" spans="1:9" x14ac:dyDescent="0.25">
      <c r="A947" s="11" t="s">
        <v>2488</v>
      </c>
      <c r="B947" s="11" t="s">
        <v>2487</v>
      </c>
      <c r="C947" s="12" t="s">
        <v>2482</v>
      </c>
      <c r="D947" s="12" t="s">
        <v>16</v>
      </c>
      <c r="E947" s="22" t="s">
        <v>15865</v>
      </c>
      <c r="F947" s="22" t="s">
        <v>15860</v>
      </c>
      <c r="G947" s="22" t="s">
        <v>15860</v>
      </c>
      <c r="H947" s="22" t="s">
        <v>18749</v>
      </c>
    </row>
    <row r="948" spans="1:9" x14ac:dyDescent="0.25">
      <c r="A948" s="11" t="s">
        <v>3737</v>
      </c>
      <c r="B948" s="11" t="s">
        <v>3736</v>
      </c>
      <c r="C948" s="12" t="s">
        <v>3733</v>
      </c>
      <c r="D948" s="12" t="s">
        <v>16</v>
      </c>
      <c r="E948" s="22" t="s">
        <v>15860</v>
      </c>
      <c r="F948" s="22" t="s">
        <v>15860</v>
      </c>
      <c r="G948" s="22" t="s">
        <v>15860</v>
      </c>
    </row>
    <row r="949" spans="1:9" x14ac:dyDescent="0.25">
      <c r="A949" s="11" t="s">
        <v>1590</v>
      </c>
      <c r="B949" s="11" t="s">
        <v>1589</v>
      </c>
      <c r="C949" s="12" t="s">
        <v>1585</v>
      </c>
      <c r="D949" s="12" t="s">
        <v>16</v>
      </c>
      <c r="E949" s="22" t="s">
        <v>15860</v>
      </c>
      <c r="F949" s="22" t="s">
        <v>15860</v>
      </c>
      <c r="G949" s="22" t="s">
        <v>15860</v>
      </c>
    </row>
    <row r="950" spans="1:9" x14ac:dyDescent="0.25">
      <c r="A950" s="11" t="s">
        <v>2603</v>
      </c>
      <c r="B950" s="11" t="s">
        <v>2602</v>
      </c>
      <c r="C950" s="12" t="s">
        <v>2597</v>
      </c>
      <c r="D950" s="12" t="s">
        <v>16</v>
      </c>
      <c r="E950" s="22" t="s">
        <v>15860</v>
      </c>
      <c r="F950" s="22" t="s">
        <v>15860</v>
      </c>
      <c r="G950" s="22" t="s">
        <v>15860</v>
      </c>
    </row>
    <row r="951" spans="1:9" x14ac:dyDescent="0.25">
      <c r="A951" s="11" t="s">
        <v>3073</v>
      </c>
      <c r="B951" s="11" t="s">
        <v>3072</v>
      </c>
      <c r="C951" s="12" t="s">
        <v>3069</v>
      </c>
      <c r="D951" s="12" t="s">
        <v>16</v>
      </c>
      <c r="E951" s="22" t="s">
        <v>15860</v>
      </c>
      <c r="F951" s="22" t="s">
        <v>15860</v>
      </c>
      <c r="G951" s="22" t="s">
        <v>15860</v>
      </c>
    </row>
    <row r="952" spans="1:9" x14ac:dyDescent="0.25">
      <c r="A952" s="11" t="s">
        <v>1993</v>
      </c>
      <c r="B952" s="11" t="s">
        <v>1992</v>
      </c>
      <c r="C952" s="12" t="s">
        <v>1987</v>
      </c>
      <c r="D952" s="12" t="s">
        <v>16</v>
      </c>
      <c r="E952" s="22" t="s">
        <v>15860</v>
      </c>
      <c r="F952" s="22" t="s">
        <v>15860</v>
      </c>
      <c r="G952" s="22" t="s">
        <v>15860</v>
      </c>
    </row>
    <row r="953" spans="1:9" x14ac:dyDescent="0.25">
      <c r="A953" s="11" t="s">
        <v>294</v>
      </c>
      <c r="B953" s="11" t="s">
        <v>1540</v>
      </c>
      <c r="C953" s="12" t="s">
        <v>295</v>
      </c>
      <c r="D953" s="12" t="s">
        <v>16</v>
      </c>
      <c r="E953" s="22" t="s">
        <v>15860</v>
      </c>
      <c r="F953" s="22" t="s">
        <v>15860</v>
      </c>
      <c r="G953" s="22" t="s">
        <v>15860</v>
      </c>
    </row>
    <row r="954" spans="1:9" x14ac:dyDescent="0.25">
      <c r="A954" s="11" t="s">
        <v>1750</v>
      </c>
      <c r="B954" s="11" t="s">
        <v>1749</v>
      </c>
      <c r="C954" s="12" t="s">
        <v>462</v>
      </c>
      <c r="D954" s="12" t="s">
        <v>16</v>
      </c>
      <c r="E954" s="22" t="s">
        <v>15865</v>
      </c>
      <c r="F954" s="22" t="s">
        <v>15860</v>
      </c>
      <c r="G954" s="22" t="s">
        <v>15860</v>
      </c>
      <c r="H954" s="22" t="s">
        <v>18745</v>
      </c>
    </row>
    <row r="955" spans="1:9" x14ac:dyDescent="0.25">
      <c r="A955" s="11" t="s">
        <v>3797</v>
      </c>
      <c r="B955" s="11" t="s">
        <v>3796</v>
      </c>
      <c r="C955" s="12" t="s">
        <v>3791</v>
      </c>
      <c r="D955" s="12" t="s">
        <v>16</v>
      </c>
      <c r="E955" s="22" t="s">
        <v>15860</v>
      </c>
      <c r="F955" s="22" t="s">
        <v>15860</v>
      </c>
      <c r="G955" s="22" t="s">
        <v>15860</v>
      </c>
    </row>
    <row r="956" spans="1:9" x14ac:dyDescent="0.25">
      <c r="A956" s="11" t="s">
        <v>1718</v>
      </c>
      <c r="B956" s="11" t="s">
        <v>1717</v>
      </c>
      <c r="C956" s="12" t="s">
        <v>1711</v>
      </c>
      <c r="D956" s="12" t="s">
        <v>16</v>
      </c>
      <c r="E956" s="22" t="s">
        <v>15865</v>
      </c>
      <c r="F956" s="22" t="s">
        <v>18670</v>
      </c>
      <c r="G956" s="22" t="s">
        <v>15860</v>
      </c>
      <c r="H956" s="22" t="s">
        <v>18751</v>
      </c>
    </row>
    <row r="957" spans="1:9" x14ac:dyDescent="0.25">
      <c r="A957" s="11" t="s">
        <v>2949</v>
      </c>
      <c r="B957" s="11" t="s">
        <v>2948</v>
      </c>
      <c r="C957" s="12" t="s">
        <v>2945</v>
      </c>
      <c r="D957" s="12" t="s">
        <v>16</v>
      </c>
      <c r="E957" s="22" t="s">
        <v>15865</v>
      </c>
      <c r="F957" s="22" t="s">
        <v>15859</v>
      </c>
      <c r="G957" s="22" t="s">
        <v>15860</v>
      </c>
      <c r="H957" s="22" t="s">
        <v>18751</v>
      </c>
      <c r="I957" s="22" t="s">
        <v>18815</v>
      </c>
    </row>
    <row r="958" spans="1:9" x14ac:dyDescent="0.25">
      <c r="A958" s="11" t="s">
        <v>3043</v>
      </c>
      <c r="B958" s="11" t="s">
        <v>3042</v>
      </c>
      <c r="C958" s="12" t="s">
        <v>3037</v>
      </c>
      <c r="D958" s="12" t="s">
        <v>16</v>
      </c>
      <c r="E958" s="22" t="s">
        <v>15860</v>
      </c>
      <c r="F958" s="22" t="s">
        <v>15860</v>
      </c>
      <c r="G958" s="22" t="s">
        <v>15860</v>
      </c>
    </row>
    <row r="959" spans="1:9" x14ac:dyDescent="0.25">
      <c r="A959" s="11" t="s">
        <v>3709</v>
      </c>
      <c r="B959" s="11" t="s">
        <v>3708</v>
      </c>
      <c r="C959" s="12" t="s">
        <v>3703</v>
      </c>
      <c r="D959" s="12" t="s">
        <v>16</v>
      </c>
      <c r="E959" s="22" t="s">
        <v>15860</v>
      </c>
      <c r="F959" s="22" t="s">
        <v>15860</v>
      </c>
      <c r="G959" s="22" t="s">
        <v>15860</v>
      </c>
    </row>
    <row r="960" spans="1:9"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18792</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10" x14ac:dyDescent="0.25">
      <c r="A977" s="11" t="s">
        <v>2872</v>
      </c>
      <c r="B977" s="11" t="s">
        <v>2871</v>
      </c>
      <c r="C977" s="12" t="s">
        <v>2866</v>
      </c>
      <c r="D977" s="12" t="s">
        <v>16</v>
      </c>
      <c r="E977" s="22" t="s">
        <v>15861</v>
      </c>
      <c r="F977" s="22" t="s">
        <v>15859</v>
      </c>
      <c r="G977" s="22" t="s">
        <v>15859</v>
      </c>
    </row>
    <row r="978" spans="1:10" x14ac:dyDescent="0.25">
      <c r="A978" s="11" t="s">
        <v>375</v>
      </c>
      <c r="B978" s="11" t="s">
        <v>1559</v>
      </c>
      <c r="C978" s="12" t="s">
        <v>376</v>
      </c>
      <c r="D978" s="12" t="s">
        <v>16</v>
      </c>
      <c r="E978" s="22" t="s">
        <v>15861</v>
      </c>
      <c r="F978" s="22" t="s">
        <v>15859</v>
      </c>
      <c r="G978" s="22" t="s">
        <v>15860</v>
      </c>
      <c r="H978" s="22" t="s">
        <v>18746</v>
      </c>
      <c r="I978" s="22" t="s">
        <v>18783</v>
      </c>
    </row>
    <row r="979" spans="1:10" x14ac:dyDescent="0.25">
      <c r="A979" s="11" t="s">
        <v>3729</v>
      </c>
      <c r="B979" s="11" t="s">
        <v>3728</v>
      </c>
      <c r="C979" s="12" t="s">
        <v>3723</v>
      </c>
      <c r="D979" s="12" t="s">
        <v>16</v>
      </c>
      <c r="E979" s="22" t="s">
        <v>15861</v>
      </c>
      <c r="F979" s="22" t="s">
        <v>15859</v>
      </c>
      <c r="G979" s="22" t="s">
        <v>15859</v>
      </c>
    </row>
    <row r="980" spans="1:10" x14ac:dyDescent="0.25">
      <c r="A980" s="11" t="s">
        <v>769</v>
      </c>
      <c r="B980" s="11" t="s">
        <v>768</v>
      </c>
      <c r="C980" s="12" t="s">
        <v>763</v>
      </c>
      <c r="D980" s="12" t="s">
        <v>16</v>
      </c>
      <c r="E980" s="22" t="s">
        <v>15865</v>
      </c>
      <c r="F980" s="22" t="s">
        <v>15859</v>
      </c>
      <c r="G980" s="22" t="s">
        <v>15860</v>
      </c>
      <c r="H980" s="22" t="s">
        <v>18752</v>
      </c>
      <c r="I980" s="22" t="s">
        <v>18808</v>
      </c>
      <c r="J980" s="22" t="s">
        <v>18813</v>
      </c>
    </row>
    <row r="981" spans="1:10" x14ac:dyDescent="0.25">
      <c r="A981" s="11" t="s">
        <v>848</v>
      </c>
      <c r="B981" s="11" t="s">
        <v>847</v>
      </c>
      <c r="C981" s="12" t="s">
        <v>841</v>
      </c>
      <c r="D981" s="12" t="s">
        <v>16</v>
      </c>
      <c r="E981" s="22" t="s">
        <v>15861</v>
      </c>
      <c r="F981" s="22" t="s">
        <v>15859</v>
      </c>
      <c r="G981" s="22" t="s">
        <v>15860</v>
      </c>
      <c r="H981" s="22" t="s">
        <v>18752</v>
      </c>
      <c r="I981" s="22" t="s">
        <v>18807</v>
      </c>
    </row>
    <row r="982" spans="1:10" x14ac:dyDescent="0.25">
      <c r="A982" s="11" t="s">
        <v>3294</v>
      </c>
      <c r="B982" s="11" t="s">
        <v>3293</v>
      </c>
      <c r="C982" s="12" t="s">
        <v>3290</v>
      </c>
      <c r="D982" s="12" t="s">
        <v>16</v>
      </c>
      <c r="E982" s="22" t="s">
        <v>15860</v>
      </c>
      <c r="F982" s="22" t="s">
        <v>15860</v>
      </c>
      <c r="G982" s="22" t="s">
        <v>15860</v>
      </c>
    </row>
    <row r="983" spans="1:10" x14ac:dyDescent="0.25">
      <c r="A983" s="11" t="s">
        <v>2466</v>
      </c>
      <c r="B983" s="11" t="s">
        <v>2465</v>
      </c>
      <c r="C983" s="12" t="s">
        <v>2460</v>
      </c>
      <c r="D983" s="12" t="s">
        <v>16</v>
      </c>
      <c r="E983" s="22" t="s">
        <v>15860</v>
      </c>
      <c r="F983" s="22" t="s">
        <v>15860</v>
      </c>
      <c r="G983" s="22" t="s">
        <v>15860</v>
      </c>
    </row>
    <row r="984" spans="1:10" x14ac:dyDescent="0.25">
      <c r="A984" s="11" t="s">
        <v>1934</v>
      </c>
      <c r="B984" s="11" t="s">
        <v>1933</v>
      </c>
      <c r="C984" s="12" t="s">
        <v>1928</v>
      </c>
      <c r="D984" s="12" t="s">
        <v>16</v>
      </c>
      <c r="E984" s="22" t="s">
        <v>15860</v>
      </c>
      <c r="F984" s="22" t="s">
        <v>15860</v>
      </c>
      <c r="G984" s="22" t="s">
        <v>15860</v>
      </c>
    </row>
    <row r="985" spans="1:10" x14ac:dyDescent="0.25">
      <c r="A985" s="11" t="s">
        <v>598</v>
      </c>
      <c r="B985" s="11" t="s">
        <v>597</v>
      </c>
      <c r="C985" s="12" t="s">
        <v>592</v>
      </c>
      <c r="D985" s="12" t="s">
        <v>16</v>
      </c>
      <c r="E985" s="22" t="s">
        <v>15860</v>
      </c>
      <c r="F985" s="22" t="s">
        <v>15860</v>
      </c>
      <c r="G985" s="22" t="s">
        <v>15860</v>
      </c>
    </row>
    <row r="986" spans="1:10" x14ac:dyDescent="0.25">
      <c r="A986" s="11" t="s">
        <v>1838</v>
      </c>
      <c r="B986" s="11"/>
      <c r="C986" s="12" t="s">
        <v>1832</v>
      </c>
      <c r="D986" s="12" t="s">
        <v>16</v>
      </c>
      <c r="E986" s="22" t="s">
        <v>15865</v>
      </c>
      <c r="F986" s="22" t="s">
        <v>15859</v>
      </c>
      <c r="G986" s="22" t="s">
        <v>15860</v>
      </c>
      <c r="H986" s="22" t="s">
        <v>18747</v>
      </c>
    </row>
    <row r="987" spans="1:10" x14ac:dyDescent="0.25">
      <c r="A987" s="11" t="s">
        <v>2093</v>
      </c>
      <c r="B987" s="11" t="s">
        <v>2092</v>
      </c>
      <c r="C987" s="12" t="s">
        <v>2087</v>
      </c>
      <c r="D987" s="12" t="s">
        <v>16</v>
      </c>
      <c r="E987" s="22" t="s">
        <v>15865</v>
      </c>
      <c r="F987" s="22" t="s">
        <v>15860</v>
      </c>
      <c r="G987" s="22" t="s">
        <v>15860</v>
      </c>
      <c r="H987" s="22" t="s">
        <v>18751</v>
      </c>
    </row>
    <row r="988" spans="1:10" x14ac:dyDescent="0.25">
      <c r="A988" s="11" t="s">
        <v>3875</v>
      </c>
      <c r="B988" s="11" t="s">
        <v>3874</v>
      </c>
      <c r="C988" s="12" t="s">
        <v>3869</v>
      </c>
      <c r="D988" s="12" t="s">
        <v>16</v>
      </c>
      <c r="E988" s="22" t="s">
        <v>15860</v>
      </c>
      <c r="F988" s="22" t="s">
        <v>15860</v>
      </c>
      <c r="G988" s="22" t="s">
        <v>15860</v>
      </c>
    </row>
    <row r="989" spans="1:10" x14ac:dyDescent="0.25">
      <c r="A989" s="11" t="s">
        <v>3016</v>
      </c>
      <c r="B989" s="11" t="s">
        <v>3015</v>
      </c>
      <c r="C989" s="12" t="s">
        <v>3010</v>
      </c>
      <c r="D989" s="12" t="s">
        <v>16</v>
      </c>
      <c r="E989" s="22" t="s">
        <v>15860</v>
      </c>
      <c r="F989" s="22" t="s">
        <v>15860</v>
      </c>
      <c r="G989" s="22" t="s">
        <v>15860</v>
      </c>
    </row>
    <row r="990" spans="1:10" x14ac:dyDescent="0.25">
      <c r="A990" s="11" t="s">
        <v>3719</v>
      </c>
      <c r="B990" s="11" t="s">
        <v>3718</v>
      </c>
      <c r="C990" s="12" t="s">
        <v>3713</v>
      </c>
      <c r="D990" s="12" t="s">
        <v>16</v>
      </c>
      <c r="E990" s="22" t="s">
        <v>15860</v>
      </c>
      <c r="F990" s="22" t="s">
        <v>15860</v>
      </c>
      <c r="G990" s="22" t="s">
        <v>15860</v>
      </c>
    </row>
    <row r="991" spans="1:10" x14ac:dyDescent="0.25">
      <c r="A991" s="11" t="s">
        <v>1149</v>
      </c>
      <c r="B991" s="11" t="s">
        <v>1148</v>
      </c>
      <c r="C991" s="12" t="s">
        <v>1143</v>
      </c>
      <c r="D991" s="12" t="s">
        <v>16</v>
      </c>
      <c r="E991" s="22" t="s">
        <v>15861</v>
      </c>
      <c r="F991" s="22" t="s">
        <v>15859</v>
      </c>
      <c r="G991" s="22" t="s">
        <v>15860</v>
      </c>
      <c r="H991" s="22" t="s">
        <v>18752</v>
      </c>
      <c r="I991" s="22" t="s">
        <v>18807</v>
      </c>
    </row>
    <row r="992" spans="1:10" x14ac:dyDescent="0.25">
      <c r="A992" s="11" t="s">
        <v>3599</v>
      </c>
      <c r="B992" s="11" t="s">
        <v>3598</v>
      </c>
      <c r="C992" s="12" t="s">
        <v>3593</v>
      </c>
      <c r="D992" s="12" t="s">
        <v>16</v>
      </c>
      <c r="E992" s="22" t="s">
        <v>15860</v>
      </c>
      <c r="F992" s="22" t="s">
        <v>15860</v>
      </c>
      <c r="G992" s="22" t="s">
        <v>15860</v>
      </c>
    </row>
    <row r="993" spans="1:10" x14ac:dyDescent="0.25">
      <c r="A993" s="11" t="s">
        <v>2616</v>
      </c>
      <c r="B993" s="11" t="s">
        <v>2615</v>
      </c>
      <c r="C993" s="12" t="s">
        <v>2610</v>
      </c>
      <c r="D993" s="12" t="s">
        <v>16</v>
      </c>
      <c r="E993" s="22" t="s">
        <v>15860</v>
      </c>
      <c r="F993" s="22" t="s">
        <v>15860</v>
      </c>
      <c r="G993" s="22" t="s">
        <v>15860</v>
      </c>
    </row>
    <row r="994" spans="1:10" x14ac:dyDescent="0.25">
      <c r="A994" s="11" t="s">
        <v>165</v>
      </c>
      <c r="B994" s="11" t="s">
        <v>1727</v>
      </c>
      <c r="C994" s="12" t="s">
        <v>167</v>
      </c>
      <c r="D994" s="12" t="s">
        <v>16</v>
      </c>
      <c r="E994" s="22" t="s">
        <v>15860</v>
      </c>
      <c r="F994" s="22" t="s">
        <v>15860</v>
      </c>
      <c r="G994" s="22" t="s">
        <v>15860</v>
      </c>
    </row>
    <row r="995" spans="1:10" x14ac:dyDescent="0.25">
      <c r="A995" s="11" t="s">
        <v>2643</v>
      </c>
      <c r="B995" s="11" t="s">
        <v>2642</v>
      </c>
      <c r="C995" s="12" t="s">
        <v>2636</v>
      </c>
      <c r="D995" s="12" t="s">
        <v>16</v>
      </c>
      <c r="E995" s="22" t="s">
        <v>15865</v>
      </c>
      <c r="F995" s="22" t="s">
        <v>15859</v>
      </c>
      <c r="G995" s="22" t="s">
        <v>15859</v>
      </c>
    </row>
    <row r="996" spans="1:10" x14ac:dyDescent="0.25">
      <c r="A996" s="11" t="s">
        <v>106</v>
      </c>
      <c r="B996" s="11" t="s">
        <v>620</v>
      </c>
      <c r="C996" s="12" t="s">
        <v>108</v>
      </c>
      <c r="D996" s="12" t="s">
        <v>16</v>
      </c>
      <c r="E996" s="22" t="s">
        <v>15861</v>
      </c>
      <c r="F996" s="22" t="s">
        <v>15859</v>
      </c>
      <c r="G996" s="22" t="s">
        <v>15860</v>
      </c>
      <c r="H996" s="22" t="s">
        <v>18752</v>
      </c>
      <c r="I996" s="22" t="s">
        <v>18808</v>
      </c>
    </row>
    <row r="997" spans="1:10" x14ac:dyDescent="0.25">
      <c r="A997" s="11" t="s">
        <v>512</v>
      </c>
      <c r="B997" s="11" t="s">
        <v>1328</v>
      </c>
      <c r="C997" s="12" t="s">
        <v>513</v>
      </c>
      <c r="D997" s="12" t="s">
        <v>16</v>
      </c>
      <c r="E997" s="22" t="s">
        <v>15860</v>
      </c>
      <c r="F997" s="22" t="s">
        <v>15860</v>
      </c>
      <c r="G997" s="22" t="s">
        <v>15860</v>
      </c>
    </row>
    <row r="998" spans="1:10" x14ac:dyDescent="0.25">
      <c r="A998" s="11" t="s">
        <v>3450</v>
      </c>
      <c r="B998" s="11" t="s">
        <v>3449</v>
      </c>
      <c r="C998" s="12" t="s">
        <v>3444</v>
      </c>
      <c r="D998" s="12" t="s">
        <v>16</v>
      </c>
      <c r="E998" s="22" t="s">
        <v>15860</v>
      </c>
      <c r="F998" s="22" t="s">
        <v>15860</v>
      </c>
      <c r="G998" s="22" t="s">
        <v>15860</v>
      </c>
    </row>
    <row r="999" spans="1:10" x14ac:dyDescent="0.25">
      <c r="A999" s="11" t="s">
        <v>144</v>
      </c>
      <c r="B999" s="11" t="s">
        <v>1924</v>
      </c>
      <c r="C999" s="12" t="s">
        <v>146</v>
      </c>
      <c r="D999" s="12" t="s">
        <v>16</v>
      </c>
      <c r="E999" s="22" t="s">
        <v>15860</v>
      </c>
      <c r="F999" s="22" t="s">
        <v>15860</v>
      </c>
      <c r="G999" s="22" t="s">
        <v>15860</v>
      </c>
    </row>
    <row r="1000" spans="1:10" x14ac:dyDescent="0.25">
      <c r="A1000" s="11" t="s">
        <v>3757</v>
      </c>
      <c r="B1000" s="11" t="s">
        <v>3756</v>
      </c>
      <c r="C1000" s="12" t="s">
        <v>3751</v>
      </c>
      <c r="D1000" s="12" t="s">
        <v>16</v>
      </c>
      <c r="E1000" s="22" t="s">
        <v>15860</v>
      </c>
      <c r="F1000" s="22" t="s">
        <v>15860</v>
      </c>
      <c r="G1000" s="22" t="s">
        <v>15860</v>
      </c>
    </row>
    <row r="1001" spans="1:10" x14ac:dyDescent="0.25">
      <c r="A1001" s="11" t="s">
        <v>790</v>
      </c>
      <c r="B1001" s="11" t="s">
        <v>789</v>
      </c>
      <c r="C1001" s="12" t="s">
        <v>786</v>
      </c>
      <c r="D1001" s="12" t="s">
        <v>16</v>
      </c>
      <c r="E1001" s="22" t="s">
        <v>15860</v>
      </c>
      <c r="F1001" s="22" t="s">
        <v>15860</v>
      </c>
      <c r="G1001" s="22" t="s">
        <v>15860</v>
      </c>
    </row>
    <row r="1002" spans="1:10" x14ac:dyDescent="0.25">
      <c r="A1002" s="11" t="s">
        <v>348</v>
      </c>
      <c r="B1002" s="11" t="s">
        <v>2496</v>
      </c>
      <c r="C1002" s="12" t="s">
        <v>349</v>
      </c>
      <c r="D1002" s="12" t="s">
        <v>16</v>
      </c>
      <c r="E1002" s="22" t="s">
        <v>15860</v>
      </c>
      <c r="F1002" s="22" t="s">
        <v>15860</v>
      </c>
      <c r="G1002" s="22" t="s">
        <v>15860</v>
      </c>
    </row>
    <row r="1003" spans="1:10" x14ac:dyDescent="0.25">
      <c r="A1003" s="11" t="s">
        <v>482</v>
      </c>
      <c r="B1003" s="11" t="s">
        <v>2047</v>
      </c>
      <c r="C1003" s="12" t="s">
        <v>484</v>
      </c>
      <c r="D1003" s="12" t="s">
        <v>16</v>
      </c>
      <c r="E1003" s="22" t="s">
        <v>15860</v>
      </c>
      <c r="F1003" s="22" t="s">
        <v>15860</v>
      </c>
      <c r="G1003" s="22" t="s">
        <v>15860</v>
      </c>
    </row>
    <row r="1004" spans="1:10" x14ac:dyDescent="0.25">
      <c r="A1004" s="11" t="s">
        <v>3323</v>
      </c>
      <c r="B1004" s="11" t="s">
        <v>3322</v>
      </c>
      <c r="C1004" s="12" t="s">
        <v>3319</v>
      </c>
      <c r="D1004" s="12" t="s">
        <v>16</v>
      </c>
      <c r="E1004" s="22" t="s">
        <v>15860</v>
      </c>
      <c r="F1004" s="22" t="s">
        <v>15860</v>
      </c>
      <c r="G1004" s="22" t="s">
        <v>15860</v>
      </c>
    </row>
    <row r="1005" spans="1:10" x14ac:dyDescent="0.25">
      <c r="A1005" s="11" t="s">
        <v>801</v>
      </c>
      <c r="B1005" s="11" t="s">
        <v>800</v>
      </c>
      <c r="C1005" s="12" t="s">
        <v>796</v>
      </c>
      <c r="D1005" s="12" t="s">
        <v>16</v>
      </c>
      <c r="E1005" s="22" t="s">
        <v>15865</v>
      </c>
      <c r="F1005" s="22" t="s">
        <v>15859</v>
      </c>
      <c r="G1005" s="22" t="s">
        <v>15859</v>
      </c>
    </row>
    <row r="1006" spans="1:10" x14ac:dyDescent="0.25">
      <c r="A1006" s="11" t="s">
        <v>369</v>
      </c>
      <c r="B1006" s="11" t="s">
        <v>3187</v>
      </c>
      <c r="C1006" s="12" t="s">
        <v>370</v>
      </c>
      <c r="D1006" s="12" t="s">
        <v>16</v>
      </c>
      <c r="E1006" s="22" t="s">
        <v>15860</v>
      </c>
      <c r="F1006" s="22" t="s">
        <v>15860</v>
      </c>
      <c r="G1006" s="22" t="s">
        <v>15860</v>
      </c>
    </row>
    <row r="1007" spans="1:10" x14ac:dyDescent="0.25">
      <c r="A1007" s="11" t="s">
        <v>2862</v>
      </c>
      <c r="B1007" s="11" t="s">
        <v>2861</v>
      </c>
      <c r="C1007" s="12" t="s">
        <v>2858</v>
      </c>
      <c r="D1007" s="12" t="s">
        <v>16</v>
      </c>
      <c r="E1007" s="22" t="s">
        <v>15861</v>
      </c>
      <c r="F1007" s="22" t="s">
        <v>15859</v>
      </c>
      <c r="G1007" s="22" t="s">
        <v>15860</v>
      </c>
      <c r="H1007" s="22" t="s">
        <v>18752</v>
      </c>
      <c r="I1007" s="22" t="s">
        <v>18806</v>
      </c>
      <c r="J1007" s="22" t="s">
        <v>18832</v>
      </c>
    </row>
    <row r="1008" spans="1:10"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15860</v>
      </c>
      <c r="H1011" s="22" t="s">
        <v>18752</v>
      </c>
      <c r="I1011" s="22" t="s">
        <v>18808</v>
      </c>
      <c r="J1011" s="22" t="s">
        <v>18833</v>
      </c>
    </row>
    <row r="1012" spans="1:10" x14ac:dyDescent="0.25">
      <c r="A1012" s="11" t="s">
        <v>2405</v>
      </c>
      <c r="B1012" s="11" t="s">
        <v>2404</v>
      </c>
      <c r="C1012" s="12" t="s">
        <v>2399</v>
      </c>
      <c r="D1012" s="12" t="s">
        <v>16</v>
      </c>
      <c r="E1012" s="22" t="s">
        <v>15861</v>
      </c>
      <c r="F1012" s="22" t="s">
        <v>15859</v>
      </c>
      <c r="G1012" s="22" t="s">
        <v>15859</v>
      </c>
      <c r="I1012" s="22" t="s">
        <v>18790</v>
      </c>
      <c r="J1012" s="22" t="s">
        <v>18816</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18807</v>
      </c>
    </row>
    <row r="1016" spans="1:10" x14ac:dyDescent="0.25">
      <c r="A1016" s="11" t="s">
        <v>2967</v>
      </c>
      <c r="B1016" s="11" t="s">
        <v>2966</v>
      </c>
      <c r="C1016" s="12" t="s">
        <v>2963</v>
      </c>
      <c r="D1016" s="12" t="s">
        <v>16</v>
      </c>
      <c r="E1016" s="22" t="s">
        <v>15861</v>
      </c>
      <c r="F1016" s="22" t="s">
        <v>15859</v>
      </c>
      <c r="G1016" s="22" t="s">
        <v>15860</v>
      </c>
      <c r="H1016" s="22" t="s">
        <v>18752</v>
      </c>
      <c r="I1016" s="22" t="s">
        <v>18792</v>
      </c>
      <c r="J1016" s="22"/>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18779</v>
      </c>
    </row>
    <row r="1031" spans="1:9" x14ac:dyDescent="0.25">
      <c r="A1031" s="11" t="s">
        <v>3133</v>
      </c>
      <c r="B1031" s="11" t="s">
        <v>3132</v>
      </c>
      <c r="C1031" s="12" t="s">
        <v>3126</v>
      </c>
      <c r="D1031" s="12" t="s">
        <v>16</v>
      </c>
      <c r="E1031" s="22" t="s">
        <v>15861</v>
      </c>
      <c r="F1031" s="22" t="s">
        <v>15859</v>
      </c>
      <c r="G1031" s="22" t="s">
        <v>15860</v>
      </c>
      <c r="H1031" s="22" t="s">
        <v>18752</v>
      </c>
      <c r="I1031" s="22" t="s">
        <v>18807</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18792</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10" x14ac:dyDescent="0.25">
      <c r="A1041" s="11" t="s">
        <v>3220</v>
      </c>
      <c r="B1041" s="11" t="s">
        <v>3219</v>
      </c>
      <c r="C1041" s="12" t="s">
        <v>3214</v>
      </c>
      <c r="D1041" s="12" t="s">
        <v>16</v>
      </c>
      <c r="E1041" s="22" t="s">
        <v>15865</v>
      </c>
      <c r="F1041" s="22" t="s">
        <v>15859</v>
      </c>
      <c r="G1041" s="22" t="s">
        <v>15860</v>
      </c>
      <c r="H1041" s="22" t="s">
        <v>18751</v>
      </c>
      <c r="I1041" t="s">
        <v>18814</v>
      </c>
    </row>
    <row r="1042" spans="1:10" x14ac:dyDescent="0.25">
      <c r="A1042" s="11" t="s">
        <v>390</v>
      </c>
      <c r="B1042" s="11" t="s">
        <v>1312</v>
      </c>
      <c r="C1042" s="12" t="s">
        <v>391</v>
      </c>
      <c r="D1042" s="12" t="s">
        <v>16</v>
      </c>
      <c r="E1042" s="22" t="s">
        <v>15865</v>
      </c>
      <c r="F1042" s="22" t="s">
        <v>15859</v>
      </c>
      <c r="G1042" s="22" t="s">
        <v>15860</v>
      </c>
      <c r="H1042" s="22" t="s">
        <v>18751</v>
      </c>
      <c r="I1042" s="22" t="s">
        <v>18790</v>
      </c>
      <c r="J1042" s="22" t="s">
        <v>18820</v>
      </c>
    </row>
    <row r="1043" spans="1:10" x14ac:dyDescent="0.25">
      <c r="A1043" s="11" t="s">
        <v>909</v>
      </c>
      <c r="B1043" s="11" t="s">
        <v>908</v>
      </c>
      <c r="C1043" s="12" t="s">
        <v>903</v>
      </c>
      <c r="D1043" s="12" t="s">
        <v>16</v>
      </c>
      <c r="E1043" s="22" t="s">
        <v>15865</v>
      </c>
      <c r="F1043" s="22" t="s">
        <v>15860</v>
      </c>
      <c r="G1043" s="22" t="s">
        <v>15860</v>
      </c>
      <c r="H1043" s="22" t="s">
        <v>18751</v>
      </c>
    </row>
    <row r="1044" spans="1:10" x14ac:dyDescent="0.25">
      <c r="A1044" s="11" t="s">
        <v>408</v>
      </c>
      <c r="B1044" s="11" t="s">
        <v>1905</v>
      </c>
      <c r="C1044" s="12" t="s">
        <v>410</v>
      </c>
      <c r="D1044" s="12" t="s">
        <v>16</v>
      </c>
      <c r="E1044" s="22" t="s">
        <v>15865</v>
      </c>
      <c r="F1044" s="22" t="s">
        <v>18670</v>
      </c>
      <c r="G1044" s="22" t="s">
        <v>15860</v>
      </c>
      <c r="H1044" s="22" t="s">
        <v>18751</v>
      </c>
    </row>
    <row r="1045" spans="1:10" x14ac:dyDescent="0.25">
      <c r="A1045" s="11" t="s">
        <v>3847</v>
      </c>
      <c r="B1045" s="11" t="s">
        <v>3846</v>
      </c>
      <c r="C1045" s="12" t="s">
        <v>3841</v>
      </c>
      <c r="D1045" s="12" t="s">
        <v>16</v>
      </c>
      <c r="E1045" s="22" t="s">
        <v>15865</v>
      </c>
      <c r="F1045" s="22" t="s">
        <v>15860</v>
      </c>
      <c r="G1045" s="22" t="s">
        <v>15860</v>
      </c>
      <c r="H1045" s="22" t="s">
        <v>18745</v>
      </c>
      <c r="I1045" s="22"/>
    </row>
    <row r="1046" spans="1:10" x14ac:dyDescent="0.25">
      <c r="A1046" s="11" t="s">
        <v>3469</v>
      </c>
      <c r="B1046" s="11" t="s">
        <v>3468</v>
      </c>
      <c r="C1046" s="12" t="s">
        <v>3463</v>
      </c>
      <c r="D1046" s="12" t="s">
        <v>16</v>
      </c>
      <c r="E1046" s="22" t="s">
        <v>15860</v>
      </c>
      <c r="F1046" s="22" t="s">
        <v>15860</v>
      </c>
      <c r="G1046" s="22" t="s">
        <v>15860</v>
      </c>
    </row>
    <row r="1047" spans="1:10" x14ac:dyDescent="0.25">
      <c r="A1047" s="11" t="s">
        <v>722</v>
      </c>
      <c r="B1047" s="11" t="s">
        <v>721</v>
      </c>
      <c r="C1047" s="12" t="s">
        <v>716</v>
      </c>
      <c r="D1047" s="12" t="s">
        <v>16</v>
      </c>
      <c r="E1047" s="22" t="s">
        <v>15865</v>
      </c>
      <c r="F1047" s="22" t="s">
        <v>18670</v>
      </c>
      <c r="G1047" s="22" t="s">
        <v>15860</v>
      </c>
      <c r="H1047" s="22" t="s">
        <v>18752</v>
      </c>
      <c r="I1047" s="22" t="s">
        <v>18805</v>
      </c>
      <c r="J1047" s="22" t="s">
        <v>18836</v>
      </c>
    </row>
    <row r="1048" spans="1:10" x14ac:dyDescent="0.25">
      <c r="A1048" s="11" t="s">
        <v>3787</v>
      </c>
      <c r="B1048" s="11" t="s">
        <v>3786</v>
      </c>
      <c r="C1048" s="12" t="s">
        <v>3781</v>
      </c>
      <c r="D1048" s="12" t="s">
        <v>16</v>
      </c>
      <c r="E1048" s="22" t="s">
        <v>15865</v>
      </c>
      <c r="F1048" s="22" t="s">
        <v>15859</v>
      </c>
      <c r="G1048" s="22" t="s">
        <v>15860</v>
      </c>
      <c r="H1048" s="22" t="s">
        <v>18750</v>
      </c>
      <c r="I1048" s="22"/>
    </row>
    <row r="1049" spans="1:10" x14ac:dyDescent="0.25">
      <c r="A1049" s="11" t="s">
        <v>2690</v>
      </c>
      <c r="B1049" s="11" t="s">
        <v>2689</v>
      </c>
      <c r="C1049" s="12" t="s">
        <v>2686</v>
      </c>
      <c r="D1049" s="12" t="s">
        <v>16</v>
      </c>
      <c r="E1049" s="22" t="s">
        <v>15865</v>
      </c>
      <c r="F1049" s="22" t="s">
        <v>18670</v>
      </c>
      <c r="G1049" s="22" t="s">
        <v>15860</v>
      </c>
      <c r="H1049" s="22" t="s">
        <v>18751</v>
      </c>
      <c r="I1049" s="22"/>
    </row>
    <row r="1050" spans="1:10" x14ac:dyDescent="0.25">
      <c r="A1050" s="11" t="s">
        <v>3409</v>
      </c>
      <c r="B1050" s="11" t="s">
        <v>3408</v>
      </c>
      <c r="C1050" s="12" t="s">
        <v>3403</v>
      </c>
      <c r="D1050" s="12" t="s">
        <v>16</v>
      </c>
      <c r="E1050" s="22" t="s">
        <v>15860</v>
      </c>
      <c r="F1050" s="22" t="s">
        <v>15860</v>
      </c>
      <c r="G1050" s="22" t="s">
        <v>15860</v>
      </c>
    </row>
    <row r="1051" spans="1:10" x14ac:dyDescent="0.25">
      <c r="A1051" s="11" t="s">
        <v>3342</v>
      </c>
      <c r="B1051" s="11" t="s">
        <v>3341</v>
      </c>
      <c r="C1051" s="12" t="s">
        <v>3338</v>
      </c>
      <c r="D1051" s="12" t="s">
        <v>16</v>
      </c>
      <c r="E1051" s="22" t="s">
        <v>15861</v>
      </c>
      <c r="F1051" s="22" t="s">
        <v>15859</v>
      </c>
      <c r="G1051" s="22" t="s">
        <v>15859</v>
      </c>
    </row>
    <row r="1052" spans="1:10" x14ac:dyDescent="0.25">
      <c r="A1052" s="11" t="s">
        <v>3637</v>
      </c>
      <c r="B1052" s="11" t="s">
        <v>3636</v>
      </c>
      <c r="C1052" s="12" t="s">
        <v>3633</v>
      </c>
      <c r="D1052" s="12" t="s">
        <v>16</v>
      </c>
      <c r="E1052" s="22" t="s">
        <v>15860</v>
      </c>
      <c r="F1052" s="22" t="s">
        <v>15860</v>
      </c>
      <c r="G1052" s="22" t="s">
        <v>15860</v>
      </c>
    </row>
    <row r="1053" spans="1:10" x14ac:dyDescent="0.25">
      <c r="A1053" s="11" t="s">
        <v>2701</v>
      </c>
      <c r="B1053" s="11" t="s">
        <v>2700</v>
      </c>
      <c r="C1053" s="12" t="s">
        <v>2695</v>
      </c>
      <c r="D1053" s="12" t="s">
        <v>16</v>
      </c>
      <c r="E1053" s="22" t="s">
        <v>15860</v>
      </c>
      <c r="F1053" s="22" t="s">
        <v>15860</v>
      </c>
      <c r="G1053" s="22" t="s">
        <v>15860</v>
      </c>
    </row>
    <row r="1054" spans="1:10" x14ac:dyDescent="0.25">
      <c r="A1054" s="11" t="s">
        <v>3151</v>
      </c>
      <c r="B1054" s="11" t="s">
        <v>3150</v>
      </c>
      <c r="C1054" s="12" t="s">
        <v>3147</v>
      </c>
      <c r="D1054" s="12" t="s">
        <v>16</v>
      </c>
      <c r="E1054" s="22" t="s">
        <v>15860</v>
      </c>
      <c r="F1054" s="22" t="s">
        <v>15860</v>
      </c>
      <c r="G1054" s="22" t="s">
        <v>15860</v>
      </c>
    </row>
    <row r="1055" spans="1:10" x14ac:dyDescent="0.25">
      <c r="A1055" s="11" t="s">
        <v>823</v>
      </c>
      <c r="B1055" s="11" t="s">
        <v>822</v>
      </c>
      <c r="C1055" s="12" t="s">
        <v>817</v>
      </c>
      <c r="D1055" s="12" t="s">
        <v>16</v>
      </c>
      <c r="E1055" s="22" t="s">
        <v>15860</v>
      </c>
      <c r="F1055" s="22" t="s">
        <v>15860</v>
      </c>
      <c r="G1055" s="22" t="s">
        <v>15860</v>
      </c>
    </row>
    <row r="1056" spans="1:10"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18807</v>
      </c>
    </row>
    <row r="1058" spans="1:9" x14ac:dyDescent="0.25">
      <c r="A1058" s="11" t="s">
        <v>1103</v>
      </c>
      <c r="B1058" s="11" t="s">
        <v>1102</v>
      </c>
      <c r="C1058" s="12" t="s">
        <v>1097</v>
      </c>
      <c r="D1058" s="12" t="s">
        <v>16</v>
      </c>
      <c r="E1058" s="22" t="s">
        <v>15861</v>
      </c>
      <c r="F1058" s="22" t="s">
        <v>15859</v>
      </c>
      <c r="G1058" s="22" t="s">
        <v>15860</v>
      </c>
      <c r="H1058" s="22" t="s">
        <v>18752</v>
      </c>
      <c r="I1058" s="22" t="s">
        <v>18806</v>
      </c>
    </row>
    <row r="1059" spans="1:9" x14ac:dyDescent="0.25">
      <c r="A1059" s="11" t="s">
        <v>746</v>
      </c>
      <c r="B1059" s="11" t="s">
        <v>745</v>
      </c>
      <c r="C1059" s="12" t="s">
        <v>740</v>
      </c>
      <c r="D1059" s="12" t="s">
        <v>16</v>
      </c>
      <c r="E1059" s="22" t="s">
        <v>15861</v>
      </c>
      <c r="F1059" s="22" t="s">
        <v>15859</v>
      </c>
      <c r="G1059" s="22" t="s">
        <v>15860</v>
      </c>
      <c r="H1059" s="22" t="s">
        <v>18752</v>
      </c>
      <c r="I1059" s="62" t="s">
        <v>18805</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15860</v>
      </c>
      <c r="G1070" s="22" t="s">
        <v>15860</v>
      </c>
      <c r="H1070" s="22" t="s">
        <v>18751</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15860</v>
      </c>
      <c r="H1078" s="22" t="s">
        <v>18819</v>
      </c>
      <c r="I1078" s="22"/>
    </row>
    <row r="1079" spans="1:9" x14ac:dyDescent="0.25">
      <c r="A1079" s="11" t="s">
        <v>3959</v>
      </c>
      <c r="B1079" s="11" t="s">
        <v>3958</v>
      </c>
      <c r="C1079" s="12" t="s">
        <v>3953</v>
      </c>
      <c r="D1079" s="12" t="s">
        <v>16</v>
      </c>
      <c r="E1079" s="22" t="s">
        <v>15861</v>
      </c>
      <c r="F1079" s="22" t="s">
        <v>15859</v>
      </c>
      <c r="G1079" s="22" t="s">
        <v>15860</v>
      </c>
      <c r="H1079" s="22" t="s">
        <v>18752</v>
      </c>
      <c r="I1079" s="22" t="s">
        <v>18807</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10" x14ac:dyDescent="0.25">
      <c r="A1105" s="11" t="s">
        <v>549</v>
      </c>
      <c r="B1105" s="11" t="s">
        <v>548</v>
      </c>
      <c r="C1105" s="12" t="s">
        <v>543</v>
      </c>
      <c r="D1105" s="12" t="s">
        <v>16</v>
      </c>
      <c r="E1105" s="22" t="s">
        <v>15865</v>
      </c>
      <c r="F1105" s="22" t="s">
        <v>15859</v>
      </c>
      <c r="G1105" s="22" t="s">
        <v>15860</v>
      </c>
      <c r="H1105" s="22" t="s">
        <v>18752</v>
      </c>
      <c r="I1105" s="22" t="s">
        <v>18808</v>
      </c>
      <c r="J1105" s="22" t="s">
        <v>18834</v>
      </c>
    </row>
    <row r="1106" spans="1:10" x14ac:dyDescent="0.25">
      <c r="A1106" s="11" t="s">
        <v>1029</v>
      </c>
      <c r="B1106" s="11" t="s">
        <v>1028</v>
      </c>
      <c r="C1106" s="12" t="s">
        <v>1023</v>
      </c>
      <c r="D1106" s="12" t="s">
        <v>16</v>
      </c>
      <c r="E1106" s="22" t="s">
        <v>15865</v>
      </c>
      <c r="F1106" s="22" t="s">
        <v>15859</v>
      </c>
      <c r="G1106" s="22" t="s">
        <v>15860</v>
      </c>
      <c r="H1106" s="22" t="s">
        <v>18751</v>
      </c>
      <c r="I1106" s="22"/>
    </row>
    <row r="1107" spans="1:10" x14ac:dyDescent="0.25">
      <c r="A1107" s="11" t="s">
        <v>897</v>
      </c>
      <c r="B1107" s="11" t="s">
        <v>896</v>
      </c>
      <c r="C1107" s="12" t="s">
        <v>891</v>
      </c>
      <c r="D1107" s="12" t="s">
        <v>16</v>
      </c>
      <c r="E1107" s="22" t="s">
        <v>15865</v>
      </c>
      <c r="F1107" s="22" t="s">
        <v>18670</v>
      </c>
      <c r="G1107" s="22" t="s">
        <v>15860</v>
      </c>
      <c r="H1107" s="22" t="s">
        <v>18745</v>
      </c>
      <c r="I1107" s="22"/>
    </row>
    <row r="1108" spans="1:10" x14ac:dyDescent="0.25">
      <c r="A1108" s="11" t="s">
        <v>2824</v>
      </c>
      <c r="B1108" s="11" t="s">
        <v>2823</v>
      </c>
      <c r="C1108" s="12" t="s">
        <v>2820</v>
      </c>
      <c r="D1108" s="12" t="s">
        <v>16</v>
      </c>
      <c r="E1108" s="22" t="s">
        <v>15865</v>
      </c>
      <c r="F1108" s="22" t="s">
        <v>15860</v>
      </c>
      <c r="G1108" s="22" t="s">
        <v>15860</v>
      </c>
      <c r="H1108" s="22" t="s">
        <v>18745</v>
      </c>
    </row>
    <row r="1109" spans="1:10" x14ac:dyDescent="0.25">
      <c r="A1109" s="11" t="s">
        <v>611</v>
      </c>
      <c r="B1109" s="11" t="s">
        <v>610</v>
      </c>
      <c r="C1109" s="12" t="s">
        <v>604</v>
      </c>
      <c r="D1109" s="12" t="s">
        <v>16</v>
      </c>
      <c r="E1109" s="22" t="s">
        <v>15860</v>
      </c>
      <c r="F1109" s="22" t="s">
        <v>15860</v>
      </c>
      <c r="G1109" s="22" t="s">
        <v>15860</v>
      </c>
    </row>
    <row r="1110" spans="1:10" x14ac:dyDescent="0.25">
      <c r="A1110" s="11" t="s">
        <v>3923</v>
      </c>
      <c r="B1110" s="11" t="s">
        <v>3922</v>
      </c>
      <c r="C1110" s="12" t="s">
        <v>3917</v>
      </c>
      <c r="D1110" s="12" t="s">
        <v>16</v>
      </c>
      <c r="E1110" s="22" t="s">
        <v>15860</v>
      </c>
      <c r="F1110" s="22" t="s">
        <v>15860</v>
      </c>
      <c r="G1110" s="22" t="s">
        <v>15860</v>
      </c>
    </row>
    <row r="1111" spans="1:10" x14ac:dyDescent="0.25">
      <c r="A1111" s="11" t="s">
        <v>2216</v>
      </c>
      <c r="B1111" s="11" t="s">
        <v>2215</v>
      </c>
      <c r="C1111" s="12" t="s">
        <v>2210</v>
      </c>
      <c r="D1111" s="12" t="s">
        <v>16</v>
      </c>
      <c r="E1111" s="22" t="s">
        <v>15860</v>
      </c>
      <c r="F1111" s="22" t="s">
        <v>15860</v>
      </c>
      <c r="G1111" s="22" t="s">
        <v>15860</v>
      </c>
    </row>
    <row r="1112" spans="1:10" x14ac:dyDescent="0.25">
      <c r="A1112" s="11" t="s">
        <v>3767</v>
      </c>
      <c r="B1112" s="11" t="s">
        <v>3766</v>
      </c>
      <c r="C1112" s="12" t="s">
        <v>3761</v>
      </c>
      <c r="D1112" s="12" t="s">
        <v>16</v>
      </c>
      <c r="E1112" s="22" t="s">
        <v>15861</v>
      </c>
      <c r="F1112" s="22" t="s">
        <v>15859</v>
      </c>
      <c r="G1112" s="22" t="s">
        <v>15860</v>
      </c>
      <c r="H1112" s="22" t="s">
        <v>18752</v>
      </c>
      <c r="I1112" s="22" t="s">
        <v>18808</v>
      </c>
      <c r="J1112" s="22" t="s">
        <v>18835</v>
      </c>
    </row>
    <row r="1113" spans="1:10" x14ac:dyDescent="0.25">
      <c r="A1113" s="11" t="s">
        <v>3931</v>
      </c>
      <c r="B1113" s="11" t="s">
        <v>3930</v>
      </c>
      <c r="C1113" s="12" t="s">
        <v>3927</v>
      </c>
      <c r="D1113" s="12" t="s">
        <v>16</v>
      </c>
      <c r="E1113" s="22" t="s">
        <v>15861</v>
      </c>
      <c r="F1113" s="22" t="s">
        <v>15859</v>
      </c>
      <c r="G1113" s="22" t="s">
        <v>15859</v>
      </c>
    </row>
    <row r="1114" spans="1:10" x14ac:dyDescent="0.25">
      <c r="A1114" s="11" t="s">
        <v>1888</v>
      </c>
      <c r="B1114" s="11" t="s">
        <v>1887</v>
      </c>
      <c r="C1114" s="12" t="s">
        <v>1884</v>
      </c>
      <c r="D1114" s="12" t="s">
        <v>16</v>
      </c>
      <c r="E1114" s="22" t="s">
        <v>15860</v>
      </c>
      <c r="F1114" s="22" t="s">
        <v>15860</v>
      </c>
      <c r="G1114" s="22" t="s">
        <v>15860</v>
      </c>
    </row>
    <row r="1115" spans="1:10" x14ac:dyDescent="0.25">
      <c r="A1115" s="11" t="s">
        <v>3539</v>
      </c>
      <c r="B1115" s="11" t="s">
        <v>3538</v>
      </c>
      <c r="C1115" s="12" t="s">
        <v>3535</v>
      </c>
      <c r="D1115" s="12" t="s">
        <v>16</v>
      </c>
      <c r="E1115" s="22" t="s">
        <v>15860</v>
      </c>
      <c r="F1115" s="22" t="s">
        <v>15860</v>
      </c>
      <c r="G1115" s="22" t="s">
        <v>15860</v>
      </c>
    </row>
    <row r="1116" spans="1:10" x14ac:dyDescent="0.25">
      <c r="A1116" s="11" t="s">
        <v>979</v>
      </c>
      <c r="B1116" s="11" t="s">
        <v>978</v>
      </c>
      <c r="C1116" s="12" t="s">
        <v>972</v>
      </c>
      <c r="D1116" s="12" t="s">
        <v>16</v>
      </c>
      <c r="E1116" s="22" t="s">
        <v>15860</v>
      </c>
      <c r="F1116" s="22" t="s">
        <v>15860</v>
      </c>
      <c r="G1116" s="22" t="s">
        <v>15860</v>
      </c>
    </row>
    <row r="1117" spans="1:10" x14ac:dyDescent="0.25">
      <c r="A1117" s="11" t="s">
        <v>2297</v>
      </c>
      <c r="B1117" s="11" t="s">
        <v>2296</v>
      </c>
      <c r="C1117" s="12" t="s">
        <v>2291</v>
      </c>
      <c r="D1117" s="12" t="s">
        <v>16</v>
      </c>
      <c r="E1117" s="22" t="s">
        <v>15861</v>
      </c>
      <c r="F1117" s="22" t="s">
        <v>15859</v>
      </c>
      <c r="G1117" s="22" t="s">
        <v>15860</v>
      </c>
      <c r="H1117" s="22" t="s">
        <v>18752</v>
      </c>
      <c r="I1117" s="22" t="s">
        <v>18808</v>
      </c>
      <c r="J1117" s="22" t="s">
        <v>18804</v>
      </c>
    </row>
    <row r="1118" spans="1:10" x14ac:dyDescent="0.25">
      <c r="A1118" s="11" t="s">
        <v>3259</v>
      </c>
      <c r="B1118" s="11" t="s">
        <v>3258</v>
      </c>
      <c r="C1118" s="12" t="s">
        <v>3252</v>
      </c>
      <c r="D1118" s="12" t="s">
        <v>16</v>
      </c>
      <c r="E1118" s="22" t="s">
        <v>15861</v>
      </c>
      <c r="F1118" s="22" t="s">
        <v>15859</v>
      </c>
      <c r="G1118" s="22" t="s">
        <v>15860</v>
      </c>
      <c r="H1118" s="22" t="s">
        <v>18752</v>
      </c>
      <c r="I1118" s="22" t="s">
        <v>18792</v>
      </c>
      <c r="J1118" s="22" t="s">
        <v>18751</v>
      </c>
    </row>
    <row r="1119" spans="1:10" x14ac:dyDescent="0.25">
      <c r="A1119" s="11" t="s">
        <v>1420</v>
      </c>
      <c r="B1119" s="11" t="s">
        <v>1419</v>
      </c>
      <c r="C1119" s="12" t="s">
        <v>1414</v>
      </c>
      <c r="D1119" s="12" t="s">
        <v>16</v>
      </c>
      <c r="E1119" s="22" t="s">
        <v>15860</v>
      </c>
      <c r="F1119" s="22" t="s">
        <v>15860</v>
      </c>
      <c r="G1119" s="22" t="s">
        <v>15860</v>
      </c>
    </row>
    <row r="1120" spans="1:10"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18792</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15860</v>
      </c>
      <c r="H1131" s="22" t="s">
        <v>18752</v>
      </c>
      <c r="I1131" s="22" t="s">
        <v>18792</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18806</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15860</v>
      </c>
      <c r="H1155" s="22" t="s">
        <v>18752</v>
      </c>
      <c r="I1155" s="22" t="s">
        <v>18792</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18807</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15860</v>
      </c>
      <c r="H1169" s="22" t="s">
        <v>18751</v>
      </c>
      <c r="I1169" s="22" t="s">
        <v>18754</v>
      </c>
    </row>
    <row r="1170" spans="1:10" x14ac:dyDescent="0.25">
      <c r="A1170" s="11" t="s">
        <v>2669</v>
      </c>
      <c r="B1170" s="11" t="s">
        <v>2668</v>
      </c>
      <c r="C1170" s="12" t="s">
        <v>2662</v>
      </c>
      <c r="D1170" s="12" t="s">
        <v>16</v>
      </c>
      <c r="E1170" s="22" t="s">
        <v>15865</v>
      </c>
      <c r="F1170" s="22" t="s">
        <v>15859</v>
      </c>
      <c r="G1170" s="22" t="s">
        <v>15860</v>
      </c>
      <c r="H1170" s="22" t="s">
        <v>18752</v>
      </c>
      <c r="I1170" s="22" t="s">
        <v>18792</v>
      </c>
      <c r="J1170" s="22"/>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15860</v>
      </c>
      <c r="H1183" s="22" t="s">
        <v>18752</v>
      </c>
      <c r="I1183" s="22" t="s">
        <v>18807</v>
      </c>
    </row>
    <row r="1184" spans="1:10" x14ac:dyDescent="0.25">
      <c r="A1184" s="11" t="s">
        <v>1441</v>
      </c>
      <c r="B1184" s="11" t="s">
        <v>1440</v>
      </c>
      <c r="C1184" s="12" t="s">
        <v>1435</v>
      </c>
      <c r="D1184" s="12" t="s">
        <v>16</v>
      </c>
      <c r="E1184" s="22" t="s">
        <v>15865</v>
      </c>
      <c r="F1184" s="22" t="s">
        <v>15859</v>
      </c>
      <c r="G1184" s="22" t="s">
        <v>15860</v>
      </c>
      <c r="H1184" s="22" t="s">
        <v>18752</v>
      </c>
      <c r="I1184" s="22" t="s">
        <v>18808</v>
      </c>
      <c r="J1184" s="62" t="s">
        <v>18821</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15860</v>
      </c>
      <c r="H1203" s="22" t="s">
        <v>18752</v>
      </c>
      <c r="I1203" s="22" t="s">
        <v>18806</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15860</v>
      </c>
      <c r="H1207" s="22" t="s">
        <v>18752</v>
      </c>
      <c r="I1207" s="22" t="s">
        <v>18792</v>
      </c>
      <c r="J1207" s="22" t="s">
        <v>18751</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15859</v>
      </c>
      <c r="I1212" s="22" t="s">
        <v>18790</v>
      </c>
      <c r="J1212" s="22" t="s">
        <v>18791</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18808</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18792</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15860</v>
      </c>
      <c r="H1222" s="22" t="s">
        <v>18752</v>
      </c>
      <c r="I1222" s="22" t="s">
        <v>18807</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15860</v>
      </c>
      <c r="H1226" s="22" t="s">
        <v>18752</v>
      </c>
      <c r="I1226" s="22" t="s">
        <v>18792</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62" t="s">
        <v>18805</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18792</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18806</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18792</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18778</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15859</v>
      </c>
      <c r="I1258" s="22" t="s">
        <v>18790</v>
      </c>
      <c r="J1258" s="22" t="s">
        <v>18791</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15860</v>
      </c>
      <c r="H1264" s="22" t="s">
        <v>18752</v>
      </c>
      <c r="I1264" s="22" t="s">
        <v>18792</v>
      </c>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15860</v>
      </c>
      <c r="H1268" s="22" t="s">
        <v>18752</v>
      </c>
      <c r="I1268" s="22" t="s">
        <v>18808</v>
      </c>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15860</v>
      </c>
      <c r="F1309" s="22" t="s">
        <v>15860</v>
      </c>
      <c r="G1309" s="22" t="s">
        <v>15860</v>
      </c>
      <c r="H1309" s="22" t="s">
        <v>18751</v>
      </c>
      <c r="I1309" s="22" t="s">
        <v>18754</v>
      </c>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15860</v>
      </c>
      <c r="F1311" s="22" t="s">
        <v>15860</v>
      </c>
      <c r="G1311" s="22" t="s">
        <v>15860</v>
      </c>
      <c r="H1311" s="22" t="s">
        <v>18751</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t="s">
        <v>18790</v>
      </c>
      <c r="J1314" s="22" t="s">
        <v>18791</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15860</v>
      </c>
      <c r="H1321" s="22" t="s">
        <v>18752</v>
      </c>
      <c r="I1321" s="22" t="s">
        <v>18806</v>
      </c>
      <c r="J1321" s="22" t="s">
        <v>18812</v>
      </c>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18806</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15860</v>
      </c>
      <c r="H1334" s="22" t="s">
        <v>18752</v>
      </c>
      <c r="I1334" s="22" t="s">
        <v>18792</v>
      </c>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18792</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18792</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18792</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18808</v>
      </c>
    </row>
    <row r="1363" spans="1:10" x14ac:dyDescent="0.25">
      <c r="A1363" s="13" t="s">
        <v>9352</v>
      </c>
      <c r="B1363" s="13" t="s">
        <v>9351</v>
      </c>
      <c r="C1363" s="13" t="s">
        <v>9347</v>
      </c>
      <c r="D1363" s="13" t="s">
        <v>15854</v>
      </c>
      <c r="E1363" s="22" t="s">
        <v>15865</v>
      </c>
      <c r="F1363" s="22" t="s">
        <v>15861</v>
      </c>
      <c r="G1363" s="22" t="s">
        <v>15860</v>
      </c>
      <c r="H1363" s="22" t="s">
        <v>18752</v>
      </c>
      <c r="I1363" s="62" t="s">
        <v>18805</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15860</v>
      </c>
      <c r="H1376" s="22" t="s">
        <v>18752</v>
      </c>
      <c r="I1376" s="22" t="s">
        <v>18806</v>
      </c>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18808</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18792</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15865</v>
      </c>
      <c r="F1400" s="22" t="s">
        <v>18670</v>
      </c>
      <c r="G1400" s="22" t="s">
        <v>15860</v>
      </c>
      <c r="H1400" s="22" t="s">
        <v>18746</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15860</v>
      </c>
      <c r="H1402" s="22" t="s">
        <v>18752</v>
      </c>
      <c r="I1402" s="22" t="s">
        <v>18792</v>
      </c>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18795</v>
      </c>
      <c r="J1406" s="22" t="s">
        <v>18794</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10" x14ac:dyDescent="0.25">
      <c r="A1409" s="13" t="s">
        <v>7575</v>
      </c>
      <c r="B1409" s="13" t="s">
        <v>7574</v>
      </c>
      <c r="C1409" s="13" t="s">
        <v>7569</v>
      </c>
      <c r="D1409" s="13" t="s">
        <v>15854</v>
      </c>
      <c r="E1409" s="22" t="s">
        <v>15860</v>
      </c>
      <c r="F1409" s="22" t="s">
        <v>15860</v>
      </c>
      <c r="G1409" s="22" t="s">
        <v>15860</v>
      </c>
      <c r="I1409" s="22"/>
    </row>
    <row r="1410" spans="1:10" x14ac:dyDescent="0.25">
      <c r="A1410" s="13" t="s">
        <v>7950</v>
      </c>
      <c r="B1410" s="13" t="s">
        <v>7949</v>
      </c>
      <c r="C1410" s="13" t="s">
        <v>7945</v>
      </c>
      <c r="D1410" s="13" t="s">
        <v>15854</v>
      </c>
      <c r="E1410" s="22" t="s">
        <v>15860</v>
      </c>
      <c r="F1410" s="22" t="s">
        <v>15860</v>
      </c>
      <c r="G1410" s="22" t="s">
        <v>15860</v>
      </c>
      <c r="I1410" s="22"/>
    </row>
    <row r="1411" spans="1:10" x14ac:dyDescent="0.25">
      <c r="A1411" s="13" t="s">
        <v>204</v>
      </c>
      <c r="B1411" s="13" t="s">
        <v>7980</v>
      </c>
      <c r="C1411" s="13" t="s">
        <v>205</v>
      </c>
      <c r="D1411" s="13" t="s">
        <v>15854</v>
      </c>
      <c r="E1411" s="22" t="s">
        <v>15865</v>
      </c>
      <c r="F1411" s="22" t="s">
        <v>18670</v>
      </c>
      <c r="G1411" s="22" t="s">
        <v>15860</v>
      </c>
      <c r="H1411" s="22" t="s">
        <v>18751</v>
      </c>
      <c r="I1411" s="22"/>
    </row>
    <row r="1412" spans="1:10" x14ac:dyDescent="0.25">
      <c r="A1412" s="13" t="s">
        <v>10611</v>
      </c>
      <c r="B1412" s="13" t="s">
        <v>10610</v>
      </c>
      <c r="C1412" s="13" t="s">
        <v>10606</v>
      </c>
      <c r="D1412" s="13" t="s">
        <v>15854</v>
      </c>
      <c r="E1412" s="22" t="s">
        <v>15865</v>
      </c>
      <c r="F1412" s="22" t="s">
        <v>15860</v>
      </c>
      <c r="G1412" s="22" t="s">
        <v>15860</v>
      </c>
      <c r="H1412" s="22" t="s">
        <v>18750</v>
      </c>
      <c r="I1412" s="22"/>
    </row>
    <row r="1413" spans="1:10" x14ac:dyDescent="0.25">
      <c r="A1413" s="13" t="s">
        <v>7807</v>
      </c>
      <c r="B1413" s="13" t="s">
        <v>7806</v>
      </c>
      <c r="C1413" s="13" t="s">
        <v>7802</v>
      </c>
      <c r="D1413" s="13" t="s">
        <v>15854</v>
      </c>
      <c r="E1413" s="22" t="s">
        <v>15860</v>
      </c>
      <c r="F1413" s="22" t="s">
        <v>15860</v>
      </c>
      <c r="G1413" s="22" t="s">
        <v>15860</v>
      </c>
      <c r="I1413" s="22"/>
    </row>
    <row r="1414" spans="1:10" x14ac:dyDescent="0.25">
      <c r="A1414" s="13" t="s">
        <v>479</v>
      </c>
      <c r="B1414" s="13" t="s">
        <v>8854</v>
      </c>
      <c r="C1414" s="13" t="s">
        <v>480</v>
      </c>
      <c r="D1414" s="13" t="s">
        <v>15854</v>
      </c>
      <c r="E1414" s="22" t="s">
        <v>15860</v>
      </c>
      <c r="F1414" s="22" t="s">
        <v>15860</v>
      </c>
      <c r="G1414" s="22" t="s">
        <v>15860</v>
      </c>
      <c r="I1414" s="22"/>
    </row>
    <row r="1415" spans="1:10" x14ac:dyDescent="0.25">
      <c r="A1415" s="13" t="s">
        <v>9910</v>
      </c>
      <c r="B1415" s="13" t="s">
        <v>9909</v>
      </c>
      <c r="C1415" s="13" t="s">
        <v>9905</v>
      </c>
      <c r="D1415" s="13" t="s">
        <v>15854</v>
      </c>
      <c r="E1415" s="22" t="s">
        <v>15865</v>
      </c>
      <c r="F1415" s="22" t="s">
        <v>18670</v>
      </c>
      <c r="G1415" s="22" t="s">
        <v>15860</v>
      </c>
      <c r="H1415" s="22" t="s">
        <v>18751</v>
      </c>
      <c r="I1415" s="22"/>
      <c r="J1415" s="22" t="s">
        <v>18789</v>
      </c>
    </row>
    <row r="1416" spans="1:10" x14ac:dyDescent="0.25">
      <c r="A1416" s="13" t="s">
        <v>7697</v>
      </c>
      <c r="B1416" s="13" t="s">
        <v>7696</v>
      </c>
      <c r="C1416" s="13" t="s">
        <v>7692</v>
      </c>
      <c r="D1416" s="13" t="s">
        <v>15854</v>
      </c>
      <c r="E1416" s="22" t="s">
        <v>15860</v>
      </c>
      <c r="F1416" s="22" t="s">
        <v>15860</v>
      </c>
      <c r="G1416" s="22" t="s">
        <v>15860</v>
      </c>
      <c r="I1416" s="22"/>
    </row>
    <row r="1417" spans="1:10" x14ac:dyDescent="0.25">
      <c r="A1417" s="13" t="s">
        <v>452</v>
      </c>
      <c r="B1417" s="13" t="s">
        <v>10547</v>
      </c>
      <c r="C1417" s="13" t="s">
        <v>453</v>
      </c>
      <c r="D1417" s="13" t="s">
        <v>15854</v>
      </c>
      <c r="E1417" s="22" t="s">
        <v>15861</v>
      </c>
      <c r="F1417" s="22" t="s">
        <v>15859</v>
      </c>
      <c r="G1417" s="22" t="s">
        <v>15860</v>
      </c>
      <c r="H1417" s="22" t="s">
        <v>18752</v>
      </c>
      <c r="I1417" s="22" t="s">
        <v>18792</v>
      </c>
    </row>
    <row r="1418" spans="1:10" x14ac:dyDescent="0.25">
      <c r="A1418" s="13" t="s">
        <v>8262</v>
      </c>
      <c r="B1418" s="13" t="s">
        <v>8261</v>
      </c>
      <c r="C1418" s="13" t="s">
        <v>8256</v>
      </c>
      <c r="D1418" s="13" t="s">
        <v>15854</v>
      </c>
      <c r="E1418" s="22" t="s">
        <v>15860</v>
      </c>
      <c r="F1418" s="22" t="s">
        <v>15860</v>
      </c>
      <c r="G1418" s="22" t="s">
        <v>15860</v>
      </c>
      <c r="I1418" s="22"/>
    </row>
    <row r="1419" spans="1:10" x14ac:dyDescent="0.25">
      <c r="A1419" s="13" t="s">
        <v>9557</v>
      </c>
      <c r="B1419" s="13" t="s">
        <v>9556</v>
      </c>
      <c r="C1419" s="13" t="s">
        <v>9553</v>
      </c>
      <c r="D1419" s="13" t="s">
        <v>15854</v>
      </c>
      <c r="E1419" s="22" t="s">
        <v>15860</v>
      </c>
      <c r="F1419" s="22" t="s">
        <v>15860</v>
      </c>
      <c r="G1419" s="22" t="s">
        <v>15860</v>
      </c>
      <c r="I1419" s="22"/>
    </row>
    <row r="1420" spans="1:10" x14ac:dyDescent="0.25">
      <c r="A1420" s="13" t="s">
        <v>9368</v>
      </c>
      <c r="B1420" s="13" t="s">
        <v>9367</v>
      </c>
      <c r="C1420" s="13" t="s">
        <v>9363</v>
      </c>
      <c r="D1420" s="13" t="s">
        <v>15854</v>
      </c>
      <c r="E1420" s="22" t="s">
        <v>15860</v>
      </c>
      <c r="F1420" s="22" t="s">
        <v>15860</v>
      </c>
      <c r="G1420" s="22" t="s">
        <v>15860</v>
      </c>
      <c r="I1420" s="22"/>
    </row>
    <row r="1421" spans="1:10" x14ac:dyDescent="0.25">
      <c r="A1421" s="13" t="s">
        <v>10554</v>
      </c>
      <c r="B1421" s="13" t="s">
        <v>10553</v>
      </c>
      <c r="C1421" s="13" t="s">
        <v>10548</v>
      </c>
      <c r="D1421" s="13" t="s">
        <v>15854</v>
      </c>
      <c r="E1421" s="22" t="s">
        <v>15860</v>
      </c>
      <c r="F1421" s="22" t="s">
        <v>15860</v>
      </c>
      <c r="G1421" s="22" t="s">
        <v>15860</v>
      </c>
      <c r="I1421" s="22"/>
    </row>
    <row r="1422" spans="1:10" x14ac:dyDescent="0.25">
      <c r="A1422" s="13" t="s">
        <v>7619</v>
      </c>
      <c r="B1422" s="13" t="s">
        <v>7618</v>
      </c>
      <c r="C1422" s="13" t="s">
        <v>7613</v>
      </c>
      <c r="D1422" s="13" t="s">
        <v>15854</v>
      </c>
      <c r="E1422" s="22" t="s">
        <v>15865</v>
      </c>
      <c r="F1422" s="22" t="s">
        <v>18670</v>
      </c>
      <c r="G1422" s="22" t="s">
        <v>15860</v>
      </c>
      <c r="H1422" s="22" t="s">
        <v>18747</v>
      </c>
      <c r="I1422" s="22"/>
    </row>
    <row r="1423" spans="1:10" x14ac:dyDescent="0.25">
      <c r="A1423" s="13" t="s">
        <v>9672</v>
      </c>
      <c r="B1423" s="13" t="s">
        <v>9671</v>
      </c>
      <c r="C1423" s="13" t="s">
        <v>9667</v>
      </c>
      <c r="D1423" s="13" t="s">
        <v>15854</v>
      </c>
      <c r="E1423" s="22" t="s">
        <v>15865</v>
      </c>
      <c r="F1423" s="22" t="s">
        <v>15859</v>
      </c>
      <c r="G1423" s="22" t="s">
        <v>15860</v>
      </c>
      <c r="H1423" s="22" t="s">
        <v>18751</v>
      </c>
      <c r="I1423" s="22"/>
    </row>
    <row r="1424" spans="1:10" x14ac:dyDescent="0.25">
      <c r="A1424" s="13" t="s">
        <v>10465</v>
      </c>
      <c r="B1424" s="13" t="s">
        <v>10464</v>
      </c>
      <c r="C1424" s="13" t="s">
        <v>10460</v>
      </c>
      <c r="D1424" s="13" t="s">
        <v>15854</v>
      </c>
      <c r="E1424" s="22" t="s">
        <v>15865</v>
      </c>
      <c r="F1424" s="22" t="s">
        <v>15860</v>
      </c>
      <c r="G1424" s="22" t="s">
        <v>15860</v>
      </c>
      <c r="H1424" s="22" t="s">
        <v>18745</v>
      </c>
      <c r="I1424" s="22" t="s">
        <v>18754</v>
      </c>
    </row>
    <row r="1425" spans="1:10" x14ac:dyDescent="0.25">
      <c r="A1425" s="13" t="s">
        <v>9600</v>
      </c>
      <c r="B1425" s="13" t="s">
        <v>9599</v>
      </c>
      <c r="C1425" s="13" t="s">
        <v>9596</v>
      </c>
      <c r="D1425" s="13" t="s">
        <v>15854</v>
      </c>
      <c r="E1425" s="22" t="s">
        <v>15865</v>
      </c>
      <c r="F1425" s="22" t="s">
        <v>15860</v>
      </c>
      <c r="G1425" s="22" t="s">
        <v>15860</v>
      </c>
      <c r="H1425" s="22" t="s">
        <v>18745</v>
      </c>
      <c r="I1425" s="22" t="s">
        <v>18754</v>
      </c>
    </row>
    <row r="1426" spans="1:10" x14ac:dyDescent="0.25">
      <c r="A1426" s="13" t="s">
        <v>8093</v>
      </c>
      <c r="B1426" s="13" t="s">
        <v>8092</v>
      </c>
      <c r="C1426" s="13" t="s">
        <v>8087</v>
      </c>
      <c r="D1426" s="13" t="s">
        <v>15854</v>
      </c>
      <c r="E1426" s="22" t="s">
        <v>15865</v>
      </c>
      <c r="F1426" s="22" t="s">
        <v>15860</v>
      </c>
      <c r="G1426" s="22" t="s">
        <v>15860</v>
      </c>
      <c r="H1426" s="22" t="s">
        <v>18745</v>
      </c>
      <c r="I1426" s="22" t="s">
        <v>18754</v>
      </c>
    </row>
    <row r="1427" spans="1:10" x14ac:dyDescent="0.25">
      <c r="A1427" s="13" t="s">
        <v>9480</v>
      </c>
      <c r="B1427" s="13" t="s">
        <v>9479</v>
      </c>
      <c r="C1427" s="13" t="s">
        <v>9476</v>
      </c>
      <c r="D1427" s="13" t="s">
        <v>15854</v>
      </c>
      <c r="E1427" s="22" t="s">
        <v>15860</v>
      </c>
      <c r="F1427" s="22" t="s">
        <v>15860</v>
      </c>
      <c r="G1427" s="22" t="s">
        <v>15860</v>
      </c>
      <c r="I1427" s="22"/>
    </row>
    <row r="1428" spans="1:10" x14ac:dyDescent="0.25">
      <c r="A1428" s="13" t="s">
        <v>8473</v>
      </c>
      <c r="B1428" s="13" t="s">
        <v>8472</v>
      </c>
      <c r="C1428" s="13" t="s">
        <v>8467</v>
      </c>
      <c r="D1428" s="13" t="s">
        <v>15854</v>
      </c>
      <c r="E1428" s="22" t="s">
        <v>15860</v>
      </c>
      <c r="F1428" s="22" t="s">
        <v>15860</v>
      </c>
      <c r="G1428" s="22" t="s">
        <v>15860</v>
      </c>
      <c r="I1428" s="22"/>
    </row>
    <row r="1429" spans="1:10" x14ac:dyDescent="0.25">
      <c r="A1429" s="13" t="s">
        <v>9256</v>
      </c>
      <c r="B1429" s="13" t="s">
        <v>9255</v>
      </c>
      <c r="C1429" s="13" t="s">
        <v>9251</v>
      </c>
      <c r="D1429" s="13" t="s">
        <v>15854</v>
      </c>
      <c r="E1429" s="22" t="s">
        <v>15860</v>
      </c>
      <c r="F1429" s="22" t="s">
        <v>15860</v>
      </c>
      <c r="G1429" s="22" t="s">
        <v>15860</v>
      </c>
      <c r="I1429" s="22"/>
    </row>
    <row r="1430" spans="1:10" x14ac:dyDescent="0.25">
      <c r="A1430" s="13" t="s">
        <v>8457</v>
      </c>
      <c r="B1430" s="13" t="s">
        <v>8456</v>
      </c>
      <c r="C1430" s="13" t="s">
        <v>8451</v>
      </c>
      <c r="D1430" s="13" t="s">
        <v>15854</v>
      </c>
      <c r="E1430" s="22" t="s">
        <v>15860</v>
      </c>
      <c r="F1430" s="22" t="s">
        <v>15860</v>
      </c>
      <c r="G1430" s="22" t="s">
        <v>15860</v>
      </c>
      <c r="I1430" s="22"/>
    </row>
    <row r="1431" spans="1:10" x14ac:dyDescent="0.25">
      <c r="A1431" s="13" t="s">
        <v>9457</v>
      </c>
      <c r="B1431" s="13" t="s">
        <v>9456</v>
      </c>
      <c r="C1431" s="13" t="s">
        <v>9452</v>
      </c>
      <c r="D1431" s="13" t="s">
        <v>15854</v>
      </c>
      <c r="E1431" s="22" t="s">
        <v>15860</v>
      </c>
      <c r="F1431" s="22" t="s">
        <v>15860</v>
      </c>
      <c r="G1431" s="22" t="s">
        <v>15860</v>
      </c>
      <c r="I1431" s="22"/>
    </row>
    <row r="1432" spans="1:10" x14ac:dyDescent="0.25">
      <c r="A1432" s="13" t="s">
        <v>10104</v>
      </c>
      <c r="B1432" s="13" t="s">
        <v>10103</v>
      </c>
      <c r="C1432" s="13" t="s">
        <v>10100</v>
      </c>
      <c r="D1432" s="13" t="s">
        <v>15854</v>
      </c>
      <c r="E1432" s="22" t="s">
        <v>15860</v>
      </c>
      <c r="F1432" s="22" t="s">
        <v>15860</v>
      </c>
      <c r="G1432" s="22" t="s">
        <v>15860</v>
      </c>
      <c r="I1432" s="22"/>
    </row>
    <row r="1433" spans="1:10" x14ac:dyDescent="0.25">
      <c r="A1433" s="13" t="s">
        <v>10440</v>
      </c>
      <c r="B1433" s="13" t="s">
        <v>10439</v>
      </c>
      <c r="C1433" s="13" t="s">
        <v>10435</v>
      </c>
      <c r="D1433" s="13" t="s">
        <v>15854</v>
      </c>
      <c r="E1433" s="22" t="s">
        <v>15865</v>
      </c>
      <c r="F1433" s="22" t="s">
        <v>18670</v>
      </c>
      <c r="G1433" s="22" t="s">
        <v>15860</v>
      </c>
      <c r="H1433" s="22" t="s">
        <v>18747</v>
      </c>
      <c r="I1433" s="22"/>
    </row>
    <row r="1434" spans="1:10" x14ac:dyDescent="0.25">
      <c r="A1434" s="13" t="s">
        <v>8347</v>
      </c>
      <c r="B1434" s="13" t="s">
        <v>8346</v>
      </c>
      <c r="C1434" s="13" t="s">
        <v>8340</v>
      </c>
      <c r="D1434" s="13" t="s">
        <v>15854</v>
      </c>
      <c r="E1434" s="22" t="s">
        <v>15860</v>
      </c>
      <c r="F1434" s="22" t="s">
        <v>15860</v>
      </c>
      <c r="G1434" s="22" t="s">
        <v>15860</v>
      </c>
      <c r="I1434" s="22"/>
    </row>
    <row r="1435" spans="1:10" x14ac:dyDescent="0.25">
      <c r="A1435" s="13" t="s">
        <v>340</v>
      </c>
      <c r="B1435" s="13" t="s">
        <v>8164</v>
      </c>
      <c r="C1435" s="13" t="s">
        <v>341</v>
      </c>
      <c r="D1435" s="13" t="s">
        <v>15854</v>
      </c>
      <c r="E1435" s="22" t="s">
        <v>15860</v>
      </c>
      <c r="F1435" s="22" t="s">
        <v>15860</v>
      </c>
      <c r="G1435" s="22" t="s">
        <v>15860</v>
      </c>
      <c r="I1435" s="22"/>
    </row>
    <row r="1436" spans="1:10" x14ac:dyDescent="0.25">
      <c r="A1436" s="13" t="s">
        <v>9867</v>
      </c>
      <c r="B1436" s="13" t="s">
        <v>9866</v>
      </c>
      <c r="C1436" s="13" t="s">
        <v>9862</v>
      </c>
      <c r="D1436" s="13" t="s">
        <v>15854</v>
      </c>
      <c r="E1436" s="22" t="s">
        <v>15860</v>
      </c>
      <c r="F1436" s="22" t="s">
        <v>15860</v>
      </c>
      <c r="G1436" s="22" t="s">
        <v>15860</v>
      </c>
      <c r="I1436" s="22"/>
    </row>
    <row r="1437" spans="1:10" x14ac:dyDescent="0.25">
      <c r="A1437" s="13" t="s">
        <v>8086</v>
      </c>
      <c r="B1437" s="13" t="s">
        <v>8085</v>
      </c>
      <c r="C1437" s="13" t="s">
        <v>8080</v>
      </c>
      <c r="D1437" s="13" t="s">
        <v>15854</v>
      </c>
      <c r="E1437" s="22" t="s">
        <v>15865</v>
      </c>
      <c r="F1437" s="22" t="s">
        <v>18670</v>
      </c>
      <c r="G1437" s="22" t="s">
        <v>15860</v>
      </c>
      <c r="H1437" s="22" t="s">
        <v>18751</v>
      </c>
      <c r="I1437" s="22" t="s">
        <v>18754</v>
      </c>
      <c r="J1437" s="22" t="s">
        <v>18827</v>
      </c>
    </row>
    <row r="1438" spans="1:10" x14ac:dyDescent="0.25">
      <c r="A1438" s="13" t="s">
        <v>81</v>
      </c>
      <c r="B1438" s="13" t="s">
        <v>10327</v>
      </c>
      <c r="C1438" s="13" t="s">
        <v>82</v>
      </c>
      <c r="D1438" s="13" t="s">
        <v>15854</v>
      </c>
      <c r="E1438" s="22" t="s">
        <v>15861</v>
      </c>
      <c r="F1438" s="22" t="s">
        <v>15859</v>
      </c>
      <c r="G1438" s="22" t="s">
        <v>15860</v>
      </c>
      <c r="H1438" s="22" t="s">
        <v>18752</v>
      </c>
      <c r="I1438" s="62" t="s">
        <v>18805</v>
      </c>
    </row>
    <row r="1439" spans="1:10" x14ac:dyDescent="0.25">
      <c r="A1439" s="13" t="s">
        <v>9023</v>
      </c>
      <c r="B1439" s="13" t="s">
        <v>9022</v>
      </c>
      <c r="C1439" s="13" t="s">
        <v>9017</v>
      </c>
      <c r="D1439" s="13" t="s">
        <v>15854</v>
      </c>
      <c r="E1439" s="22" t="s">
        <v>15861</v>
      </c>
      <c r="F1439" s="22" t="s">
        <v>15859</v>
      </c>
      <c r="G1439" s="22" t="s">
        <v>15860</v>
      </c>
      <c r="H1439" s="22" t="s">
        <v>18752</v>
      </c>
      <c r="I1439" s="22" t="s">
        <v>18806</v>
      </c>
    </row>
    <row r="1440" spans="1:10" x14ac:dyDescent="0.25">
      <c r="A1440" s="13" t="s">
        <v>8099</v>
      </c>
      <c r="B1440" s="13" t="s">
        <v>8098</v>
      </c>
      <c r="C1440" s="13" t="s">
        <v>8094</v>
      </c>
      <c r="D1440" s="13" t="s">
        <v>15854</v>
      </c>
      <c r="E1440" s="22" t="s">
        <v>15860</v>
      </c>
      <c r="F1440" s="22" t="s">
        <v>15860</v>
      </c>
      <c r="G1440" s="22" t="s">
        <v>15860</v>
      </c>
      <c r="I1440" s="22"/>
    </row>
    <row r="1441" spans="1:10" x14ac:dyDescent="0.25">
      <c r="A1441" s="13" t="s">
        <v>515</v>
      </c>
      <c r="B1441" s="13" t="s">
        <v>9245</v>
      </c>
      <c r="C1441" s="13" t="s">
        <v>516</v>
      </c>
      <c r="D1441" s="13" t="s">
        <v>15854</v>
      </c>
      <c r="E1441" s="22" t="s">
        <v>15860</v>
      </c>
      <c r="F1441" s="22" t="s">
        <v>15860</v>
      </c>
      <c r="G1441" s="22" t="s">
        <v>15860</v>
      </c>
      <c r="I1441" s="22"/>
    </row>
    <row r="1442" spans="1:10" x14ac:dyDescent="0.25">
      <c r="A1442" s="13" t="s">
        <v>9172</v>
      </c>
      <c r="B1442" s="13" t="s">
        <v>9171</v>
      </c>
      <c r="C1442" s="13" t="s">
        <v>9166</v>
      </c>
      <c r="D1442" s="13" t="s">
        <v>15854</v>
      </c>
      <c r="E1442" s="22" t="s">
        <v>15860</v>
      </c>
      <c r="F1442" s="22" t="s">
        <v>15860</v>
      </c>
      <c r="G1442" s="22" t="s">
        <v>15860</v>
      </c>
      <c r="I1442" s="22"/>
    </row>
    <row r="1443" spans="1:10" x14ac:dyDescent="0.25">
      <c r="A1443" s="13" t="s">
        <v>9968</v>
      </c>
      <c r="B1443" s="13" t="s">
        <v>9967</v>
      </c>
      <c r="C1443" s="13" t="s">
        <v>9963</v>
      </c>
      <c r="D1443" s="13" t="s">
        <v>15854</v>
      </c>
      <c r="E1443" s="22" t="s">
        <v>15861</v>
      </c>
      <c r="F1443" s="22" t="s">
        <v>15859</v>
      </c>
      <c r="G1443" s="22" t="s">
        <v>15859</v>
      </c>
      <c r="I1443" s="22"/>
    </row>
    <row r="1444" spans="1:10" x14ac:dyDescent="0.25">
      <c r="A1444" s="13" t="s">
        <v>274</v>
      </c>
      <c r="B1444" s="13" t="s">
        <v>10001</v>
      </c>
      <c r="C1444" s="13" t="s">
        <v>275</v>
      </c>
      <c r="D1444" s="13" t="s">
        <v>15854</v>
      </c>
      <c r="E1444" s="22" t="s">
        <v>15861</v>
      </c>
      <c r="F1444" s="22" t="s">
        <v>15859</v>
      </c>
      <c r="G1444" s="22" t="s">
        <v>15859</v>
      </c>
      <c r="I1444" s="22"/>
    </row>
    <row r="1445" spans="1:10" x14ac:dyDescent="0.25">
      <c r="A1445" s="13" t="s">
        <v>8829</v>
      </c>
      <c r="B1445" s="13" t="s">
        <v>8828</v>
      </c>
      <c r="C1445" s="13" t="s">
        <v>8824</v>
      </c>
      <c r="D1445" s="13" t="s">
        <v>15854</v>
      </c>
      <c r="E1445" s="22" t="s">
        <v>15865</v>
      </c>
      <c r="F1445" s="22" t="s">
        <v>15859</v>
      </c>
      <c r="G1445" s="22" t="s">
        <v>15860</v>
      </c>
      <c r="H1445" s="22" t="s">
        <v>18752</v>
      </c>
      <c r="I1445" s="22" t="s">
        <v>18806</v>
      </c>
      <c r="J1445" s="22" t="s">
        <v>18829</v>
      </c>
    </row>
    <row r="1446" spans="1:10" x14ac:dyDescent="0.25">
      <c r="A1446" s="13" t="s">
        <v>406</v>
      </c>
      <c r="B1446" s="13" t="s">
        <v>8765</v>
      </c>
      <c r="C1446" s="13" t="s">
        <v>407</v>
      </c>
      <c r="D1446" s="13" t="s">
        <v>15854</v>
      </c>
      <c r="E1446" s="22" t="s">
        <v>15865</v>
      </c>
      <c r="F1446" s="22" t="s">
        <v>15859</v>
      </c>
      <c r="G1446" s="22" t="s">
        <v>15860</v>
      </c>
      <c r="H1446" s="22" t="s">
        <v>18751</v>
      </c>
      <c r="I1446" s="22"/>
    </row>
    <row r="1447" spans="1:10" x14ac:dyDescent="0.25">
      <c r="A1447" s="13" t="s">
        <v>8584</v>
      </c>
      <c r="B1447" s="13" t="s">
        <v>8583</v>
      </c>
      <c r="C1447" s="13" t="s">
        <v>8579</v>
      </c>
      <c r="D1447" s="13" t="s">
        <v>15854</v>
      </c>
      <c r="E1447" s="22" t="s">
        <v>15865</v>
      </c>
      <c r="F1447" s="22" t="s">
        <v>15859</v>
      </c>
      <c r="G1447" s="22" t="s">
        <v>15860</v>
      </c>
      <c r="H1447" s="22" t="s">
        <v>18751</v>
      </c>
      <c r="I1447" s="22"/>
    </row>
    <row r="1448" spans="1:10" x14ac:dyDescent="0.25">
      <c r="A1448" s="13" t="s">
        <v>9996</v>
      </c>
      <c r="B1448" s="13" t="s">
        <v>9995</v>
      </c>
      <c r="C1448" s="13" t="s">
        <v>9991</v>
      </c>
      <c r="D1448" s="13" t="s">
        <v>15854</v>
      </c>
      <c r="E1448" s="22" t="s">
        <v>15861</v>
      </c>
      <c r="F1448" s="22" t="s">
        <v>15859</v>
      </c>
      <c r="G1448" s="22" t="s">
        <v>15860</v>
      </c>
      <c r="H1448" s="22" t="s">
        <v>18746</v>
      </c>
      <c r="I1448" s="22"/>
    </row>
    <row r="1449" spans="1:10" x14ac:dyDescent="0.25">
      <c r="A1449" s="13" t="s">
        <v>10422</v>
      </c>
      <c r="B1449" s="13" t="s">
        <v>10421</v>
      </c>
      <c r="C1449" s="13" t="s">
        <v>10417</v>
      </c>
      <c r="D1449" s="13" t="s">
        <v>15854</v>
      </c>
      <c r="E1449" s="22" t="s">
        <v>15865</v>
      </c>
      <c r="F1449" s="22" t="s">
        <v>15859</v>
      </c>
      <c r="G1449" s="22" t="s">
        <v>15860</v>
      </c>
      <c r="H1449" s="22" t="s">
        <v>18746</v>
      </c>
      <c r="I1449" s="22" t="s">
        <v>18757</v>
      </c>
    </row>
    <row r="1450" spans="1:10" x14ac:dyDescent="0.25">
      <c r="A1450" s="13" t="s">
        <v>7677</v>
      </c>
      <c r="B1450" s="13" t="s">
        <v>7676</v>
      </c>
      <c r="C1450" s="13" t="s">
        <v>7672</v>
      </c>
      <c r="D1450" s="13" t="s">
        <v>15854</v>
      </c>
      <c r="E1450" s="22" t="s">
        <v>15860</v>
      </c>
      <c r="F1450" s="22" t="s">
        <v>15860</v>
      </c>
      <c r="G1450" s="22" t="s">
        <v>15860</v>
      </c>
      <c r="I1450" s="22"/>
    </row>
    <row r="1451" spans="1:10" x14ac:dyDescent="0.25">
      <c r="A1451" s="13" t="s">
        <v>385</v>
      </c>
      <c r="B1451" s="13" t="s">
        <v>9084</v>
      </c>
      <c r="C1451" s="13" t="s">
        <v>386</v>
      </c>
      <c r="D1451" s="13" t="s">
        <v>15854</v>
      </c>
      <c r="E1451" s="22" t="s">
        <v>15861</v>
      </c>
      <c r="F1451" s="22" t="s">
        <v>15859</v>
      </c>
      <c r="G1451" s="22" t="s">
        <v>15860</v>
      </c>
      <c r="H1451" s="22" t="s">
        <v>18752</v>
      </c>
      <c r="I1451" s="22" t="s">
        <v>18806</v>
      </c>
    </row>
    <row r="1452" spans="1:10" x14ac:dyDescent="0.25">
      <c r="A1452" s="13" t="s">
        <v>9737</v>
      </c>
      <c r="B1452" s="13" t="s">
        <v>9736</v>
      </c>
      <c r="C1452" s="13" t="s">
        <v>9731</v>
      </c>
      <c r="D1452" s="13" t="s">
        <v>15854</v>
      </c>
      <c r="E1452" s="22" t="s">
        <v>15865</v>
      </c>
      <c r="F1452" s="22" t="s">
        <v>15859</v>
      </c>
      <c r="G1452" s="22" t="s">
        <v>15860</v>
      </c>
      <c r="H1452" s="22" t="s">
        <v>18751</v>
      </c>
      <c r="I1452" s="22"/>
    </row>
    <row r="1453" spans="1:10" x14ac:dyDescent="0.25">
      <c r="A1453" s="13" t="s">
        <v>8669</v>
      </c>
      <c r="B1453" s="13" t="s">
        <v>8668</v>
      </c>
      <c r="C1453" s="13" t="s">
        <v>8664</v>
      </c>
      <c r="D1453" s="13" t="s">
        <v>15854</v>
      </c>
      <c r="E1453" s="22" t="s">
        <v>15865</v>
      </c>
      <c r="F1453" s="22" t="s">
        <v>15859</v>
      </c>
      <c r="G1453" s="22" t="s">
        <v>15860</v>
      </c>
      <c r="H1453" s="22" t="s">
        <v>18751</v>
      </c>
      <c r="I1453" s="22"/>
    </row>
    <row r="1454" spans="1:10" x14ac:dyDescent="0.25">
      <c r="A1454" s="13" t="s">
        <v>9929</v>
      </c>
      <c r="B1454" s="13" t="s">
        <v>9928</v>
      </c>
      <c r="C1454" s="13" t="s">
        <v>9924</v>
      </c>
      <c r="D1454" s="13" t="s">
        <v>15854</v>
      </c>
      <c r="E1454" s="22" t="s">
        <v>15860</v>
      </c>
      <c r="F1454" s="22" t="s">
        <v>15860</v>
      </c>
      <c r="G1454" s="22" t="s">
        <v>15860</v>
      </c>
      <c r="I1454" s="22"/>
    </row>
    <row r="1455" spans="1:10" x14ac:dyDescent="0.25">
      <c r="A1455" s="13" t="s">
        <v>10245</v>
      </c>
      <c r="B1455" s="13" t="s">
        <v>10244</v>
      </c>
      <c r="C1455" s="13" t="s">
        <v>10239</v>
      </c>
      <c r="D1455" s="13" t="s">
        <v>15854</v>
      </c>
      <c r="E1455" s="22" t="s">
        <v>15865</v>
      </c>
      <c r="F1455" s="22" t="s">
        <v>18670</v>
      </c>
      <c r="G1455" s="22" t="s">
        <v>15860</v>
      </c>
      <c r="H1455" s="22" t="s">
        <v>18746</v>
      </c>
      <c r="I1455" s="22" t="s">
        <v>18785</v>
      </c>
    </row>
    <row r="1456" spans="1:10"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18806</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62" t="s">
        <v>18805</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15860</v>
      </c>
      <c r="H1491" s="22" t="s">
        <v>18752</v>
      </c>
      <c r="I1491" s="22" t="s">
        <v>18806</v>
      </c>
      <c r="J1491" s="22" t="s">
        <v>18803</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18746</v>
      </c>
      <c r="I1493" s="22"/>
    </row>
    <row r="1494" spans="1:10" x14ac:dyDescent="0.25">
      <c r="A1494" s="13" t="s">
        <v>237</v>
      </c>
      <c r="B1494" s="13" t="s">
        <v>9340</v>
      </c>
      <c r="C1494" s="13" t="s">
        <v>238</v>
      </c>
      <c r="D1494" s="13" t="s">
        <v>15854</v>
      </c>
      <c r="E1494" s="22" t="s">
        <v>15865</v>
      </c>
      <c r="F1494" s="22" t="s">
        <v>15860</v>
      </c>
      <c r="G1494" s="22" t="s">
        <v>15860</v>
      </c>
      <c r="H1494" s="22" t="s">
        <v>18746</v>
      </c>
      <c r="I1494" s="22"/>
    </row>
    <row r="1495" spans="1:10" x14ac:dyDescent="0.25">
      <c r="A1495" s="13" t="s">
        <v>7542</v>
      </c>
      <c r="B1495" s="13" t="s">
        <v>7541</v>
      </c>
      <c r="C1495" s="13" t="s">
        <v>7536</v>
      </c>
      <c r="D1495" s="13" t="s">
        <v>15854</v>
      </c>
      <c r="E1495" s="22" t="s">
        <v>15865</v>
      </c>
      <c r="F1495" s="22" t="s">
        <v>15860</v>
      </c>
      <c r="G1495" s="22" t="s">
        <v>15860</v>
      </c>
      <c r="H1495" s="22" t="s">
        <v>18745</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15859</v>
      </c>
      <c r="I1503" s="22"/>
    </row>
    <row r="1504" spans="1:10"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15860</v>
      </c>
      <c r="H1532" s="22" t="s">
        <v>18752</v>
      </c>
      <c r="I1532" s="22" t="s">
        <v>18792</v>
      </c>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62" t="s">
        <v>18805</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15860</v>
      </c>
      <c r="H1548" s="22" t="s">
        <v>18752</v>
      </c>
      <c r="I1548" s="22" t="s">
        <v>18806</v>
      </c>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15860</v>
      </c>
      <c r="H1553" s="22" t="s">
        <v>18752</v>
      </c>
      <c r="I1553" s="22" t="s">
        <v>18792</v>
      </c>
    </row>
    <row r="1554" spans="1:9" x14ac:dyDescent="0.25">
      <c r="A1554" s="13" t="s">
        <v>8327</v>
      </c>
      <c r="B1554" s="13" t="s">
        <v>8326</v>
      </c>
      <c r="C1554" s="13" t="s">
        <v>8321</v>
      </c>
      <c r="D1554" s="13" t="s">
        <v>15854</v>
      </c>
      <c r="E1554" s="22" t="s">
        <v>15861</v>
      </c>
      <c r="F1554" s="22" t="s">
        <v>15859</v>
      </c>
      <c r="G1554" s="22" t="s">
        <v>15860</v>
      </c>
      <c r="H1554" s="22" t="s">
        <v>18752</v>
      </c>
      <c r="I1554" s="22" t="s">
        <v>18807</v>
      </c>
    </row>
    <row r="1555" spans="1:9" x14ac:dyDescent="0.25">
      <c r="A1555" s="13" t="s">
        <v>8703</v>
      </c>
      <c r="B1555" s="13" t="s">
        <v>8702</v>
      </c>
      <c r="C1555" s="13" t="s">
        <v>8697</v>
      </c>
      <c r="D1555" s="13" t="s">
        <v>15854</v>
      </c>
      <c r="E1555" s="22" t="s">
        <v>15861</v>
      </c>
      <c r="F1555" s="22" t="s">
        <v>15859</v>
      </c>
      <c r="G1555" s="22" t="s">
        <v>15860</v>
      </c>
      <c r="H1555" s="22" t="s">
        <v>18752</v>
      </c>
      <c r="I1555" s="62" t="s">
        <v>18805</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15860</v>
      </c>
      <c r="H1557" s="22" t="s">
        <v>18752</v>
      </c>
      <c r="I1557" s="22" t="s">
        <v>18806</v>
      </c>
    </row>
    <row r="1558" spans="1:9" x14ac:dyDescent="0.25">
      <c r="A1558" s="13" t="s">
        <v>171</v>
      </c>
      <c r="B1558" s="13" t="s">
        <v>8865</v>
      </c>
      <c r="C1558" s="13" t="s">
        <v>172</v>
      </c>
      <c r="D1558" s="13" t="s">
        <v>15854</v>
      </c>
      <c r="E1558" s="22" t="s">
        <v>15865</v>
      </c>
      <c r="F1558" s="22" t="s">
        <v>15859</v>
      </c>
      <c r="G1558" s="22" t="s">
        <v>15860</v>
      </c>
      <c r="H1558" s="22" t="s">
        <v>18752</v>
      </c>
      <c r="I1558" s="22" t="s">
        <v>18792</v>
      </c>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15860</v>
      </c>
      <c r="H1560" s="22" t="s">
        <v>18752</v>
      </c>
      <c r="I1560" s="22" t="s">
        <v>18807</v>
      </c>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18806</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18792</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15860</v>
      </c>
      <c r="H1584" s="22" t="s">
        <v>18752</v>
      </c>
      <c r="I1584" s="22" t="s">
        <v>18807</v>
      </c>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18807</v>
      </c>
    </row>
    <row r="1588" spans="1:9" x14ac:dyDescent="0.25">
      <c r="A1588" s="13" t="s">
        <v>56</v>
      </c>
      <c r="B1588" s="13" t="s">
        <v>10521</v>
      </c>
      <c r="C1588" s="13" t="s">
        <v>57</v>
      </c>
      <c r="D1588" s="13" t="s">
        <v>15854</v>
      </c>
      <c r="E1588" s="22" t="s">
        <v>15861</v>
      </c>
      <c r="F1588" s="22" t="s">
        <v>15859</v>
      </c>
      <c r="G1588" s="22" t="s">
        <v>15860</v>
      </c>
      <c r="H1588" s="22" t="s">
        <v>18752</v>
      </c>
      <c r="I1588" s="62" t="s">
        <v>18805</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18806</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15860</v>
      </c>
      <c r="H1598" s="22" t="s">
        <v>18752</v>
      </c>
      <c r="I1598" s="22" t="s">
        <v>18806</v>
      </c>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18806</v>
      </c>
    </row>
    <row r="1601" spans="1:10" x14ac:dyDescent="0.25">
      <c r="A1601" s="13" t="s">
        <v>9935</v>
      </c>
      <c r="B1601" s="13" t="s">
        <v>9934</v>
      </c>
      <c r="C1601" s="13" t="s">
        <v>9930</v>
      </c>
      <c r="D1601" s="13" t="s">
        <v>15854</v>
      </c>
      <c r="E1601" s="22" t="s">
        <v>15860</v>
      </c>
      <c r="F1601" s="22" t="s">
        <v>15860</v>
      </c>
      <c r="G1601" s="22" t="s">
        <v>15860</v>
      </c>
      <c r="I1601" s="22"/>
    </row>
    <row r="1602" spans="1:10" x14ac:dyDescent="0.25">
      <c r="A1602" s="13" t="s">
        <v>10648</v>
      </c>
      <c r="B1602" s="13" t="s">
        <v>10647</v>
      </c>
      <c r="C1602" s="13" t="s">
        <v>10643</v>
      </c>
      <c r="D1602" s="13" t="s">
        <v>15854</v>
      </c>
      <c r="E1602" s="22" t="s">
        <v>15860</v>
      </c>
      <c r="F1602" s="22" t="s">
        <v>15860</v>
      </c>
      <c r="G1602" s="22" t="s">
        <v>15860</v>
      </c>
      <c r="H1602" s="22" t="s">
        <v>18750</v>
      </c>
      <c r="I1602" s="22"/>
    </row>
    <row r="1603" spans="1:10" x14ac:dyDescent="0.25">
      <c r="A1603" s="13" t="s">
        <v>9434</v>
      </c>
      <c r="B1603" s="13" t="s">
        <v>9433</v>
      </c>
      <c r="C1603" s="13" t="s">
        <v>9429</v>
      </c>
      <c r="D1603" s="13" t="s">
        <v>15854</v>
      </c>
      <c r="E1603" s="22" t="s">
        <v>15860</v>
      </c>
      <c r="F1603" s="22" t="s">
        <v>15860</v>
      </c>
      <c r="G1603" s="22" t="s">
        <v>15860</v>
      </c>
      <c r="I1603" s="22"/>
    </row>
    <row r="1604" spans="1:10" x14ac:dyDescent="0.25">
      <c r="A1604" s="13" t="s">
        <v>8443</v>
      </c>
      <c r="B1604" s="13" t="s">
        <v>8442</v>
      </c>
      <c r="C1604" s="13" t="s">
        <v>8437</v>
      </c>
      <c r="D1604" s="13" t="s">
        <v>15854</v>
      </c>
      <c r="E1604" s="22" t="s">
        <v>15860</v>
      </c>
      <c r="F1604" s="22" t="s">
        <v>15860</v>
      </c>
      <c r="G1604" s="22" t="s">
        <v>15860</v>
      </c>
      <c r="H1604" s="22" t="s">
        <v>18750</v>
      </c>
      <c r="I1604" s="22"/>
    </row>
    <row r="1605" spans="1:10" x14ac:dyDescent="0.25">
      <c r="A1605" s="13" t="s">
        <v>114</v>
      </c>
      <c r="B1605" s="13" t="s">
        <v>9117</v>
      </c>
      <c r="C1605" s="13" t="s">
        <v>115</v>
      </c>
      <c r="D1605" s="13" t="s">
        <v>15854</v>
      </c>
      <c r="E1605" s="22" t="s">
        <v>15865</v>
      </c>
      <c r="F1605" s="22" t="s">
        <v>15860</v>
      </c>
      <c r="G1605" s="22" t="s">
        <v>15860</v>
      </c>
      <c r="H1605" s="22" t="s">
        <v>18746</v>
      </c>
      <c r="I1605" s="22"/>
    </row>
    <row r="1606" spans="1:10" x14ac:dyDescent="0.25">
      <c r="A1606" s="13" t="s">
        <v>9812</v>
      </c>
      <c r="B1606" s="13" t="s">
        <v>9811</v>
      </c>
      <c r="C1606" s="13" t="s">
        <v>9807</v>
      </c>
      <c r="D1606" s="13" t="s">
        <v>15854</v>
      </c>
      <c r="E1606" s="22" t="s">
        <v>15860</v>
      </c>
      <c r="F1606" s="22" t="s">
        <v>15860</v>
      </c>
      <c r="G1606" s="22" t="s">
        <v>15860</v>
      </c>
      <c r="I1606" s="22"/>
    </row>
    <row r="1607" spans="1:10" x14ac:dyDescent="0.25">
      <c r="A1607" s="13" t="s">
        <v>8567</v>
      </c>
      <c r="B1607" s="13" t="s">
        <v>8566</v>
      </c>
      <c r="C1607" s="13" t="s">
        <v>8562</v>
      </c>
      <c r="D1607" s="13" t="s">
        <v>15854</v>
      </c>
      <c r="E1607" s="22" t="s">
        <v>15865</v>
      </c>
      <c r="F1607" s="22" t="s">
        <v>18670</v>
      </c>
      <c r="G1607" s="22" t="s">
        <v>15860</v>
      </c>
      <c r="H1607" s="22" t="s">
        <v>18745</v>
      </c>
      <c r="I1607" s="22"/>
    </row>
    <row r="1608" spans="1:10" x14ac:dyDescent="0.25">
      <c r="A1608" s="13" t="s">
        <v>8278</v>
      </c>
      <c r="B1608" s="13" t="s">
        <v>8277</v>
      </c>
      <c r="C1608" s="13" t="s">
        <v>8274</v>
      </c>
      <c r="D1608" s="13" t="s">
        <v>15854</v>
      </c>
      <c r="E1608" s="22" t="s">
        <v>15860</v>
      </c>
      <c r="F1608" s="22" t="s">
        <v>15860</v>
      </c>
      <c r="G1608" s="22" t="s">
        <v>15860</v>
      </c>
      <c r="I1608" s="22"/>
    </row>
    <row r="1609" spans="1:10" x14ac:dyDescent="0.25">
      <c r="A1609" s="13" t="s">
        <v>9080</v>
      </c>
      <c r="B1609" s="13" t="s">
        <v>9079</v>
      </c>
      <c r="C1609" s="13" t="s">
        <v>9074</v>
      </c>
      <c r="D1609" s="13" t="s">
        <v>15854</v>
      </c>
      <c r="E1609" s="22" t="s">
        <v>15860</v>
      </c>
      <c r="F1609" s="22" t="s">
        <v>15860</v>
      </c>
      <c r="G1609" s="22" t="s">
        <v>15860</v>
      </c>
      <c r="I1609" s="22"/>
    </row>
    <row r="1610" spans="1:10" x14ac:dyDescent="0.25">
      <c r="A1610" s="13" t="s">
        <v>7889</v>
      </c>
      <c r="B1610" s="13" t="s">
        <v>7888</v>
      </c>
      <c r="C1610" s="13" t="s">
        <v>7884</v>
      </c>
      <c r="D1610" s="13" t="s">
        <v>15854</v>
      </c>
      <c r="E1610" s="22" t="s">
        <v>15860</v>
      </c>
      <c r="F1610" s="22" t="s">
        <v>15860</v>
      </c>
      <c r="G1610" s="22" t="s">
        <v>15860</v>
      </c>
      <c r="I1610" s="22"/>
    </row>
    <row r="1611" spans="1:10" x14ac:dyDescent="0.25">
      <c r="A1611" s="13" t="s">
        <v>8806</v>
      </c>
      <c r="B1611" s="13" t="s">
        <v>8805</v>
      </c>
      <c r="C1611" s="13" t="s">
        <v>8801</v>
      </c>
      <c r="D1611" s="13" t="s">
        <v>15854</v>
      </c>
      <c r="E1611" s="22" t="s">
        <v>15860</v>
      </c>
      <c r="F1611" s="22" t="s">
        <v>15860</v>
      </c>
      <c r="G1611" s="22" t="s">
        <v>15860</v>
      </c>
      <c r="I1611" s="22"/>
    </row>
    <row r="1612" spans="1:10" x14ac:dyDescent="0.25">
      <c r="A1612" s="13" t="s">
        <v>10067</v>
      </c>
      <c r="B1612" s="13" t="s">
        <v>10066</v>
      </c>
      <c r="C1612" s="13" t="s">
        <v>10062</v>
      </c>
      <c r="D1612" s="13" t="s">
        <v>15854</v>
      </c>
      <c r="E1612" s="22" t="s">
        <v>15865</v>
      </c>
      <c r="F1612" s="22" t="s">
        <v>15860</v>
      </c>
      <c r="G1612" s="22" t="s">
        <v>15860</v>
      </c>
      <c r="H1612" s="22" t="s">
        <v>18751</v>
      </c>
      <c r="I1612" s="22"/>
    </row>
    <row r="1613" spans="1:10" x14ac:dyDescent="0.25">
      <c r="A1613" s="13" t="s">
        <v>184</v>
      </c>
      <c r="B1613" s="13" t="s">
        <v>8358</v>
      </c>
      <c r="C1613" s="13" t="s">
        <v>185</v>
      </c>
      <c r="D1613" s="13" t="s">
        <v>15854</v>
      </c>
      <c r="E1613" s="22" t="s">
        <v>15865</v>
      </c>
      <c r="F1613" s="22" t="s">
        <v>15859</v>
      </c>
      <c r="G1613" s="22" t="s">
        <v>15860</v>
      </c>
      <c r="H1613" s="22" t="s">
        <v>18752</v>
      </c>
      <c r="I1613" s="22" t="s">
        <v>18801</v>
      </c>
      <c r="J1613" s="22" t="s">
        <v>18800</v>
      </c>
    </row>
    <row r="1614" spans="1:10" x14ac:dyDescent="0.25">
      <c r="A1614" s="13" t="s">
        <v>9250</v>
      </c>
      <c r="B1614" s="13" t="s">
        <v>9249</v>
      </c>
      <c r="C1614" s="13" t="s">
        <v>9246</v>
      </c>
      <c r="D1614" s="13" t="s">
        <v>15854</v>
      </c>
      <c r="E1614" s="22" t="s">
        <v>15861</v>
      </c>
      <c r="F1614" s="22" t="s">
        <v>15859</v>
      </c>
      <c r="G1614" s="22" t="s">
        <v>15859</v>
      </c>
      <c r="I1614" s="22"/>
    </row>
    <row r="1615" spans="1:10" x14ac:dyDescent="0.25">
      <c r="A1615" s="13" t="s">
        <v>9570</v>
      </c>
      <c r="B1615" s="13" t="s">
        <v>9569</v>
      </c>
      <c r="C1615" s="13" t="s">
        <v>9565</v>
      </c>
      <c r="D1615" s="13" t="s">
        <v>15854</v>
      </c>
      <c r="E1615" s="22" t="s">
        <v>15865</v>
      </c>
      <c r="F1615" s="22" t="s">
        <v>15860</v>
      </c>
      <c r="G1615" s="22" t="s">
        <v>15860</v>
      </c>
      <c r="H1615" s="22" t="s">
        <v>18751</v>
      </c>
      <c r="I1615" s="22"/>
    </row>
    <row r="1616" spans="1:10"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18792</v>
      </c>
    </row>
    <row r="1618" spans="1:9" x14ac:dyDescent="0.25">
      <c r="A1618" s="13" t="s">
        <v>9522</v>
      </c>
      <c r="B1618" s="13" t="s">
        <v>9521</v>
      </c>
      <c r="C1618" s="13" t="s">
        <v>9517</v>
      </c>
      <c r="D1618" s="13" t="s">
        <v>15854</v>
      </c>
      <c r="E1618" s="22" t="s">
        <v>15861</v>
      </c>
      <c r="F1618" s="22" t="s">
        <v>15859</v>
      </c>
      <c r="G1618" s="22" t="s">
        <v>15860</v>
      </c>
      <c r="H1618" s="22" t="s">
        <v>18752</v>
      </c>
      <c r="I1618" s="22" t="s">
        <v>18807</v>
      </c>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10" x14ac:dyDescent="0.25">
      <c r="A1633" s="13" t="s">
        <v>10685</v>
      </c>
      <c r="B1633" s="13" t="s">
        <v>10684</v>
      </c>
      <c r="C1633" s="13" t="s">
        <v>10679</v>
      </c>
      <c r="D1633" s="13" t="s">
        <v>15854</v>
      </c>
      <c r="E1633" s="22" t="s">
        <v>15860</v>
      </c>
      <c r="F1633" s="22" t="s">
        <v>15860</v>
      </c>
      <c r="G1633" s="22" t="s">
        <v>15860</v>
      </c>
      <c r="I1633" s="22"/>
    </row>
    <row r="1634" spans="1:10" x14ac:dyDescent="0.25">
      <c r="A1634" s="13" t="s">
        <v>10660</v>
      </c>
      <c r="B1634" s="13" t="s">
        <v>10659</v>
      </c>
      <c r="C1634" s="13" t="s">
        <v>10655</v>
      </c>
      <c r="D1634" s="13" t="s">
        <v>15854</v>
      </c>
      <c r="E1634" s="22" t="s">
        <v>15860</v>
      </c>
      <c r="F1634" s="22" t="s">
        <v>15860</v>
      </c>
      <c r="G1634" s="22" t="s">
        <v>15860</v>
      </c>
      <c r="I1634" s="22"/>
    </row>
    <row r="1635" spans="1:10" x14ac:dyDescent="0.25">
      <c r="A1635" s="13" t="s">
        <v>8383</v>
      </c>
      <c r="B1635" s="13" t="s">
        <v>8382</v>
      </c>
      <c r="C1635" s="13" t="s">
        <v>8378</v>
      </c>
      <c r="D1635" s="13" t="s">
        <v>15854</v>
      </c>
      <c r="E1635" s="22" t="s">
        <v>15860</v>
      </c>
      <c r="F1635" s="22" t="s">
        <v>15860</v>
      </c>
      <c r="G1635" s="22" t="s">
        <v>15860</v>
      </c>
      <c r="I1635" s="22"/>
    </row>
    <row r="1636" spans="1:10" x14ac:dyDescent="0.25">
      <c r="A1636" s="13" t="s">
        <v>7795</v>
      </c>
      <c r="B1636" s="13" t="s">
        <v>7794</v>
      </c>
      <c r="C1636" s="13" t="s">
        <v>7789</v>
      </c>
      <c r="D1636" s="13" t="s">
        <v>15854</v>
      </c>
      <c r="E1636" s="22" t="s">
        <v>15865</v>
      </c>
      <c r="F1636" s="22" t="s">
        <v>15859</v>
      </c>
      <c r="G1636" s="22" t="s">
        <v>15860</v>
      </c>
      <c r="H1636" s="22" t="s">
        <v>18751</v>
      </c>
      <c r="I1636" s="22"/>
    </row>
    <row r="1637" spans="1:10" x14ac:dyDescent="0.25">
      <c r="A1637" s="13" t="s">
        <v>9289</v>
      </c>
      <c r="B1637" s="13" t="s">
        <v>9288</v>
      </c>
      <c r="C1637" s="13" t="s">
        <v>9284</v>
      </c>
      <c r="D1637" s="13" t="s">
        <v>15854</v>
      </c>
      <c r="E1637" s="22" t="s">
        <v>15865</v>
      </c>
      <c r="F1637" s="22" t="s">
        <v>15860</v>
      </c>
      <c r="G1637" s="22" t="s">
        <v>15860</v>
      </c>
      <c r="H1637" s="22" t="s">
        <v>18746</v>
      </c>
      <c r="I1637" s="22"/>
    </row>
    <row r="1638" spans="1:10" x14ac:dyDescent="0.25">
      <c r="A1638" s="13" t="s">
        <v>455</v>
      </c>
      <c r="B1638" s="13" t="s">
        <v>8282</v>
      </c>
      <c r="C1638" s="13" t="s">
        <v>456</v>
      </c>
      <c r="D1638" s="13" t="s">
        <v>15854</v>
      </c>
      <c r="E1638" s="22" t="s">
        <v>15860</v>
      </c>
      <c r="F1638" s="22" t="s">
        <v>15860</v>
      </c>
      <c r="G1638" s="22" t="s">
        <v>15860</v>
      </c>
      <c r="I1638" s="22"/>
    </row>
    <row r="1639" spans="1:10" x14ac:dyDescent="0.25">
      <c r="A1639" s="13" t="s">
        <v>9198</v>
      </c>
      <c r="B1639" s="13" t="s">
        <v>9197</v>
      </c>
      <c r="C1639" s="13" t="s">
        <v>9193</v>
      </c>
      <c r="D1639" s="13" t="s">
        <v>15854</v>
      </c>
      <c r="E1639" s="22" t="s">
        <v>15865</v>
      </c>
      <c r="F1639" s="22" t="s">
        <v>15859</v>
      </c>
      <c r="G1639" s="22" t="s">
        <v>15860</v>
      </c>
      <c r="H1639" s="22" t="s">
        <v>18751</v>
      </c>
      <c r="I1639" s="22" t="s">
        <v>18762</v>
      </c>
    </row>
    <row r="1640" spans="1:10" x14ac:dyDescent="0.25">
      <c r="A1640" s="13" t="s">
        <v>54</v>
      </c>
      <c r="B1640" s="13" t="s">
        <v>9985</v>
      </c>
      <c r="C1640" s="13" t="s">
        <v>55</v>
      </c>
      <c r="D1640" s="13" t="s">
        <v>15854</v>
      </c>
      <c r="E1640" s="22" t="s">
        <v>15860</v>
      </c>
      <c r="F1640" s="22" t="s">
        <v>15860</v>
      </c>
      <c r="G1640" s="22" t="s">
        <v>15860</v>
      </c>
      <c r="H1640" s="22" t="s">
        <v>18746</v>
      </c>
      <c r="I1640" s="22" t="s">
        <v>18754</v>
      </c>
    </row>
    <row r="1641" spans="1:10" x14ac:dyDescent="0.25">
      <c r="A1641" s="13" t="s">
        <v>10492</v>
      </c>
      <c r="B1641" s="13" t="s">
        <v>10491</v>
      </c>
      <c r="C1641" s="13" t="s">
        <v>10487</v>
      </c>
      <c r="D1641" s="13" t="s">
        <v>15854</v>
      </c>
      <c r="E1641" s="22" t="s">
        <v>15860</v>
      </c>
      <c r="F1641" s="22" t="s">
        <v>15860</v>
      </c>
      <c r="G1641" s="22" t="s">
        <v>15860</v>
      </c>
      <c r="I1641" s="22"/>
    </row>
    <row r="1642" spans="1:10" x14ac:dyDescent="0.25">
      <c r="A1642" s="13" t="s">
        <v>7562</v>
      </c>
      <c r="B1642" s="13" t="s">
        <v>7561</v>
      </c>
      <c r="C1642" s="13" t="s">
        <v>7556</v>
      </c>
      <c r="D1642" s="13" t="s">
        <v>15854</v>
      </c>
      <c r="E1642" s="22" t="s">
        <v>15860</v>
      </c>
      <c r="F1642" s="22" t="s">
        <v>15860</v>
      </c>
      <c r="G1642" s="22" t="s">
        <v>15860</v>
      </c>
      <c r="I1642" s="22"/>
    </row>
    <row r="1643" spans="1:10" x14ac:dyDescent="0.25">
      <c r="A1643" s="13" t="s">
        <v>9923</v>
      </c>
      <c r="B1643" s="13" t="s">
        <v>9922</v>
      </c>
      <c r="C1643" s="13" t="s">
        <v>9917</v>
      </c>
      <c r="D1643" s="13" t="s">
        <v>15854</v>
      </c>
      <c r="E1643" s="22" t="s">
        <v>15865</v>
      </c>
      <c r="F1643" s="22" t="s">
        <v>15860</v>
      </c>
      <c r="G1643" s="22" t="s">
        <v>15860</v>
      </c>
      <c r="H1643" s="22" t="s">
        <v>18745</v>
      </c>
      <c r="I1643" s="22" t="s">
        <v>18757</v>
      </c>
    </row>
    <row r="1644" spans="1:10" x14ac:dyDescent="0.25">
      <c r="A1644" s="13" t="s">
        <v>432</v>
      </c>
      <c r="B1644" s="13" t="s">
        <v>9861</v>
      </c>
      <c r="C1644" s="13" t="s">
        <v>433</v>
      </c>
      <c r="D1644" s="13" t="s">
        <v>15854</v>
      </c>
      <c r="E1644" s="22" t="s">
        <v>15861</v>
      </c>
      <c r="F1644" s="22" t="s">
        <v>15859</v>
      </c>
      <c r="G1644" s="22" t="s">
        <v>15860</v>
      </c>
      <c r="H1644" s="22" t="s">
        <v>18752</v>
      </c>
      <c r="I1644" s="22" t="s">
        <v>18805</v>
      </c>
      <c r="J1644" s="22" t="s">
        <v>18817</v>
      </c>
    </row>
    <row r="1645" spans="1:10" x14ac:dyDescent="0.25">
      <c r="A1645" s="13" t="s">
        <v>282</v>
      </c>
      <c r="B1645" s="13" t="s">
        <v>8645</v>
      </c>
      <c r="C1645" s="13" t="s">
        <v>283</v>
      </c>
      <c r="D1645" s="13" t="s">
        <v>15854</v>
      </c>
      <c r="E1645" s="22" t="s">
        <v>15865</v>
      </c>
      <c r="F1645" s="22" t="s">
        <v>15859</v>
      </c>
      <c r="G1645" s="22" t="s">
        <v>15860</v>
      </c>
      <c r="H1645" s="22" t="s">
        <v>18752</v>
      </c>
      <c r="I1645" s="22" t="s">
        <v>18808</v>
      </c>
    </row>
    <row r="1646" spans="1:10" x14ac:dyDescent="0.25">
      <c r="A1646" s="13" t="s">
        <v>249</v>
      </c>
      <c r="B1646" s="13" t="s">
        <v>8696</v>
      </c>
      <c r="C1646" s="13" t="s">
        <v>250</v>
      </c>
      <c r="D1646" s="13" t="s">
        <v>15854</v>
      </c>
      <c r="E1646" s="22" t="s">
        <v>15865</v>
      </c>
      <c r="F1646" s="22" t="s">
        <v>15861</v>
      </c>
      <c r="G1646" s="22" t="s">
        <v>15859</v>
      </c>
      <c r="I1646" s="22"/>
    </row>
    <row r="1647" spans="1:10" x14ac:dyDescent="0.25">
      <c r="A1647" s="13" t="s">
        <v>8918</v>
      </c>
      <c r="B1647" s="13" t="s">
        <v>8917</v>
      </c>
      <c r="C1647" s="13" t="s">
        <v>8912</v>
      </c>
      <c r="D1647" s="13" t="s">
        <v>15854</v>
      </c>
      <c r="E1647" s="22" t="s">
        <v>15865</v>
      </c>
      <c r="F1647" s="22" t="s">
        <v>18670</v>
      </c>
      <c r="G1647" s="22" t="s">
        <v>15860</v>
      </c>
      <c r="H1647" s="22" t="s">
        <v>18751</v>
      </c>
      <c r="I1647" s="22" t="s">
        <v>18752</v>
      </c>
    </row>
    <row r="1648" spans="1:10"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18806</v>
      </c>
      <c r="J1673" s="22" t="s">
        <v>18802</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18752</v>
      </c>
      <c r="I1678" s="22" t="s">
        <v>18792</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10" x14ac:dyDescent="0.25">
      <c r="A1681" s="13" t="s">
        <v>10099</v>
      </c>
      <c r="B1681" s="13" t="s">
        <v>10098</v>
      </c>
      <c r="C1681" s="13" t="s">
        <v>10094</v>
      </c>
      <c r="D1681" s="13" t="s">
        <v>15854</v>
      </c>
      <c r="E1681" s="22" t="s">
        <v>15860</v>
      </c>
      <c r="F1681" s="22" t="s">
        <v>15860</v>
      </c>
      <c r="G1681" s="22" t="s">
        <v>15860</v>
      </c>
      <c r="I1681" s="22"/>
    </row>
    <row r="1682" spans="1:10" x14ac:dyDescent="0.25">
      <c r="A1682" s="13" t="s">
        <v>7788</v>
      </c>
      <c r="B1682" s="13" t="s">
        <v>7787</v>
      </c>
      <c r="C1682" s="13" t="s">
        <v>7782</v>
      </c>
      <c r="D1682" s="13" t="s">
        <v>15854</v>
      </c>
      <c r="E1682" s="22" t="s">
        <v>15860</v>
      </c>
      <c r="F1682" s="22" t="s">
        <v>15860</v>
      </c>
      <c r="G1682" s="22" t="s">
        <v>15860</v>
      </c>
      <c r="I1682" s="22"/>
    </row>
    <row r="1683" spans="1:10" x14ac:dyDescent="0.25">
      <c r="A1683" s="13" t="s">
        <v>10199</v>
      </c>
      <c r="B1683" s="13" t="s">
        <v>10198</v>
      </c>
      <c r="C1683" s="13" t="s">
        <v>10194</v>
      </c>
      <c r="D1683" s="13" t="s">
        <v>15854</v>
      </c>
      <c r="E1683" s="22" t="s">
        <v>15860</v>
      </c>
      <c r="F1683" s="22" t="s">
        <v>15860</v>
      </c>
      <c r="G1683" s="22" t="s">
        <v>15860</v>
      </c>
      <c r="I1683" s="22"/>
    </row>
    <row r="1684" spans="1:10" x14ac:dyDescent="0.25">
      <c r="A1684" s="13" t="s">
        <v>338</v>
      </c>
      <c r="B1684" s="13" t="s">
        <v>8760</v>
      </c>
      <c r="C1684" s="13" t="s">
        <v>339</v>
      </c>
      <c r="D1684" s="13" t="s">
        <v>15854</v>
      </c>
      <c r="E1684" s="22" t="s">
        <v>15861</v>
      </c>
      <c r="F1684" s="22" t="s">
        <v>15859</v>
      </c>
      <c r="G1684" s="22" t="s">
        <v>15860</v>
      </c>
      <c r="H1684" s="22" t="s">
        <v>18752</v>
      </c>
      <c r="I1684" s="22" t="s">
        <v>18807</v>
      </c>
    </row>
    <row r="1685" spans="1:10" x14ac:dyDescent="0.25">
      <c r="A1685" s="13" t="s">
        <v>78</v>
      </c>
      <c r="B1685" s="13" t="s">
        <v>9822</v>
      </c>
      <c r="C1685" s="13" t="s">
        <v>79</v>
      </c>
      <c r="D1685" s="13" t="s">
        <v>15854</v>
      </c>
      <c r="E1685" s="22" t="s">
        <v>15861</v>
      </c>
      <c r="F1685" s="22" t="s">
        <v>15859</v>
      </c>
      <c r="G1685" s="22" t="s">
        <v>15860</v>
      </c>
      <c r="H1685" s="22" t="s">
        <v>18752</v>
      </c>
      <c r="I1685" s="22" t="s">
        <v>18808</v>
      </c>
    </row>
    <row r="1686" spans="1:10" x14ac:dyDescent="0.25">
      <c r="A1686" s="13" t="s">
        <v>130</v>
      </c>
      <c r="B1686" s="13" t="s">
        <v>8882</v>
      </c>
      <c r="C1686" s="13" t="s">
        <v>132</v>
      </c>
      <c r="D1686" s="13" t="s">
        <v>15854</v>
      </c>
      <c r="E1686" s="22" t="s">
        <v>15861</v>
      </c>
      <c r="F1686" s="22" t="s">
        <v>15859</v>
      </c>
      <c r="G1686" s="22" t="s">
        <v>15860</v>
      </c>
      <c r="H1686" s="22" t="s">
        <v>18752</v>
      </c>
      <c r="I1686" s="22" t="s">
        <v>18806</v>
      </c>
    </row>
    <row r="1687" spans="1:10" x14ac:dyDescent="0.25">
      <c r="A1687" s="13" t="s">
        <v>159</v>
      </c>
      <c r="B1687" s="13" t="s">
        <v>9153</v>
      </c>
      <c r="C1687" s="13" t="s">
        <v>161</v>
      </c>
      <c r="D1687" s="13" t="s">
        <v>15854</v>
      </c>
      <c r="E1687" s="22" t="s">
        <v>15861</v>
      </c>
      <c r="F1687" s="22" t="s">
        <v>15859</v>
      </c>
      <c r="G1687" s="22" t="s">
        <v>15860</v>
      </c>
      <c r="H1687" s="22" t="s">
        <v>18752</v>
      </c>
      <c r="I1687" s="22" t="s">
        <v>18806</v>
      </c>
    </row>
    <row r="1688" spans="1:10" x14ac:dyDescent="0.25">
      <c r="A1688" s="13" t="s">
        <v>8929</v>
      </c>
      <c r="B1688" s="13" t="s">
        <v>8928</v>
      </c>
      <c r="C1688" s="13" t="s">
        <v>8924</v>
      </c>
      <c r="D1688" s="13" t="s">
        <v>15854</v>
      </c>
      <c r="E1688" s="22" t="s">
        <v>15865</v>
      </c>
      <c r="F1688" s="22" t="s">
        <v>18670</v>
      </c>
      <c r="G1688" s="22" t="s">
        <v>15860</v>
      </c>
      <c r="H1688" s="22" t="s">
        <v>18746</v>
      </c>
      <c r="I1688" s="22" t="s">
        <v>18823</v>
      </c>
      <c r="J1688" s="22" t="s">
        <v>18824</v>
      </c>
    </row>
    <row r="1689" spans="1:10" x14ac:dyDescent="0.25">
      <c r="A1689" s="13" t="s">
        <v>9505</v>
      </c>
      <c r="B1689" s="13" t="s">
        <v>9504</v>
      </c>
      <c r="C1689" s="13" t="s">
        <v>9500</v>
      </c>
      <c r="D1689" s="13" t="s">
        <v>15854</v>
      </c>
      <c r="E1689" s="22" t="s">
        <v>15860</v>
      </c>
      <c r="F1689" s="22" t="s">
        <v>15860</v>
      </c>
      <c r="G1689" s="22" t="s">
        <v>15860</v>
      </c>
      <c r="H1689" s="22" t="s">
        <v>18751</v>
      </c>
      <c r="I1689" s="22"/>
    </row>
    <row r="1690" spans="1:10" x14ac:dyDescent="0.25">
      <c r="A1690" s="13" t="s">
        <v>154</v>
      </c>
      <c r="B1690" s="13" t="s">
        <v>9003</v>
      </c>
      <c r="C1690" s="13" t="s">
        <v>155</v>
      </c>
      <c r="D1690" s="13" t="s">
        <v>15854</v>
      </c>
      <c r="E1690" s="22" t="s">
        <v>15860</v>
      </c>
      <c r="F1690" s="22" t="s">
        <v>15860</v>
      </c>
      <c r="G1690" s="22" t="s">
        <v>15860</v>
      </c>
      <c r="I1690" s="22"/>
    </row>
    <row r="1691" spans="1:10" x14ac:dyDescent="0.25">
      <c r="A1691" s="13" t="s">
        <v>95</v>
      </c>
      <c r="B1691" s="13" t="s">
        <v>8017</v>
      </c>
      <c r="C1691" s="13" t="s">
        <v>96</v>
      </c>
      <c r="D1691" s="13" t="s">
        <v>15854</v>
      </c>
      <c r="E1691" s="22" t="s">
        <v>15865</v>
      </c>
      <c r="F1691" s="22" t="s">
        <v>15860</v>
      </c>
      <c r="G1691" s="22" t="s">
        <v>15860</v>
      </c>
      <c r="H1691" s="22" t="s">
        <v>18746</v>
      </c>
      <c r="I1691" s="22"/>
    </row>
    <row r="1692" spans="1:10" x14ac:dyDescent="0.25">
      <c r="A1692" s="13" t="s">
        <v>9165</v>
      </c>
      <c r="B1692" s="13" t="s">
        <v>9164</v>
      </c>
      <c r="C1692" s="13" t="s">
        <v>9160</v>
      </c>
      <c r="D1692" s="13" t="s">
        <v>15854</v>
      </c>
      <c r="E1692" s="22" t="s">
        <v>15861</v>
      </c>
      <c r="F1692" s="22" t="s">
        <v>15859</v>
      </c>
      <c r="G1692" s="22" t="s">
        <v>15860</v>
      </c>
      <c r="H1692" s="22" t="s">
        <v>18751</v>
      </c>
      <c r="I1692" s="22"/>
    </row>
    <row r="1693" spans="1:10" x14ac:dyDescent="0.25">
      <c r="A1693" s="13" t="s">
        <v>7595</v>
      </c>
      <c r="B1693" s="13" t="s">
        <v>7594</v>
      </c>
      <c r="C1693" s="13" t="s">
        <v>7589</v>
      </c>
      <c r="D1693" s="13" t="s">
        <v>15854</v>
      </c>
      <c r="E1693" s="22" t="s">
        <v>15860</v>
      </c>
      <c r="F1693" s="22" t="s">
        <v>15860</v>
      </c>
      <c r="G1693" s="22" t="s">
        <v>15860</v>
      </c>
      <c r="I1693" s="22"/>
    </row>
    <row r="1694" spans="1:10" x14ac:dyDescent="0.25">
      <c r="A1694" s="13" t="s">
        <v>430</v>
      </c>
      <c r="B1694" s="13" t="s">
        <v>9990</v>
      </c>
      <c r="C1694" s="13" t="s">
        <v>431</v>
      </c>
      <c r="D1694" s="13" t="s">
        <v>15854</v>
      </c>
      <c r="E1694" s="22" t="s">
        <v>15865</v>
      </c>
      <c r="F1694" s="22" t="s">
        <v>15859</v>
      </c>
      <c r="G1694" s="22" t="s">
        <v>15859</v>
      </c>
      <c r="I1694" s="22"/>
    </row>
    <row r="1695" spans="1:10" x14ac:dyDescent="0.25">
      <c r="A1695" s="13" t="s">
        <v>9139</v>
      </c>
      <c r="B1695" s="13" t="s">
        <v>9138</v>
      </c>
      <c r="C1695" s="13" t="s">
        <v>9134</v>
      </c>
      <c r="D1695" s="13" t="s">
        <v>15854</v>
      </c>
      <c r="E1695" s="22" t="s">
        <v>15865</v>
      </c>
      <c r="F1695" s="22" t="s">
        <v>15860</v>
      </c>
      <c r="G1695" s="22" t="s">
        <v>15860</v>
      </c>
      <c r="H1695" s="22" t="s">
        <v>18745</v>
      </c>
      <c r="I1695" s="22" t="s">
        <v>18746</v>
      </c>
    </row>
    <row r="1696" spans="1:10"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18777</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18781</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t="s">
        <v>18790</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15860</v>
      </c>
      <c r="H1719" s="22" t="s">
        <v>18752</v>
      </c>
      <c r="I1719" s="62" t="s">
        <v>18805</v>
      </c>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18807</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15860</v>
      </c>
      <c r="H1741" s="22" t="s">
        <v>18752</v>
      </c>
      <c r="I1741" s="22" t="s">
        <v>18792</v>
      </c>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18778</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18792</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15860</v>
      </c>
      <c r="H1759" s="22" t="s">
        <v>18752</v>
      </c>
      <c r="I1759" s="22" t="s">
        <v>18808</v>
      </c>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15860</v>
      </c>
      <c r="H1764" s="22" t="s">
        <v>18751</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62" t="s">
        <v>18805</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15860</v>
      </c>
      <c r="H1779" s="22" t="s">
        <v>18751</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18807</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18769</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18770</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62" t="s">
        <v>18805</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15860</v>
      </c>
      <c r="H1802" s="22" t="s">
        <v>18752</v>
      </c>
      <c r="I1802" s="22" t="s">
        <v>18792</v>
      </c>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18743</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18769</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18806</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15860</v>
      </c>
      <c r="H1846" s="22" t="s">
        <v>18752</v>
      </c>
      <c r="I1846" s="22" t="s">
        <v>18805</v>
      </c>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10" x14ac:dyDescent="0.25">
      <c r="A1857" s="14" t="s">
        <v>11593</v>
      </c>
      <c r="B1857" s="14" t="s">
        <v>11595</v>
      </c>
      <c r="C1857" s="14" t="s">
        <v>11591</v>
      </c>
      <c r="D1857" s="14" t="s">
        <v>15852</v>
      </c>
      <c r="E1857" s="22" t="s">
        <v>15860</v>
      </c>
      <c r="F1857" s="22" t="s">
        <v>15860</v>
      </c>
      <c r="G1857" s="22" t="s">
        <v>15860</v>
      </c>
    </row>
    <row r="1858" spans="1:10" x14ac:dyDescent="0.25">
      <c r="A1858" s="14" t="s">
        <v>396</v>
      </c>
      <c r="B1858" s="14" t="s">
        <v>13410</v>
      </c>
      <c r="C1858" s="14" t="s">
        <v>398</v>
      </c>
      <c r="D1858" s="14" t="s">
        <v>15852</v>
      </c>
      <c r="E1858" s="22" t="s">
        <v>15861</v>
      </c>
      <c r="F1858" s="22" t="s">
        <v>15859</v>
      </c>
      <c r="G1858" s="22" t="s">
        <v>15860</v>
      </c>
      <c r="H1858" s="22" t="s">
        <v>18752</v>
      </c>
      <c r="I1858" s="22" t="s">
        <v>18806</v>
      </c>
    </row>
    <row r="1859" spans="1:10" x14ac:dyDescent="0.25">
      <c r="A1859" s="14" t="s">
        <v>12290</v>
      </c>
      <c r="B1859" s="14" t="s">
        <v>12292</v>
      </c>
      <c r="C1859" s="14" t="s">
        <v>514</v>
      </c>
      <c r="D1859" s="14" t="s">
        <v>15852</v>
      </c>
      <c r="E1859" s="22" t="s">
        <v>15860</v>
      </c>
      <c r="F1859" s="22" t="s">
        <v>15860</v>
      </c>
      <c r="G1859" s="22" t="s">
        <v>15860</v>
      </c>
    </row>
    <row r="1860" spans="1:10" x14ac:dyDescent="0.25">
      <c r="A1860" s="14" t="s">
        <v>10908</v>
      </c>
      <c r="B1860" s="14" t="s">
        <v>10910</v>
      </c>
      <c r="C1860" s="14" t="s">
        <v>10907</v>
      </c>
      <c r="D1860" s="14" t="s">
        <v>15852</v>
      </c>
      <c r="E1860" s="22" t="s">
        <v>15861</v>
      </c>
      <c r="F1860" s="22" t="s">
        <v>15859</v>
      </c>
      <c r="G1860" s="22" t="s">
        <v>15860</v>
      </c>
      <c r="H1860" s="22" t="s">
        <v>18752</v>
      </c>
      <c r="I1860" s="22" t="s">
        <v>18807</v>
      </c>
    </row>
    <row r="1861" spans="1:10" x14ac:dyDescent="0.25">
      <c r="A1861" s="14" t="s">
        <v>11185</v>
      </c>
      <c r="B1861" s="14" t="s">
        <v>11187</v>
      </c>
      <c r="C1861" s="14" t="s">
        <v>11184</v>
      </c>
      <c r="D1861" s="14" t="s">
        <v>15852</v>
      </c>
      <c r="E1861" s="22" t="s">
        <v>15865</v>
      </c>
      <c r="F1861" s="22" t="s">
        <v>18670</v>
      </c>
      <c r="G1861" s="22" t="s">
        <v>15860</v>
      </c>
      <c r="H1861" s="22" t="s">
        <v>18751</v>
      </c>
      <c r="I1861" s="22"/>
    </row>
    <row r="1862" spans="1:10" x14ac:dyDescent="0.25">
      <c r="A1862" s="14" t="s">
        <v>12406</v>
      </c>
      <c r="B1862" s="14" t="s">
        <v>12408</v>
      </c>
      <c r="C1862" s="14" t="s">
        <v>158</v>
      </c>
      <c r="D1862" s="14" t="s">
        <v>15852</v>
      </c>
      <c r="E1862" s="22" t="s">
        <v>15860</v>
      </c>
      <c r="F1862" s="22" t="s">
        <v>15860</v>
      </c>
      <c r="G1862" s="22" t="s">
        <v>15860</v>
      </c>
    </row>
    <row r="1863" spans="1:10" x14ac:dyDescent="0.25">
      <c r="A1863" s="14" t="s">
        <v>11334</v>
      </c>
      <c r="B1863" s="14" t="s">
        <v>11336</v>
      </c>
      <c r="C1863" s="14" t="s">
        <v>11332</v>
      </c>
      <c r="D1863" s="14" t="s">
        <v>15852</v>
      </c>
      <c r="E1863" s="22" t="s">
        <v>15861</v>
      </c>
      <c r="F1863" s="22" t="s">
        <v>15859</v>
      </c>
      <c r="G1863" s="22" t="s">
        <v>15860</v>
      </c>
      <c r="H1863" s="22" t="s">
        <v>18752</v>
      </c>
      <c r="I1863" s="22" t="s">
        <v>18808</v>
      </c>
      <c r="J1863" s="22" t="s">
        <v>18818</v>
      </c>
    </row>
    <row r="1864" spans="1:10" x14ac:dyDescent="0.25">
      <c r="A1864" s="14" t="s">
        <v>12160</v>
      </c>
      <c r="B1864" s="14" t="s">
        <v>12162</v>
      </c>
      <c r="C1864" s="14" t="s">
        <v>12158</v>
      </c>
      <c r="D1864" s="14" t="s">
        <v>15852</v>
      </c>
      <c r="E1864" s="22" t="s">
        <v>15861</v>
      </c>
      <c r="F1864" s="22" t="s">
        <v>15859</v>
      </c>
      <c r="G1864" s="22" t="s">
        <v>15859</v>
      </c>
    </row>
    <row r="1865" spans="1:10" x14ac:dyDescent="0.25">
      <c r="A1865" s="14" t="s">
        <v>497</v>
      </c>
      <c r="B1865" s="14" t="s">
        <v>10975</v>
      </c>
      <c r="C1865" s="14" t="s">
        <v>498</v>
      </c>
      <c r="D1865" s="14" t="s">
        <v>15852</v>
      </c>
      <c r="E1865" s="22" t="s">
        <v>15860</v>
      </c>
      <c r="F1865" s="22" t="s">
        <v>15860</v>
      </c>
      <c r="G1865" s="22" t="s">
        <v>15860</v>
      </c>
    </row>
    <row r="1866" spans="1:10" x14ac:dyDescent="0.25">
      <c r="A1866" s="14" t="s">
        <v>12660</v>
      </c>
      <c r="B1866" s="14" t="s">
        <v>12662</v>
      </c>
      <c r="C1866" s="14" t="s">
        <v>12658</v>
      </c>
      <c r="D1866" s="14" t="s">
        <v>15852</v>
      </c>
      <c r="E1866" s="22" t="s">
        <v>15865</v>
      </c>
      <c r="F1866" s="22" t="s">
        <v>15860</v>
      </c>
      <c r="G1866" s="22" t="s">
        <v>15860</v>
      </c>
      <c r="H1866" s="22" t="s">
        <v>18745</v>
      </c>
    </row>
    <row r="1867" spans="1:10" x14ac:dyDescent="0.25">
      <c r="A1867" s="14" t="s">
        <v>27</v>
      </c>
      <c r="B1867" s="14" t="s">
        <v>10981</v>
      </c>
      <c r="C1867" s="14" t="s">
        <v>28</v>
      </c>
      <c r="D1867" s="14" t="s">
        <v>15852</v>
      </c>
      <c r="E1867" s="22" t="s">
        <v>15860</v>
      </c>
      <c r="F1867" s="22" t="s">
        <v>15860</v>
      </c>
      <c r="G1867" s="22" t="s">
        <v>15860</v>
      </c>
      <c r="H1867" s="22" t="s">
        <v>18751</v>
      </c>
    </row>
    <row r="1868" spans="1:10" x14ac:dyDescent="0.25">
      <c r="A1868" s="14" t="s">
        <v>13370</v>
      </c>
      <c r="B1868" s="14" t="s">
        <v>13372</v>
      </c>
      <c r="C1868" s="14" t="s">
        <v>13368</v>
      </c>
      <c r="D1868" s="14" t="s">
        <v>15852</v>
      </c>
      <c r="E1868" s="22" t="s">
        <v>15860</v>
      </c>
      <c r="F1868" s="22" t="s">
        <v>15860</v>
      </c>
      <c r="G1868" s="22" t="s">
        <v>15860</v>
      </c>
    </row>
    <row r="1869" spans="1:10" x14ac:dyDescent="0.25">
      <c r="A1869" s="14" t="s">
        <v>474</v>
      </c>
      <c r="B1869" s="14" t="s">
        <v>12649</v>
      </c>
      <c r="C1869" s="14" t="s">
        <v>475</v>
      </c>
      <c r="D1869" s="14" t="s">
        <v>15852</v>
      </c>
      <c r="E1869" s="22" t="s">
        <v>15860</v>
      </c>
      <c r="F1869" s="22" t="s">
        <v>15860</v>
      </c>
      <c r="G1869" s="22" t="s">
        <v>15860</v>
      </c>
    </row>
    <row r="1870" spans="1:10" x14ac:dyDescent="0.25">
      <c r="A1870" s="14" t="s">
        <v>11811</v>
      </c>
      <c r="B1870" s="14" t="s">
        <v>11813</v>
      </c>
      <c r="C1870" s="14" t="s">
        <v>11810</v>
      </c>
      <c r="D1870" s="14" t="s">
        <v>15852</v>
      </c>
      <c r="E1870" s="22" t="s">
        <v>15865</v>
      </c>
      <c r="F1870" s="22" t="s">
        <v>15859</v>
      </c>
      <c r="G1870" s="22" t="s">
        <v>15860</v>
      </c>
      <c r="H1870" s="22" t="s">
        <v>18751</v>
      </c>
      <c r="I1870" s="22"/>
    </row>
    <row r="1871" spans="1:10" x14ac:dyDescent="0.25">
      <c r="A1871" s="14" t="s">
        <v>13310</v>
      </c>
      <c r="B1871" s="14" t="s">
        <v>13312</v>
      </c>
      <c r="C1871" s="14" t="s">
        <v>476</v>
      </c>
      <c r="D1871" s="14" t="s">
        <v>15852</v>
      </c>
      <c r="E1871" s="22" t="s">
        <v>15865</v>
      </c>
      <c r="F1871" s="22" t="s">
        <v>15860</v>
      </c>
      <c r="G1871" s="22" t="s">
        <v>15860</v>
      </c>
      <c r="H1871" s="22" t="s">
        <v>18746</v>
      </c>
    </row>
    <row r="1872" spans="1:10"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18769</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15860</v>
      </c>
      <c r="H1886" s="22" t="s">
        <v>18746</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18806</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18750</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18743</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18792</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18808</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15860</v>
      </c>
      <c r="H1949" s="23" t="s">
        <v>18752</v>
      </c>
      <c r="I1949" s="59" t="s">
        <v>18808</v>
      </c>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9" x14ac:dyDescent="0.25">
      <c r="A1953" s="25" t="s">
        <v>15987</v>
      </c>
      <c r="B1953" s="25" t="s">
        <v>15988</v>
      </c>
      <c r="C1953" s="25" t="s">
        <v>15989</v>
      </c>
      <c r="D1953" s="24" t="s">
        <v>15855</v>
      </c>
      <c r="E1953" s="23" t="s">
        <v>15861</v>
      </c>
      <c r="F1953" s="23" t="s">
        <v>15859</v>
      </c>
      <c r="G1953" s="23" t="s">
        <v>15859</v>
      </c>
      <c r="H1953" s="23"/>
    </row>
    <row r="1954" spans="1:9" x14ac:dyDescent="0.25">
      <c r="A1954" s="24" t="s">
        <v>15894</v>
      </c>
      <c r="B1954" s="24" t="s">
        <v>15895</v>
      </c>
      <c r="C1954" s="24" t="s">
        <v>15896</v>
      </c>
      <c r="D1954" s="24" t="s">
        <v>15855</v>
      </c>
      <c r="E1954" s="23" t="s">
        <v>15860</v>
      </c>
      <c r="F1954" s="23" t="s">
        <v>15860</v>
      </c>
      <c r="G1954" s="23" t="s">
        <v>15860</v>
      </c>
      <c r="H1954" s="23"/>
    </row>
    <row r="1955" spans="1:9" x14ac:dyDescent="0.25">
      <c r="A1955" s="24" t="s">
        <v>422</v>
      </c>
      <c r="B1955" s="24" t="s">
        <v>15897</v>
      </c>
      <c r="C1955" s="24" t="s">
        <v>424</v>
      </c>
      <c r="D1955" s="24" t="s">
        <v>15855</v>
      </c>
      <c r="E1955" s="23" t="s">
        <v>15865</v>
      </c>
      <c r="F1955" s="23" t="s">
        <v>15860</v>
      </c>
      <c r="G1955" s="23" t="s">
        <v>15860</v>
      </c>
      <c r="H1955" s="22" t="s">
        <v>18746</v>
      </c>
    </row>
    <row r="1956" spans="1:9" x14ac:dyDescent="0.25">
      <c r="A1956" s="25" t="s">
        <v>15990</v>
      </c>
      <c r="B1956" s="25" t="s">
        <v>15991</v>
      </c>
      <c r="C1956" s="25" t="s">
        <v>15992</v>
      </c>
      <c r="D1956" s="24" t="s">
        <v>15855</v>
      </c>
      <c r="E1956" s="23" t="s">
        <v>15865</v>
      </c>
      <c r="F1956" s="23" t="s">
        <v>18670</v>
      </c>
      <c r="G1956" s="23" t="s">
        <v>15860</v>
      </c>
      <c r="H1956" s="22" t="s">
        <v>18746</v>
      </c>
    </row>
    <row r="1957" spans="1:9" x14ac:dyDescent="0.25">
      <c r="A1957" s="24" t="s">
        <v>15898</v>
      </c>
      <c r="B1957" s="24" t="s">
        <v>15899</v>
      </c>
      <c r="C1957" s="26" t="s">
        <v>15900</v>
      </c>
      <c r="D1957" s="24" t="s">
        <v>15855</v>
      </c>
      <c r="E1957" s="23" t="s">
        <v>15861</v>
      </c>
      <c r="F1957" s="23" t="s">
        <v>15859</v>
      </c>
      <c r="G1957" s="23" t="s">
        <v>15859</v>
      </c>
      <c r="H1957" s="23"/>
    </row>
    <row r="1958" spans="1:9" x14ac:dyDescent="0.25">
      <c r="A1958" s="24" t="s">
        <v>15901</v>
      </c>
      <c r="B1958" s="24" t="s">
        <v>15902</v>
      </c>
      <c r="C1958" s="24" t="s">
        <v>15903</v>
      </c>
      <c r="D1958" s="24" t="s">
        <v>15855</v>
      </c>
      <c r="E1958" s="23" t="s">
        <v>15860</v>
      </c>
      <c r="F1958" s="23" t="s">
        <v>15860</v>
      </c>
      <c r="G1958" s="23" t="s">
        <v>15860</v>
      </c>
      <c r="H1958" s="23"/>
    </row>
    <row r="1959" spans="1:9" x14ac:dyDescent="0.25">
      <c r="A1959" s="24" t="s">
        <v>15904</v>
      </c>
      <c r="B1959" s="24" t="s">
        <v>15905</v>
      </c>
      <c r="C1959" s="24" t="s">
        <v>15906</v>
      </c>
      <c r="D1959" s="24" t="s">
        <v>15855</v>
      </c>
      <c r="E1959" s="23" t="s">
        <v>15860</v>
      </c>
      <c r="F1959" s="23" t="s">
        <v>15860</v>
      </c>
      <c r="G1959" s="23" t="s">
        <v>15860</v>
      </c>
      <c r="H1959" s="23"/>
    </row>
    <row r="1960" spans="1:9" x14ac:dyDescent="0.25">
      <c r="A1960" s="24" t="s">
        <v>15907</v>
      </c>
      <c r="B1960" s="24" t="s">
        <v>15908</v>
      </c>
      <c r="C1960" s="24" t="s">
        <v>15909</v>
      </c>
      <c r="D1960" s="24" t="s">
        <v>15855</v>
      </c>
      <c r="E1960" s="23" t="s">
        <v>15860</v>
      </c>
      <c r="F1960" s="23" t="s">
        <v>15860</v>
      </c>
      <c r="G1960" s="23" t="s">
        <v>15860</v>
      </c>
      <c r="H1960" s="23"/>
    </row>
    <row r="1961" spans="1:9" x14ac:dyDescent="0.25">
      <c r="A1961" s="24" t="s">
        <v>15910</v>
      </c>
      <c r="B1961" s="24" t="s">
        <v>15911</v>
      </c>
      <c r="C1961" s="24" t="s">
        <v>15912</v>
      </c>
      <c r="D1961" s="24" t="s">
        <v>15855</v>
      </c>
      <c r="E1961" s="23" t="s">
        <v>15860</v>
      </c>
      <c r="F1961" s="23" t="s">
        <v>15860</v>
      </c>
      <c r="G1961" s="23" t="s">
        <v>15860</v>
      </c>
      <c r="H1961" s="23"/>
    </row>
    <row r="1962" spans="1:9" x14ac:dyDescent="0.25">
      <c r="A1962" s="24" t="s">
        <v>15913</v>
      </c>
      <c r="B1962" s="24" t="s">
        <v>15914</v>
      </c>
      <c r="C1962" s="24" t="s">
        <v>15915</v>
      </c>
      <c r="D1962" s="24" t="s">
        <v>15855</v>
      </c>
      <c r="E1962" s="23" t="s">
        <v>15860</v>
      </c>
      <c r="F1962" s="23" t="s">
        <v>15860</v>
      </c>
      <c r="G1962" s="23" t="s">
        <v>15860</v>
      </c>
      <c r="H1962" s="23"/>
    </row>
    <row r="1963" spans="1:9" x14ac:dyDescent="0.25">
      <c r="A1963" s="24" t="s">
        <v>15916</v>
      </c>
      <c r="B1963" s="24" t="s">
        <v>15917</v>
      </c>
      <c r="C1963" s="26" t="s">
        <v>15918</v>
      </c>
      <c r="D1963" s="24" t="s">
        <v>15855</v>
      </c>
      <c r="E1963" s="23" t="s">
        <v>15861</v>
      </c>
      <c r="F1963" s="23" t="s">
        <v>15859</v>
      </c>
      <c r="G1963" s="23" t="s">
        <v>15860</v>
      </c>
      <c r="H1963" s="23" t="s">
        <v>18752</v>
      </c>
      <c r="I1963" s="59" t="s">
        <v>18807</v>
      </c>
    </row>
    <row r="1964" spans="1:9" x14ac:dyDescent="0.25">
      <c r="A1964" s="25" t="s">
        <v>15994</v>
      </c>
      <c r="B1964" s="25" t="s">
        <v>15995</v>
      </c>
      <c r="C1964" s="25" t="s">
        <v>15996</v>
      </c>
      <c r="D1964" s="24" t="s">
        <v>15855</v>
      </c>
      <c r="E1964" s="23" t="s">
        <v>15860</v>
      </c>
      <c r="F1964" s="23" t="s">
        <v>15860</v>
      </c>
      <c r="G1964" s="23" t="s">
        <v>15860</v>
      </c>
      <c r="H1964" s="23"/>
    </row>
    <row r="1965" spans="1:9" x14ac:dyDescent="0.25">
      <c r="A1965" s="24" t="s">
        <v>15919</v>
      </c>
      <c r="B1965" s="24" t="s">
        <v>15920</v>
      </c>
      <c r="C1965" s="24" t="s">
        <v>15921</v>
      </c>
      <c r="D1965" s="24" t="s">
        <v>15855</v>
      </c>
      <c r="E1965" s="23" t="s">
        <v>15860</v>
      </c>
      <c r="F1965" s="23" t="s">
        <v>15860</v>
      </c>
      <c r="G1965" s="23" t="s">
        <v>15860</v>
      </c>
      <c r="H1965" s="23"/>
    </row>
    <row r="1966" spans="1:9" x14ac:dyDescent="0.25">
      <c r="A1966" s="24" t="s">
        <v>15922</v>
      </c>
      <c r="B1966" s="24" t="s">
        <v>15923</v>
      </c>
      <c r="C1966" s="24" t="s">
        <v>15924</v>
      </c>
      <c r="D1966" s="24" t="s">
        <v>15855</v>
      </c>
      <c r="E1966" s="23" t="s">
        <v>15860</v>
      </c>
      <c r="F1966" s="23" t="s">
        <v>15860</v>
      </c>
      <c r="G1966" s="23" t="s">
        <v>15860</v>
      </c>
      <c r="H1966" s="23"/>
    </row>
    <row r="1967" spans="1:9" x14ac:dyDescent="0.25">
      <c r="A1967" s="24" t="s">
        <v>15925</v>
      </c>
      <c r="B1967" s="24" t="s">
        <v>15926</v>
      </c>
      <c r="C1967" s="24" t="s">
        <v>15927</v>
      </c>
      <c r="D1967" s="24" t="s">
        <v>15855</v>
      </c>
      <c r="E1967" s="23" t="s">
        <v>15860</v>
      </c>
      <c r="F1967" s="23" t="s">
        <v>15860</v>
      </c>
      <c r="G1967" s="23" t="s">
        <v>15860</v>
      </c>
      <c r="H1967" s="23"/>
    </row>
    <row r="1968" spans="1:9" x14ac:dyDescent="0.25">
      <c r="A1968" s="25" t="s">
        <v>15997</v>
      </c>
      <c r="B1968" s="25" t="s">
        <v>15998</v>
      </c>
      <c r="C1968" s="25" t="s">
        <v>15999</v>
      </c>
      <c r="D1968" s="24" t="s">
        <v>15855</v>
      </c>
      <c r="E1968" s="23" t="s">
        <v>15865</v>
      </c>
      <c r="F1968" s="23" t="s">
        <v>15860</v>
      </c>
      <c r="G1968" s="23" t="s">
        <v>15860</v>
      </c>
      <c r="H1968" s="22" t="s">
        <v>18746</v>
      </c>
    </row>
    <row r="1969" spans="1:9" x14ac:dyDescent="0.25">
      <c r="A1969" s="24" t="s">
        <v>15928</v>
      </c>
      <c r="B1969" s="24" t="s">
        <v>15911</v>
      </c>
      <c r="C1969" s="24" t="s">
        <v>15929</v>
      </c>
      <c r="D1969" s="24" t="s">
        <v>15855</v>
      </c>
      <c r="E1969" s="23" t="s">
        <v>15860</v>
      </c>
      <c r="F1969" s="23" t="s">
        <v>15860</v>
      </c>
      <c r="G1969" s="23" t="s">
        <v>15860</v>
      </c>
      <c r="H1969" s="23"/>
    </row>
    <row r="1970" spans="1:9" x14ac:dyDescent="0.25">
      <c r="A1970" s="24" t="s">
        <v>15930</v>
      </c>
      <c r="B1970" s="24" t="s">
        <v>15931</v>
      </c>
      <c r="C1970" s="24" t="s">
        <v>15932</v>
      </c>
      <c r="D1970" s="24" t="s">
        <v>15855</v>
      </c>
      <c r="E1970" s="23" t="s">
        <v>15861</v>
      </c>
      <c r="F1970" s="23" t="s">
        <v>15859</v>
      </c>
      <c r="G1970" s="23" t="s">
        <v>15860</v>
      </c>
      <c r="H1970" s="23" t="s">
        <v>18752</v>
      </c>
      <c r="I1970" s="59" t="s">
        <v>18808</v>
      </c>
    </row>
    <row r="1971" spans="1:9" x14ac:dyDescent="0.25">
      <c r="A1971" s="24" t="s">
        <v>15933</v>
      </c>
      <c r="B1971" s="24" t="s">
        <v>15934</v>
      </c>
      <c r="C1971" s="24" t="s">
        <v>15935</v>
      </c>
      <c r="D1971" s="24" t="s">
        <v>15855</v>
      </c>
      <c r="E1971" s="23" t="s">
        <v>15860</v>
      </c>
      <c r="F1971" s="23" t="s">
        <v>15860</v>
      </c>
      <c r="G1971" s="23" t="s">
        <v>15860</v>
      </c>
      <c r="H1971" s="23"/>
    </row>
    <row r="1972" spans="1:9" x14ac:dyDescent="0.25">
      <c r="A1972" s="24" t="s">
        <v>15936</v>
      </c>
      <c r="B1972" s="24" t="s">
        <v>15937</v>
      </c>
      <c r="C1972" s="24" t="s">
        <v>15938</v>
      </c>
      <c r="D1972" s="24" t="s">
        <v>15855</v>
      </c>
      <c r="E1972" s="23" t="s">
        <v>15860</v>
      </c>
      <c r="F1972" s="23" t="s">
        <v>15860</v>
      </c>
      <c r="G1972" s="23" t="s">
        <v>15860</v>
      </c>
      <c r="H1972" s="23"/>
    </row>
    <row r="1973" spans="1:9" x14ac:dyDescent="0.25">
      <c r="A1973" s="25" t="s">
        <v>16000</v>
      </c>
      <c r="B1973" s="25" t="s">
        <v>16001</v>
      </c>
      <c r="C1973" s="25" t="s">
        <v>16002</v>
      </c>
      <c r="D1973" s="24" t="s">
        <v>15855</v>
      </c>
      <c r="E1973" s="23" t="s">
        <v>15860</v>
      </c>
      <c r="F1973" s="23" t="s">
        <v>15860</v>
      </c>
      <c r="G1973" s="23" t="s">
        <v>15860</v>
      </c>
      <c r="H1973" s="23"/>
    </row>
    <row r="1974" spans="1:9" x14ac:dyDescent="0.25">
      <c r="A1974" s="24" t="s">
        <v>15939</v>
      </c>
      <c r="B1974" s="24" t="s">
        <v>15940</v>
      </c>
      <c r="C1974" s="24" t="s">
        <v>15941</v>
      </c>
      <c r="D1974" s="24" t="s">
        <v>15855</v>
      </c>
      <c r="E1974" s="23" t="s">
        <v>15860</v>
      </c>
      <c r="F1974" s="23" t="s">
        <v>15860</v>
      </c>
      <c r="G1974" s="23" t="s">
        <v>15860</v>
      </c>
      <c r="H1974" s="23"/>
    </row>
    <row r="1975" spans="1:9" x14ac:dyDescent="0.25">
      <c r="A1975" s="25" t="s">
        <v>16003</v>
      </c>
      <c r="B1975" s="25" t="s">
        <v>16004</v>
      </c>
      <c r="C1975" s="25" t="s">
        <v>16005</v>
      </c>
      <c r="D1975" s="24" t="s">
        <v>15855</v>
      </c>
      <c r="E1975" s="23" t="s">
        <v>15861</v>
      </c>
      <c r="F1975" s="23" t="s">
        <v>15859</v>
      </c>
      <c r="G1975" s="23" t="s">
        <v>15859</v>
      </c>
      <c r="H1975" s="23"/>
    </row>
    <row r="1976" spans="1:9" x14ac:dyDescent="0.25">
      <c r="A1976" s="25" t="s">
        <v>16006</v>
      </c>
      <c r="B1976" s="25" t="s">
        <v>16007</v>
      </c>
      <c r="C1976" s="25" t="s">
        <v>16008</v>
      </c>
      <c r="D1976" s="24" t="s">
        <v>15855</v>
      </c>
      <c r="E1976" s="23" t="s">
        <v>15860</v>
      </c>
      <c r="F1976" s="23" t="s">
        <v>15860</v>
      </c>
      <c r="G1976" s="23" t="s">
        <v>15860</v>
      </c>
      <c r="H1976" s="23"/>
    </row>
    <row r="1977" spans="1:9" x14ac:dyDescent="0.25">
      <c r="A1977" s="25" t="s">
        <v>16009</v>
      </c>
      <c r="B1977" s="25" t="s">
        <v>16010</v>
      </c>
      <c r="C1977" s="25" t="s">
        <v>16011</v>
      </c>
      <c r="D1977" s="24" t="s">
        <v>15855</v>
      </c>
      <c r="E1977" s="23" t="s">
        <v>15860</v>
      </c>
      <c r="F1977" s="23" t="s">
        <v>15860</v>
      </c>
      <c r="G1977" s="23" t="s">
        <v>15860</v>
      </c>
      <c r="H1977" s="23"/>
    </row>
    <row r="1978" spans="1:9" x14ac:dyDescent="0.25">
      <c r="A1978" s="24" t="s">
        <v>15942</v>
      </c>
      <c r="B1978" s="24" t="s">
        <v>15943</v>
      </c>
      <c r="C1978" s="24" t="s">
        <v>15944</v>
      </c>
      <c r="D1978" s="24" t="s">
        <v>15855</v>
      </c>
      <c r="E1978" s="23" t="s">
        <v>15860</v>
      </c>
      <c r="F1978" s="23" t="s">
        <v>15860</v>
      </c>
      <c r="G1978" s="23" t="s">
        <v>15860</v>
      </c>
      <c r="H1978" s="23"/>
    </row>
    <row r="1979" spans="1:9" x14ac:dyDescent="0.25">
      <c r="A1979" s="25" t="s">
        <v>16012</v>
      </c>
      <c r="B1979" s="25" t="s">
        <v>16013</v>
      </c>
      <c r="C1979" s="25" t="s">
        <v>16014</v>
      </c>
      <c r="D1979" s="24" t="s">
        <v>15855</v>
      </c>
      <c r="E1979" s="23" t="s">
        <v>15860</v>
      </c>
      <c r="F1979" s="23" t="s">
        <v>15860</v>
      </c>
      <c r="G1979" s="23" t="s">
        <v>15860</v>
      </c>
      <c r="H1979" s="23"/>
    </row>
    <row r="1980" spans="1:9" x14ac:dyDescent="0.25">
      <c r="A1980" s="24" t="s">
        <v>15945</v>
      </c>
      <c r="B1980" s="24" t="s">
        <v>15946</v>
      </c>
      <c r="C1980" s="24" t="s">
        <v>15947</v>
      </c>
      <c r="D1980" s="24" t="s">
        <v>15855</v>
      </c>
      <c r="E1980" s="23" t="s">
        <v>15860</v>
      </c>
      <c r="F1980" s="23" t="s">
        <v>15860</v>
      </c>
      <c r="G1980" s="23" t="s">
        <v>15860</v>
      </c>
      <c r="H1980" s="23"/>
    </row>
    <row r="1981" spans="1:9" x14ac:dyDescent="0.25">
      <c r="A1981" s="24" t="s">
        <v>15948</v>
      </c>
      <c r="B1981" s="24" t="s">
        <v>15949</v>
      </c>
      <c r="C1981" s="24" t="s">
        <v>15950</v>
      </c>
      <c r="D1981" s="24" t="s">
        <v>15855</v>
      </c>
      <c r="E1981" s="23" t="s">
        <v>15860</v>
      </c>
      <c r="F1981" s="23" t="s">
        <v>15860</v>
      </c>
      <c r="G1981" s="23" t="s">
        <v>15860</v>
      </c>
      <c r="H1981" s="23"/>
    </row>
    <row r="1982" spans="1:9" x14ac:dyDescent="0.25">
      <c r="A1982" s="25" t="s">
        <v>16015</v>
      </c>
      <c r="B1982" s="25" t="s">
        <v>16016</v>
      </c>
      <c r="C1982" s="27" t="s">
        <v>16017</v>
      </c>
      <c r="D1982" s="24" t="s">
        <v>15855</v>
      </c>
      <c r="E1982" s="23" t="s">
        <v>15860</v>
      </c>
      <c r="F1982" s="23" t="s">
        <v>15860</v>
      </c>
      <c r="G1982" s="23" t="s">
        <v>15860</v>
      </c>
      <c r="H1982" s="23"/>
    </row>
    <row r="1983" spans="1:9" x14ac:dyDescent="0.25">
      <c r="A1983" s="25" t="s">
        <v>16018</v>
      </c>
      <c r="B1983" s="25" t="s">
        <v>16019</v>
      </c>
      <c r="C1983" s="25" t="s">
        <v>16020</v>
      </c>
      <c r="D1983" s="24" t="s">
        <v>15855</v>
      </c>
      <c r="E1983" s="23" t="s">
        <v>15860</v>
      </c>
      <c r="F1983" s="23" t="s">
        <v>15860</v>
      </c>
      <c r="G1983" s="23" t="s">
        <v>15860</v>
      </c>
      <c r="H1983" s="23"/>
    </row>
    <row r="1984" spans="1:9"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18796</v>
      </c>
      <c r="H1992" s="23" t="s">
        <v>18752</v>
      </c>
      <c r="I1992" s="63" t="s">
        <v>18805</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15859</v>
      </c>
      <c r="I1994" s="22" t="s">
        <v>18790</v>
      </c>
      <c r="J1994" s="22" t="s">
        <v>18791</v>
      </c>
    </row>
    <row r="1995" spans="1:10" x14ac:dyDescent="0.25">
      <c r="A1995" s="34" t="s">
        <v>18675</v>
      </c>
      <c r="B1995" s="34" t="s">
        <v>18674</v>
      </c>
      <c r="C1995" s="34" t="s">
        <v>18676</v>
      </c>
      <c r="D1995" s="35" t="s">
        <v>18733</v>
      </c>
      <c r="E1995" s="22" t="s">
        <v>15861</v>
      </c>
      <c r="F1995" s="22" t="s">
        <v>15859</v>
      </c>
      <c r="G1995" s="22" t="s">
        <v>15859</v>
      </c>
      <c r="I1995" s="22" t="s">
        <v>18790</v>
      </c>
      <c r="J1995" s="22" t="s">
        <v>18791</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18780</v>
      </c>
    </row>
    <row r="2000" spans="1:10" x14ac:dyDescent="0.25">
      <c r="A2000" s="34" t="s">
        <v>18687</v>
      </c>
      <c r="B2000" s="34" t="s">
        <v>18686</v>
      </c>
      <c r="C2000" s="34" t="s">
        <v>18688</v>
      </c>
      <c r="D2000" s="35" t="s">
        <v>18733</v>
      </c>
      <c r="E2000" s="22" t="s">
        <v>15861</v>
      </c>
      <c r="F2000" s="22" t="s">
        <v>15860</v>
      </c>
      <c r="G2000" s="22" t="s">
        <v>15860</v>
      </c>
      <c r="H2000" s="22" t="s">
        <v>18751</v>
      </c>
    </row>
    <row r="2001" spans="1:10" x14ac:dyDescent="0.25">
      <c r="A2001" s="34" t="s">
        <v>18690</v>
      </c>
      <c r="B2001" s="34" t="s">
        <v>18689</v>
      </c>
      <c r="C2001" s="34" t="s">
        <v>18740</v>
      </c>
      <c r="D2001" s="35" t="s">
        <v>18733</v>
      </c>
      <c r="E2001" s="22" t="s">
        <v>15861</v>
      </c>
      <c r="F2001" s="22" t="s">
        <v>15859</v>
      </c>
      <c r="G2001" s="22" t="s">
        <v>15860</v>
      </c>
      <c r="H2001" s="40" t="s">
        <v>18758</v>
      </c>
    </row>
    <row r="2002" spans="1:10" x14ac:dyDescent="0.25">
      <c r="A2002" s="34" t="s">
        <v>18692</v>
      </c>
      <c r="B2002" s="34" t="s">
        <v>18691</v>
      </c>
      <c r="C2002" s="34" t="s">
        <v>18729</v>
      </c>
      <c r="D2002" s="35" t="s">
        <v>18733</v>
      </c>
      <c r="E2002" s="22" t="s">
        <v>15861</v>
      </c>
      <c r="F2002" s="22" t="s">
        <v>15859</v>
      </c>
      <c r="G2002" s="22" t="s">
        <v>15860</v>
      </c>
      <c r="H2002" s="22" t="s">
        <v>18752</v>
      </c>
      <c r="I2002" s="22" t="s">
        <v>18808</v>
      </c>
    </row>
    <row r="2003" spans="1:10" x14ac:dyDescent="0.25">
      <c r="A2003" s="34" t="s">
        <v>18694</v>
      </c>
      <c r="B2003" s="34" t="s">
        <v>18693</v>
      </c>
      <c r="C2003" s="34" t="s">
        <v>18695</v>
      </c>
      <c r="D2003" s="35" t="s">
        <v>18733</v>
      </c>
      <c r="E2003" s="22" t="s">
        <v>15861</v>
      </c>
      <c r="F2003" s="22" t="s">
        <v>15859</v>
      </c>
      <c r="G2003" s="22" t="s">
        <v>15860</v>
      </c>
      <c r="H2003" s="22" t="s">
        <v>18752</v>
      </c>
      <c r="I2003" s="22" t="s">
        <v>18806</v>
      </c>
      <c r="J2003" s="22" t="s">
        <v>18811</v>
      </c>
    </row>
    <row r="2004" spans="1:10" x14ac:dyDescent="0.25">
      <c r="A2004" s="34" t="s">
        <v>18735</v>
      </c>
      <c r="B2004" s="34" t="s">
        <v>18734</v>
      </c>
      <c r="C2004" s="34" t="s">
        <v>18736</v>
      </c>
      <c r="D2004" s="35" t="s">
        <v>18733</v>
      </c>
      <c r="E2004" s="22" t="s">
        <v>15861</v>
      </c>
      <c r="F2004" s="22" t="s">
        <v>15859</v>
      </c>
      <c r="G2004" s="22" t="s">
        <v>15860</v>
      </c>
      <c r="H2004" s="22" t="s">
        <v>18752</v>
      </c>
      <c r="I2004" s="22" t="s">
        <v>18792</v>
      </c>
    </row>
    <row r="2005" spans="1:10" x14ac:dyDescent="0.25">
      <c r="A2005" s="34" t="s">
        <v>18697</v>
      </c>
      <c r="B2005" s="34" t="s">
        <v>18696</v>
      </c>
      <c r="C2005" s="34" t="s">
        <v>18698</v>
      </c>
      <c r="D2005" s="35" t="s">
        <v>18733</v>
      </c>
      <c r="E2005" s="22" t="s">
        <v>15861</v>
      </c>
      <c r="F2005" s="22" t="s">
        <v>15859</v>
      </c>
      <c r="G2005" s="22" t="s">
        <v>15860</v>
      </c>
      <c r="H2005" s="22" t="s">
        <v>18751</v>
      </c>
    </row>
    <row r="2006" spans="1:10" x14ac:dyDescent="0.25">
      <c r="A2006" s="34" t="s">
        <v>18700</v>
      </c>
      <c r="B2006" s="34" t="s">
        <v>18699</v>
      </c>
      <c r="C2006" s="34" t="s">
        <v>18741</v>
      </c>
      <c r="D2006" s="35" t="s">
        <v>18733</v>
      </c>
      <c r="E2006" s="22" t="s">
        <v>15861</v>
      </c>
      <c r="F2006" s="22" t="s">
        <v>15859</v>
      </c>
      <c r="G2006" s="22" t="s">
        <v>15860</v>
      </c>
      <c r="H2006" s="22" t="s">
        <v>18751</v>
      </c>
      <c r="I2006" s="22" t="s">
        <v>18754</v>
      </c>
      <c r="J2006" s="22" t="s">
        <v>18828</v>
      </c>
    </row>
    <row r="2007" spans="1:10" x14ac:dyDescent="0.25">
      <c r="A2007" s="34" t="s">
        <v>18702</v>
      </c>
      <c r="B2007" s="34" t="s">
        <v>18701</v>
      </c>
      <c r="C2007" s="34" t="s">
        <v>18703</v>
      </c>
      <c r="D2007" s="35" t="s">
        <v>18733</v>
      </c>
      <c r="E2007" s="22" t="s">
        <v>15861</v>
      </c>
      <c r="F2007" s="22" t="s">
        <v>15859</v>
      </c>
      <c r="G2007" s="22" t="s">
        <v>15859</v>
      </c>
    </row>
    <row r="2008" spans="1:10" x14ac:dyDescent="0.25">
      <c r="A2008" s="34" t="s">
        <v>18705</v>
      </c>
      <c r="B2008" s="34" t="s">
        <v>18704</v>
      </c>
      <c r="C2008" s="34" t="s">
        <v>18706</v>
      </c>
      <c r="D2008" s="35" t="s">
        <v>18733</v>
      </c>
      <c r="E2008" s="22" t="s">
        <v>15861</v>
      </c>
      <c r="F2008" s="22" t="s">
        <v>15859</v>
      </c>
      <c r="G2008" s="22" t="s">
        <v>15860</v>
      </c>
      <c r="H2008" s="22" t="s">
        <v>18752</v>
      </c>
      <c r="I2008" s="22" t="s">
        <v>18808</v>
      </c>
    </row>
    <row r="2009" spans="1:10" x14ac:dyDescent="0.25">
      <c r="A2009" s="34" t="s">
        <v>18708</v>
      </c>
      <c r="B2009" s="34" t="s">
        <v>18707</v>
      </c>
      <c r="C2009" s="34" t="s">
        <v>18709</v>
      </c>
      <c r="D2009" s="35" t="s">
        <v>18733</v>
      </c>
      <c r="E2009" s="22" t="s">
        <v>15861</v>
      </c>
      <c r="F2009" s="22" t="s">
        <v>15859</v>
      </c>
      <c r="G2009" s="22" t="s">
        <v>15860</v>
      </c>
      <c r="H2009" s="22" t="s">
        <v>18752</v>
      </c>
      <c r="I2009" s="22" t="s">
        <v>18808</v>
      </c>
    </row>
    <row r="2010" spans="1:10" x14ac:dyDescent="0.25">
      <c r="A2010" s="34" t="s">
        <v>18711</v>
      </c>
      <c r="B2010" s="34" t="s">
        <v>18710</v>
      </c>
      <c r="C2010" s="35" t="s">
        <v>18737</v>
      </c>
      <c r="D2010" s="35" t="s">
        <v>18733</v>
      </c>
      <c r="E2010" s="22" t="s">
        <v>15861</v>
      </c>
      <c r="F2010" s="22" t="s">
        <v>15859</v>
      </c>
      <c r="G2010" s="22" t="s">
        <v>15860</v>
      </c>
      <c r="H2010" s="22" t="s">
        <v>18752</v>
      </c>
      <c r="I2010" s="22" t="s">
        <v>18808</v>
      </c>
    </row>
    <row r="2011" spans="1:10" x14ac:dyDescent="0.25">
      <c r="A2011" s="34" t="s">
        <v>18738</v>
      </c>
      <c r="B2011" s="35" t="s">
        <v>18739</v>
      </c>
      <c r="C2011" s="35" t="s">
        <v>18742</v>
      </c>
      <c r="D2011" s="35" t="s">
        <v>18733</v>
      </c>
      <c r="E2011" s="22" t="s">
        <v>15861</v>
      </c>
      <c r="F2011" s="22" t="s">
        <v>15859</v>
      </c>
      <c r="G2011" s="22" t="s">
        <v>15859</v>
      </c>
    </row>
    <row r="2012" spans="1:10" x14ac:dyDescent="0.25">
      <c r="A2012" s="34" t="s">
        <v>18713</v>
      </c>
      <c r="B2012" s="34" t="s">
        <v>18712</v>
      </c>
      <c r="C2012" s="34" t="s">
        <v>18714</v>
      </c>
      <c r="D2012" s="35" t="s">
        <v>18733</v>
      </c>
      <c r="E2012" s="22" t="s">
        <v>15861</v>
      </c>
      <c r="F2012" s="22" t="s">
        <v>15859</v>
      </c>
      <c r="G2012" s="22" t="s">
        <v>15860</v>
      </c>
      <c r="H2012" s="22" t="s">
        <v>18752</v>
      </c>
      <c r="I2012" s="22" t="s">
        <v>18807</v>
      </c>
    </row>
    <row r="2013" spans="1:10" x14ac:dyDescent="0.25">
      <c r="A2013" s="34" t="s">
        <v>18716</v>
      </c>
      <c r="B2013" s="34" t="s">
        <v>18715</v>
      </c>
      <c r="C2013" s="34" t="s">
        <v>18717</v>
      </c>
      <c r="D2013" s="35" t="s">
        <v>18733</v>
      </c>
      <c r="E2013" s="22" t="s">
        <v>15861</v>
      </c>
      <c r="F2013" s="22" t="s">
        <v>15859</v>
      </c>
      <c r="G2013" s="22" t="s">
        <v>15860</v>
      </c>
      <c r="H2013" s="22" t="s">
        <v>18752</v>
      </c>
      <c r="I2013" s="22" t="s">
        <v>18806</v>
      </c>
    </row>
    <row r="2014" spans="1:10" x14ac:dyDescent="0.25">
      <c r="A2014" s="34" t="s">
        <v>18719</v>
      </c>
      <c r="B2014" s="34" t="s">
        <v>18718</v>
      </c>
      <c r="C2014" s="34" t="s">
        <v>18720</v>
      </c>
      <c r="D2014" s="35" t="s">
        <v>18733</v>
      </c>
      <c r="E2014" s="22" t="s">
        <v>15861</v>
      </c>
      <c r="F2014" s="22" t="s">
        <v>15859</v>
      </c>
      <c r="G2014" s="22" t="s">
        <v>15860</v>
      </c>
      <c r="H2014" s="22" t="s">
        <v>18752</v>
      </c>
      <c r="I2014" s="22" t="s">
        <v>18808</v>
      </c>
    </row>
    <row r="2015" spans="1:10" x14ac:dyDescent="0.25">
      <c r="A2015" s="34" t="s">
        <v>18727</v>
      </c>
      <c r="B2015" s="34" t="s">
        <v>18726</v>
      </c>
      <c r="C2015" s="34" t="s">
        <v>18728</v>
      </c>
      <c r="D2015" s="35" t="s">
        <v>18733</v>
      </c>
      <c r="E2015" s="22" t="s">
        <v>15861</v>
      </c>
      <c r="F2015" s="22" t="s">
        <v>15859</v>
      </c>
      <c r="G2015" s="22" t="s">
        <v>15860</v>
      </c>
      <c r="H2015" s="22" t="s">
        <v>18752</v>
      </c>
      <c r="I2015" s="22" t="s">
        <v>18808</v>
      </c>
    </row>
    <row r="2016" spans="1:10" x14ac:dyDescent="0.25">
      <c r="A2016" s="34" t="s">
        <v>18797</v>
      </c>
      <c r="B2016" s="34" t="s">
        <v>18798</v>
      </c>
      <c r="C2016" s="34" t="s">
        <v>18799</v>
      </c>
      <c r="D2016" s="35" t="s">
        <v>18733</v>
      </c>
      <c r="E2016" s="22" t="s">
        <v>15861</v>
      </c>
      <c r="F2016" s="22" t="s">
        <v>15859</v>
      </c>
      <c r="G2016" s="22" t="s">
        <v>18767</v>
      </c>
    </row>
    <row r="2017" spans="1:10" x14ac:dyDescent="0.25">
      <c r="A2017" s="34" t="s">
        <v>18722</v>
      </c>
      <c r="B2017" s="34" t="s">
        <v>18721</v>
      </c>
      <c r="C2017" s="34"/>
      <c r="D2017" s="35" t="s">
        <v>18733</v>
      </c>
      <c r="E2017" s="22" t="s">
        <v>15861</v>
      </c>
      <c r="F2017" s="22" t="s">
        <v>15859</v>
      </c>
      <c r="G2017" s="22" t="s">
        <v>15859</v>
      </c>
      <c r="I2017" s="22" t="s">
        <v>18790</v>
      </c>
      <c r="J2017" s="22" t="s">
        <v>18831</v>
      </c>
    </row>
    <row r="2018" spans="1:10" x14ac:dyDescent="0.25">
      <c r="A2018"/>
      <c r="B2018"/>
      <c r="C2018"/>
    </row>
    <row r="2019" spans="1:10" x14ac:dyDescent="0.25">
      <c r="A2019"/>
      <c r="C2019"/>
    </row>
    <row r="2020" spans="1:10" x14ac:dyDescent="0.25">
      <c r="A2020"/>
      <c r="C2020"/>
    </row>
    <row r="2021" spans="1:10" x14ac:dyDescent="0.25">
      <c r="A2021"/>
      <c r="C2021"/>
    </row>
    <row r="2022" spans="1:10" x14ac:dyDescent="0.25">
      <c r="A2022"/>
      <c r="C2022"/>
    </row>
    <row r="2023" spans="1:10" x14ac:dyDescent="0.25">
      <c r="A2023"/>
      <c r="C2023"/>
    </row>
    <row r="2024" spans="1:10" x14ac:dyDescent="0.25">
      <c r="A2024"/>
      <c r="C2024"/>
    </row>
    <row r="2025" spans="1:10" x14ac:dyDescent="0.25">
      <c r="A2025"/>
      <c r="C2025"/>
    </row>
    <row r="2026" spans="1:10" x14ac:dyDescent="0.25">
      <c r="A2026"/>
      <c r="C2026"/>
    </row>
    <row r="2027" spans="1:10" x14ac:dyDescent="0.25">
      <c r="A2027"/>
      <c r="C2027"/>
    </row>
    <row r="2028" spans="1:10" x14ac:dyDescent="0.25">
      <c r="A2028"/>
      <c r="C2028"/>
    </row>
    <row r="2029" spans="1:10" x14ac:dyDescent="0.25">
      <c r="A2029"/>
      <c r="C2029"/>
    </row>
    <row r="2030" spans="1:10" x14ac:dyDescent="0.25">
      <c r="A2030"/>
      <c r="C2030"/>
    </row>
    <row r="2031" spans="1:10" x14ac:dyDescent="0.25">
      <c r="A2031"/>
      <c r="C2031"/>
    </row>
    <row r="2032" spans="1:10"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J2017" xr:uid="{13CC7C56-7CC8-47FB-8D39-592BCD63B8A2}"/>
  <sortState xmlns:xlrd2="http://schemas.microsoft.com/office/spreadsheetml/2017/richdata2" ref="A1993:G2017">
    <sortCondition ref="A1993:A2017"/>
  </sortState>
  <phoneticPr fontId="17"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3"/>
  <sheetViews>
    <sheetView workbookViewId="0">
      <selection activeCell="E9" sqref="E9"/>
    </sheetView>
  </sheetViews>
  <sheetFormatPr defaultRowHeight="15" x14ac:dyDescent="0.25"/>
  <cols>
    <col min="1" max="1" width="11.85546875" style="44" bestFit="1" customWidth="1"/>
    <col min="2" max="2" width="9.140625" style="45"/>
    <col min="3" max="3" width="3.5703125" style="45" customWidth="1"/>
    <col min="4" max="4" width="20.140625" style="44" bestFit="1" customWidth="1"/>
    <col min="5" max="5" width="9.140625" style="45"/>
    <col min="6" max="6" width="9.140625" style="61"/>
    <col min="7" max="12" width="9.140625" style="44"/>
    <col min="13" max="13" width="10.7109375" style="44" bestFit="1" customWidth="1"/>
    <col min="14" max="16384" width="9.140625" style="44"/>
  </cols>
  <sheetData>
    <row r="1" spans="1:13" x14ac:dyDescent="0.25">
      <c r="A1" s="58"/>
      <c r="B1" s="57"/>
      <c r="C1" s="51"/>
      <c r="D1" s="46" t="s">
        <v>18772</v>
      </c>
      <c r="E1" s="54"/>
    </row>
    <row r="2" spans="1:13" x14ac:dyDescent="0.25">
      <c r="A2" s="53" t="s">
        <v>18786</v>
      </c>
      <c r="B2" s="50">
        <f>COUNTA('Merged (duplicates removed)'!D:D)-1</f>
        <v>2016</v>
      </c>
      <c r="C2" s="61"/>
      <c r="D2" s="47" t="s">
        <v>18773</v>
      </c>
      <c r="E2" s="55">
        <f>COUNTIF('Merged (duplicates removed)'!E:E,"KO")</f>
        <v>1415</v>
      </c>
    </row>
    <row r="3" spans="1:13" x14ac:dyDescent="0.25">
      <c r="C3" s="51"/>
      <c r="D3" s="48" t="s">
        <v>18774</v>
      </c>
      <c r="E3" s="56">
        <f>COUNTIF('Merged (duplicates removed)'!F:F,"KO")-E2</f>
        <v>187</v>
      </c>
    </row>
    <row r="4" spans="1:13" x14ac:dyDescent="0.25">
      <c r="C4" s="51"/>
    </row>
    <row r="5" spans="1:13" x14ac:dyDescent="0.25">
      <c r="A5" s="53" t="s">
        <v>18787</v>
      </c>
      <c r="B5" s="50">
        <f>B2-E3-E2</f>
        <v>414</v>
      </c>
      <c r="C5" s="51"/>
      <c r="D5" s="46" t="s">
        <v>18775</v>
      </c>
      <c r="E5" s="54">
        <f>COUNTIF('Merged (duplicates removed)'!G:G,"No access")</f>
        <v>12</v>
      </c>
    </row>
    <row r="6" spans="1:13" x14ac:dyDescent="0.25">
      <c r="C6" s="51"/>
      <c r="D6" s="60" t="s">
        <v>18767</v>
      </c>
      <c r="E6" s="56">
        <f>COUNTIF('Merged (duplicates removed)'!G:G,"Retracted")</f>
        <v>2</v>
      </c>
      <c r="M6" s="52"/>
    </row>
    <row r="7" spans="1:13" x14ac:dyDescent="0.25">
      <c r="C7" s="51"/>
      <c r="D7" s="51"/>
      <c r="E7" s="51"/>
      <c r="M7" s="52"/>
    </row>
    <row r="8" spans="1:13" x14ac:dyDescent="0.25">
      <c r="C8" s="51"/>
      <c r="D8" s="46" t="s">
        <v>18772</v>
      </c>
      <c r="E8" s="54"/>
      <c r="M8" s="52"/>
    </row>
    <row r="9" spans="1:13" x14ac:dyDescent="0.25">
      <c r="A9" s="53" t="s">
        <v>18788</v>
      </c>
      <c r="B9" s="50">
        <f>B5-E5-E6</f>
        <v>400</v>
      </c>
      <c r="C9" s="51"/>
      <c r="D9" s="48" t="s">
        <v>18776</v>
      </c>
      <c r="E9" s="56">
        <f>COUNTIF('Merged (duplicates removed)'!G:G,"KO")-E3-E2</f>
        <v>308</v>
      </c>
    </row>
    <row r="10" spans="1:13" x14ac:dyDescent="0.25">
      <c r="C10" s="51"/>
      <c r="D10" s="64"/>
      <c r="E10" s="51"/>
    </row>
    <row r="11" spans="1:13" x14ac:dyDescent="0.25">
      <c r="A11" s="49" t="s">
        <v>18771</v>
      </c>
      <c r="B11" s="50">
        <f>B9-E9</f>
        <v>92</v>
      </c>
      <c r="C11" s="51"/>
      <c r="D11" s="67" t="s">
        <v>18830</v>
      </c>
      <c r="E11" s="54"/>
    </row>
    <row r="12" spans="1:13" x14ac:dyDescent="0.25">
      <c r="D12" s="65" t="s">
        <v>18751</v>
      </c>
      <c r="E12" s="55">
        <f>COUNTIF('Merged (duplicates removed)'!H:H,"DL not as main model")</f>
        <v>126</v>
      </c>
    </row>
    <row r="13" spans="1:13" x14ac:dyDescent="0.25">
      <c r="D13" s="66" t="s">
        <v>18752</v>
      </c>
      <c r="E13" s="56">
        <f>COUNTIF('Merged (duplicates removed)'!H:H,"Not deep enough")</f>
        <v>133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2022-06-05T18:09:14Z</dcterms:modified>
</cp:coreProperties>
</file>