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study\thesis\A-Financial-Knowledge-Graph-Construction-from-SET50-Annual-Reports-scoretest\"/>
    </mc:Choice>
  </mc:AlternateContent>
  <xr:revisionPtr revIDLastSave="0" documentId="13_ncr:1_{BA34A04B-DD6A-473B-9224-9703DCC0E792}" xr6:coauthVersionLast="47" xr6:coauthVersionMax="47" xr10:uidLastSave="{00000000-0000-0000-0000-000000000000}"/>
  <bookViews>
    <workbookView xWindow="-108" yWindow="-108" windowWidth="23256" windowHeight="12456" activeTab="1" xr2:uid="{330D59CB-7848-43F7-9165-0E1FE51DEC13}"/>
  </bookViews>
  <sheets>
    <sheet name="main" sheetId="1" r:id="rId1"/>
    <sheet name="Thai" sheetId="4" r:id="rId2"/>
    <sheet name="Eng" sheetId="5" r:id="rId3"/>
    <sheet name="old data" sheetId="6" r:id="rId4"/>
    <sheet name="correct query"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06" i="4" l="1"/>
  <c r="T106" i="4"/>
  <c r="S106" i="5"/>
  <c r="T106" i="5"/>
  <c r="G106" i="5"/>
  <c r="H106" i="5"/>
  <c r="I106" i="5"/>
  <c r="J106" i="5"/>
  <c r="K106" i="5"/>
  <c r="O106" i="5"/>
  <c r="P106" i="5"/>
  <c r="Q106" i="5"/>
  <c r="R106" i="5"/>
  <c r="F106" i="5"/>
  <c r="F106" i="4"/>
  <c r="G106" i="4"/>
  <c r="H106" i="4"/>
  <c r="I106" i="4"/>
  <c r="J106" i="4"/>
  <c r="K106" i="4"/>
  <c r="O106" i="4"/>
  <c r="P106" i="4"/>
  <c r="Q106" i="4"/>
  <c r="R106" i="4"/>
  <c r="D105" i="7"/>
  <c r="I109" i="7"/>
  <c r="D109" i="7"/>
  <c r="I108" i="7"/>
  <c r="D108" i="7"/>
  <c r="I107" i="7"/>
  <c r="D107" i="7"/>
  <c r="I106" i="7"/>
  <c r="D106" i="7"/>
  <c r="I105" i="7"/>
  <c r="E106" i="6"/>
  <c r="F106" i="6"/>
  <c r="H106" i="6"/>
  <c r="I106" i="6"/>
  <c r="E107" i="6"/>
  <c r="F107" i="6"/>
  <c r="H107" i="6"/>
  <c r="I107" i="6"/>
  <c r="E108" i="6"/>
  <c r="F108" i="6"/>
  <c r="H108" i="6"/>
  <c r="I108" i="6"/>
  <c r="E109" i="6"/>
  <c r="F109" i="6"/>
  <c r="H109" i="6"/>
  <c r="I109" i="6"/>
  <c r="E110" i="6"/>
  <c r="F110" i="6"/>
  <c r="H110" i="6"/>
  <c r="I110" i="6"/>
</calcChain>
</file>

<file path=xl/sharedStrings.xml><?xml version="1.0" encoding="utf-8"?>
<sst xmlns="http://schemas.openxmlformats.org/spreadsheetml/2006/main" count="1704" uniqueCount="876">
  <si>
    <t>คำถาม</t>
  </si>
  <si>
    <t>type</t>
  </si>
  <si>
    <t>คำตอบ</t>
  </si>
  <si>
    <t>Mysql(time)</t>
  </si>
  <si>
    <t>Mysql</t>
  </si>
  <si>
    <t>mysql answer</t>
  </si>
  <si>
    <t>Fkg(time)</t>
  </si>
  <si>
    <t>Fkg</t>
  </si>
  <si>
    <t>บริษัท ADVANC มีสินทรัพย์รวมในไตรมาสที่ 1 ปี 2019 เท่าไหร่</t>
  </si>
  <si>
    <t>296,633,567 บาท</t>
  </si>
  <si>
    <t>บริษัท AOT มีหนี้สินรวมในไตรมาสที่ 1 ปี 2019 เท่าไหร่</t>
  </si>
  <si>
    <t>37,643,003 บาท​</t>
  </si>
  <si>
    <t>กำไรสุทธิของบริษัท BBL ในไตรมาสที่ 1 ปี 2019 คือเท่าไหร่</t>
  </si>
  <si>
    <t>9,028,296 บาท​</t>
  </si>
  <si>
    <t>อัตราผลตอบแทนต่อผู้ถือหุ้น (ROE) ของบริษัท BCP ในไตรมาสที่ 1 ปี 2019 คือเท่าไหร่</t>
  </si>
  <si>
    <t>สัดส่วนหนี้สินต่อทุน (D/E) ของบริษัท BDMS ในไตรมาสที่ 1 ปี 2019 คือเท่าไหร่</t>
  </si>
  <si>
    <t>0.67​</t>
  </si>
  <si>
    <t>รายได้รวมของบริษัท BEM ในไตรมาสที่ 1 ปี 2019 เท่าไหร่</t>
  </si>
  <si>
    <t>4,078,247 บาท</t>
  </si>
  <si>
    <t>กำไรสุทธิของบริษัท BGRIM ในไตรมาสที่ 1 ปี 2019 คือเท่าไหร่</t>
  </si>
  <si>
    <t>532,405 บาท</t>
  </si>
  <si>
    <t>อัตรากำไรสุทธิ (Net Profit Margin) ของบริษัท BH ในไตรมาสที่ 1 ปี 2019 คือเท่าไหร่</t>
  </si>
  <si>
    <t>บริษัท BJC มีรายได้รวมในไตรมาสที่ 1 ปี 2019 เท่าไหร่</t>
  </si>
  <si>
    <t>42,317,995 บาท</t>
  </si>
  <si>
    <t>ค่าใช้จ่ายรวมของบริษัท BTS ในไตรมาสที่ 1 ปี 2019 เท่าไหร่</t>
  </si>
  <si>
    <t>8,734,096 บาท​</t>
  </si>
  <si>
    <t>บริษัท CBG มีสินทรัพย์รวมในไตรมาสที่ 1 ปี 2019 เท่าไหร่</t>
  </si>
  <si>
    <t>14,462,513 บาท</t>
  </si>
  <si>
    <t>กำไรสุทธิของบริษัท CENTEL ในไตรมาสที่ 1 ปี 2019 คือเท่าไหร่</t>
  </si>
  <si>
    <t>825,914 บาท</t>
  </si>
  <si>
    <t>อัตราผลตอบแทนต่อสินทรัพย์ (ROA) ของบริษัท CPALL ในไตรมาสที่ 1 ปี 2019 คือเท่าไหร่</t>
  </si>
  <si>
    <t>บริษัท CPF มีค่าใช้จ่ายรวมในไตรมาสที่ 1 ปี 2019 เท่าไหร่</t>
  </si>
  <si>
    <t>121,323,688 บาท</t>
  </si>
  <si>
    <t>บริษัท CPN มีอัตราส่วนหนี้สินต่อทุน (D/E) ในไตรมาสที่ 1 ปี 2019 เท่าไหร่</t>
  </si>
  <si>
    <t>1.12​</t>
  </si>
  <si>
    <t>อัตราการหมุนเวียนสินทรัพย์ถาวร (Fixed Asset Turnover) ของบริษัท DELTA ในไตรมาสที่ 1 ปี 2019 คือเท่าไหร่</t>
  </si>
  <si>
    <t>บริษัท EA มีรายได้รวมในไตรมาสที่ 1 ปี 2019 เท่าไหร่</t>
  </si>
  <si>
    <t>3,088,448 บาท</t>
  </si>
  <si>
    <t>กำไรสุทธิของบริษัท EGCO ในไตรมาสที่ 1 ปี 2019 คือเท่าไหร่</t>
  </si>
  <si>
    <t>3,749,223 บาท</t>
  </si>
  <si>
    <t>บริษัท GLOBAL มีรายได้รวมในไตรมาสที่ 1 ปี 2019 เท่าไหร่</t>
  </si>
  <si>
    <t>7,700,765 บาท</t>
  </si>
  <si>
    <t>บริษัท GPSC มีอัตราผลตอบแทนต่อผู้ถือหุ้น (ROE) ในไตรมาสที่ 1 ปี 2019 คือเท่าไหร่</t>
  </si>
  <si>
    <t>8.41%​</t>
  </si>
  <si>
    <t>บริษัท GULF มีหนี้สินรวมในไตรมาสที่ 1 ปี 2019 เท่าไหร่</t>
  </si>
  <si>
    <t>83,528,295 บาท</t>
  </si>
  <si>
    <t>บริษัท HMPRO มีค่าใช้จ่ายรวมในไตรมาสที่ 1 ปี 2019 เท่าไหร่</t>
  </si>
  <si>
    <t>14,695,125 บาท</t>
  </si>
  <si>
    <t>บริษัท INTUCH มีอัตรากำไรสุทธิ (Net Profit Margin) ในไตรมาสที่ 1 ปี 2019 คือเท่าไหร่</t>
  </si>
  <si>
    <t>205.56%​</t>
  </si>
  <si>
    <t>กำไรสุทธิของบริษัท IVL ในไตรมาสที่ 1 ปี 2019 คือเท่าไหร่</t>
  </si>
  <si>
    <t>3,707,724 บาท</t>
  </si>
  <si>
    <t>บริษัท KBANK มีสินทรัพย์รวมในไตรมาสที่ 1 ปี 2019 เท่าไหร่</t>
  </si>
  <si>
    <t>3,150,640,953 บาท​</t>
  </si>
  <si>
    <t>ราคาปิดของหุ้น AWC ในวันที่ 1 กันยายน 2023 คือเท่าไหร่</t>
  </si>
  <si>
    <t>4.26 บาท</t>
  </si>
  <si>
    <t>มูลค่าตลาด (Market Cap) ของหุ้น AOT ในวันที่ 1 กันยายน 2023 คือเท่าไหร่</t>
  </si>
  <si>
    <t>1,039,284,675,000 บาท</t>
  </si>
  <si>
    <t>อัตราส่วนราคาต่อกำไร (P/E) ของหุ้น BDMS ในวันที่ 1 กันยายน 2023 คือเท่าไหร่</t>
  </si>
  <si>
    <t>อัตราการจ่ายเงินปันผล (Dividend Yield) ของหุ้น BBL ในวันที่ 1 กันยายน 2023 คือเท่าไหร่</t>
  </si>
  <si>
    <t>ปริมาณการซื้อขายรวม (Total Volume) ของหุ้น BGRIM ในวันที่ 1 กันยายน 2023 คือเท่าไหร่</t>
  </si>
  <si>
    <t>19,088,318 หุ้น</t>
  </si>
  <si>
    <t>7.3 บาท</t>
  </si>
  <si>
    <t>586,147,362,957 บาท</t>
  </si>
  <si>
    <t>อัตราส่วนราคาต่อกำไร (P/E) ของหุ้น BEM ในวันที่ 1 กันยายน 2023 คือเท่าไหร่</t>
  </si>
  <si>
    <t>108.5 บาท</t>
  </si>
  <si>
    <t>147,330,859,425.75 บาท</t>
  </si>
  <si>
    <t>51.5 บาท</t>
  </si>
  <si>
    <t>47,720,524 หุ้น</t>
  </si>
  <si>
    <t>560,257,912,404.5 บาท</t>
  </si>
  <si>
    <t>47.0 บาท</t>
  </si>
  <si>
    <t>29.25 บาท</t>
  </si>
  <si>
    <t>215.0 บาท</t>
  </si>
  <si>
    <t>85,750,000,000 บาท</t>
  </si>
  <si>
    <t>13,649,846 หุ้น</t>
  </si>
  <si>
    <t>35.0 บาท</t>
  </si>
  <si>
    <t>เปรียบเทียบสินทรัพย์รวมของบริษัท ADVANC กับบริษัท AOT ในปี 2019</t>
  </si>
  <si>
    <t>เปรียบเทียบหนี้สินรวมของบริษัท ADVANC กับบริษัท BBL ในปี 2019</t>
  </si>
  <si>
    <t>เปรียบเทียบรายได้รวมในไตรมาสของบริษัท ADVANC กับบริษัท CPALL ในไตรมาสที่ 3 ปี 2021</t>
  </si>
  <si>
    <t>เปรียบเทียบค่าใช้จ่ายรวมในไตรมาสของบริษัท ADVANC กับบริษัท AOT ในไตรมาสที่ 2 ปี 2020</t>
  </si>
  <si>
    <t>เปรียบเทียบกำไรสุทธิสะสมของบริษัท ADVANC ในปี 2020 กับปี 2021</t>
  </si>
  <si>
    <t>เปรียบเทียบกระแสเงินสดจากการดำเนินงานของบริษัท ADVANC กับ BBL ในไตรมาสที่ 1 ปี 2021</t>
  </si>
  <si>
    <t>เปรียบเทียบผลตอบแทนต่อสินทรัพย์ (ROA) ของบริษัท ADVANC กับ AOT ในปี 2021</t>
  </si>
  <si>
    <t>เปรียบเทียบผลตอบแทนต่อผู้ถือหุ้น (ROE) ของบริษัท ADVANC ในปี 2019 กับปี 2022</t>
  </si>
  <si>
    <t>เปรียบเทียบราคาปิดของหุ้น ADVANC ในวันที่ 1 กันยายน 2023 กับวันที่ 4 กันยายน 2023</t>
  </si>
  <si>
    <t>เปรียบเทียบอัตราส่วน PE ของหุ้น ADVANC กับหุ้น CPALL ในวันที่ 1 กันยายน 2023</t>
  </si>
  <si>
    <t>เปรียบเทียบมูลค่าตลาดของบริษัท ADVANC กับ AOT ในวันที่ 1 กันยายน 2023</t>
  </si>
  <si>
    <t>เปรียบเทียบสินทรัพย์รวมของบริษัท BBL กับบริษัท AOT ในปี 2020</t>
  </si>
  <si>
    <t>เปรียบเทียบกระแสเงินสดจากการลงทุนของบริษัท ADVANC ในไตรมาสที่ 3 ปี 2021 กับไตรมาสที่ 4 ปี 2021</t>
  </si>
  <si>
    <t>เปรียบเทียบกำไรต่อหุ้น (EPS) ของบริษัท ADVANC กับ BBL ในไตรมาสที่ 1 ปี 2020</t>
  </si>
  <si>
    <t>เปรียบเทียบอัตราหนี้สินต่อทุน (DE) ของบริษัท ADVANC กับ CPALL ในปี 2020</t>
  </si>
  <si>
    <t>เปรียบเทียบอัตราการหมุนเวียนสินทรัพย์รวมของบริษัท ADVANC ในปี 2021 กับปี 2022</t>
  </si>
  <si>
    <t>อัตราการหมุนเวียนสินทรัพย์รวมของบริษัท ADVANC ในปี 2021 คือ 0.52 และในปี 2022 คือ 0.54​</t>
  </si>
  <si>
    <t>เปรียบเทียบอัตราการหมุนเวียนของสินทรัพย์ถาวรของบริษัท ADVANC กับ BBL ในปี 2020</t>
  </si>
  <si>
    <t>เปรียบเทียบกำไรสุทธิในไตรมาสของบริษัท ADVANC กับ AOT ในไตรมาสที่ 4 ปี 2021</t>
  </si>
  <si>
    <t>เปรียบเทียบปริมาณการซื้อขายของหุ้น ADVANC กับหุ้น BBL ในวันที่ 4 กันยายน 2023</t>
  </si>
  <si>
    <t>เปรียบเทียบราคาสูงสุดของหุ้น ADVANC กับหุ้น CPALL ในวันที่ 1 กันยายน 2023</t>
  </si>
  <si>
    <t>เปรียบเทียบการหมุนเวียนสินทรัพย์รวมของบริษัท ADVANC ในไตรมาสที่ 2 ปี 2021 กับไตรมาสที่ 4 ปี 2021</t>
  </si>
  <si>
    <t>เปรียบเทียบราคาต่ำสุดของหุ้น AOT กับหุ้น BBL ในวันที่ 1 กันยายน 2023</t>
  </si>
  <si>
    <t>เปรียบเทียบราคาปิดของหุ้น AOT กับหุ้น CPALL ในวันที่ 4 กันยายน 2023</t>
  </si>
  <si>
    <t>เปรียบเทียบมูลค่าตลาดของบริษัท CPALL กับ ADVANC ในวันที่ 4 กันยายน 2023</t>
  </si>
  <si>
    <t>เปรียบเทียบการหมุนเวียนของสินทรัพย์ถาวรของบริษัท CPALL กับ AOT ในปี 2021</t>
  </si>
  <si>
    <t>แนวโน้มของรายได้รวมของบริษัท ADVANC เปลี่ยนแปลงอย่างไรระหว่างปี 2019-2021</t>
  </si>
  <si>
    <t>สินทรัพย์รวมของ AOT มีการเปลี่ยนแปลงอย่างไรระหว่างปี 2019-2021</t>
  </si>
  <si>
    <t>การเปลี่ยนแปลงของกำไรสุทธิสะสมของบริษัท BBL ในช่วงปี 2019-2021 เป็นอย่างไร</t>
  </si>
  <si>
    <t>แนวโน้มของ EPS ของบริษัท BDMS เปลี่ยนแปลงไปอย่างไรในแต่ละไตรมาสของปี 2019</t>
  </si>
  <si>
    <t>แนวโน้มของกระแสเงินสดจากการดำเนินงานของ BGRIM ระหว่างปี 2019-2021 เป็นอย่างไร</t>
  </si>
  <si>
    <t>กำไรต่อหุ้น (EPS) ของบริษัท BH มีการเติบโตอย่างไรในปี 2019</t>
  </si>
  <si>
    <t>ค่าใช้จ่ายรวมของบริษัท BCP มีการเปลี่ยนแปลงอย่างไรในแต่ละไตรมาสของปี 2019</t>
  </si>
  <si>
    <t>แนวโน้มของการหมุนเวียนของสินทรัพย์รวมของบริษัท BTS ในแต่ละไตรมาสเป็นอย่างไร</t>
  </si>
  <si>
    <t>การเปลี่ยนแปลงของกำไรสุทธิสะสมของบริษัท CPN ระหว่างปี 2019-2021 เป็นอย่างไร</t>
  </si>
  <si>
    <t>แนวโน้มของรายได้รวมของบริษัท EA ในปี 2019-2021 เป็นอย่างไร</t>
  </si>
  <si>
    <t>อัตราส่วนหนี้สินต่อทุน (DE) ของ ADVANC มีการเปลี่ยนแปลงอย่างไรในแต่ละไตรมาสของปี 2019</t>
  </si>
  <si>
    <t>อัตราส่วน ROE ของบริษัท BDMS ส่งผลต่อความสามารถในการทำกำไรอย่างไร</t>
  </si>
  <si>
    <t>อัตราการหมุนเวียนของสินทรัพย์รวมของบริษัท BTS ส่งผลต่อการทำกำไรอย่างไรในปี 2019</t>
  </si>
  <si>
    <t>ผลตอบแทนต่อสินทรัพย์ (ROA) ของ BCP มีการเปลี่ยนแปลงอย่างไรในปี 2019</t>
  </si>
  <si>
    <t>การเปลี่ยนแปลงของอัตราส่วน PE ของ ADVANC ในปี 2019 ส่งผลต่อมูลค่าตลาดอย่างไร</t>
  </si>
  <si>
    <t>อัตราส่วน DE ของ AOT มีผลต่อความเสี่ยงทางการเงินอย่างไรในช่วงปี 2019-2021</t>
  </si>
  <si>
    <t>การเปลี่ยนแปลงของ ROA ของ BBL ในแต่ละไตรมาสของปี 2019 มีผลต่อประสิทธิภาพการใช้สินทรัพย์อย่างไร</t>
  </si>
  <si>
    <t>อัตราส่วนหนี้สินต่อทุน (DE) ของบริษัท CPF ส่งผลต่อความเสี่ยงทางการเงินอย่างไร</t>
  </si>
  <si>
    <t>อัตราผลตอบแทนผู้ถือหุ้น (ROE) ของ BDMS เปลี่ยนแปลงอย่างไรในปี 2019-2021</t>
  </si>
  <si>
    <t>อัตราส่วน ROE ของ BTS ส่งผลต่อการตัดสินใจของผู้ถือหุ้นอย่างไรในปี 2019</t>
  </si>
  <si>
    <t>อัตราการหมุนเวียนของสินทรัพย์ถาวรของ BCP ส่งผลต่อกำไรจากการดำเนินงานอย่างไร</t>
  </si>
  <si>
    <t>การเปลี่ยนแปลงของ P/E Ratio ของ BTS มีผลต่อการประเมินมูลค่าบริษัทอย่างไร</t>
  </si>
  <si>
    <t>การเติบโตของ ROE ของบริษัท AOT ส่งผลต่อการดึงดูดนักลงทุนอย่างไร</t>
  </si>
  <si>
    <t>การเพิ่มขึ้นของอัตราหนี้สินต่อทุน (DE) ของบริษัท BEM มีผลกระทบต่อความเสี่ยงทางการเงินอย่างไร</t>
  </si>
  <si>
    <t>ผลตอบแทนต่อสินทรัพย์ (ROA) ของ CPF ส่งผลต่อความสามารถในการใช้สินทรัพย์อย่างไรในปี 2019</t>
  </si>
  <si>
    <t>คำถามที่เกี่ยวกับข้อมูลทางการเงิน (รายงานทางการเงิน)</t>
  </si>
  <si>
    <t>คำถามที่เกี่ยวกับข้อมูลทางการเงิน (ข้อมูลการตลาด)</t>
  </si>
  <si>
    <t>สินทรัพย์รวมของบริษัท ADVANC ในปี 2019 คือ 296,633.57 ล้านบาท และของบริษัท AOT คือ 181,143.99 ล้านบาท/สินทรัพย์รวมของบริษัท ADVANC สูงกว่าสินทรัพย์รวมของบริษัท AOT</t>
  </si>
  <si>
    <t>หนี้สินรวมของบริษัท ADVANC ในปี 2019 คือ 239,864.97 ล้านบาท และของบริษัท BBL คือ 2,723,140.80 ล้านบาท/หนี้สินรวมรวมของบริษัท ADVANC น้อยกว่าสินทรัพย์รวมของบริษัท BBL</t>
  </si>
  <si>
    <t>รายได้รวมของบริษัท ADVANC ในไตรมาสที่ 3 ปี 2021 คือ 42,555.36 ล้านบาท และของบริษัท CPALL คือ 130,320 ล้านบาท/รายได้รวมของบริษัท ADVANC น้อยกว่าสินทรัพย์รวมของบริษัท CPALL</t>
  </si>
  <si>
    <t>ค่าใช้จ่ายรวมของบริษัท ADVANC ในไตรมาสที่ 2 ปี 2020 คือ 32,832,811.00บาท และของบริษัท AOT คือ 5,309,990.08 ล้านบาท/ค่าใช้จ่ายรวมของบริษัท ADVANC มากกว่าค่าใช้จ่ายรวมของบริษัท CPALL</t>
  </si>
  <si>
    <t>กำไรสุทธิสะสมของบริษัท ADVANC ในปี 2020 คือ 27,434.36 ล้านบาท และในปี 2021 คือ 26,922.15 ล้านบาท/กำไรสุทธิสะสมของบริษัท ADVANC ในปี 2020มากกว่ากำไรสุทธิสะสมของบริษัท ADVANC ในปี 2021</t>
  </si>
  <si>
    <t>กระแสเงินสดจากการดำเนินงานของบริษัท ADVANC ในไตรมาสที่ 1 ปี 2021 มีจำนวน 20,764,808,000 บาท ส่วนบริษัท BBL คือ -89,356,740,000 บาท/บริษัท ADVANC มีกระแสเงินสดจากการดำเนินงานที่ดีกว่า</t>
  </si>
  <si>
    <t>ROA ของบริษัท ADVANC ในปี 2021 คือ 10.82% และของ AOT คือ -9.45%​/ADVANC มี ROA สูงกว่า AOT ในปี 2021</t>
  </si>
  <si>
    <t>ROE ของบริษัท ADVANC ในปี 2019 คือ 55.99% และในปี 2022 คือ36.14%​/ADVANC มี ROE ในปี 2019 สูงกว่าในปี 2022</t>
  </si>
  <si>
    <t>สินทรัพย์รวมของบริษัท BBL ในปี 2020 คือ 3,822.95 ล้านบาท และของบริษัท AOT คือ 207.61 ล้านบาท/บริษัท BBL มีสินทรัพย์รวมสูงกว่าบริษัท AOT</t>
  </si>
  <si>
    <t>อัตราหนี้สินต่อทุน (DE) ของบริษัท ADVANC ในปี 2020 มีค่าเฉลี่ยอยู่ที่ประมาณ 4.16 ส่วนบริษัท CPALL มีอัตราหนี้สินต่อทุน (DE) อยู่ที่ประมาณ 3.16 /อัตราหนี้สินต่อทุนของ ADVANC สูงกว่า CPALL ประมาณ 31.65% ในปี 2020</t>
  </si>
  <si>
    <t>กำไรต่อหุ้น (EPS) ของ ADVANC อยู่ที่ 2.27 บาท ส่วน BBL อยู่ที่ 4.02 บาท/ BBL มีกำไรต่อหุ้น (EPS) ของ ADVANC</t>
  </si>
  <si>
    <t>กระแสเงินสดจากการลงทุนของบริษัท ADVANC ในไตรมาสที่ 3 ปี 2021 คือ -34,278 ล้านบาท และในไตรมาสที่ 4 คือ -45,352 ล้านบาท/กระแสเงินสดจากการลงทุนของบริษัท ADVANC ในไตรมาสที่ 3 มากกว่าในไตรมาสที่ 4</t>
  </si>
  <si>
    <t>อัตราการหมุนเวียนสินทรัพย์ถาวรของบริษัท ADVANC ในปี 2020 คือ 0.54 และของ BBL อยู่ที่ 0.04 /อัตราการหมุนเวียนสินทรัพย์ถาวรของบริษัท ADVANC ในปี 2020 สูงกว่า BBL</t>
  </si>
  <si>
    <t>ปริมาณการซื้อขายของหุ้น ADVANC ในวันที่ 4 กันยายน 2023 คือ 4,376,820 หุ้น และของหุ้น BBL คือ 3,263,653 หุ้น/หุ้น ADVANC มีปริมาณการซื้อขายสูงกว่าหุ้น BBL</t>
  </si>
  <si>
    <t>ราคาสูงสุดของหุ้น ADVANC ในวันที่ 1 กันยายน 2023 คือ 217 บาท และของหุ้น CPALL คือ 65.50 บาท/ราคาสูงสุดของหุ้น ADVANC สูงกว่าของหุ้น CPALL</t>
  </si>
  <si>
    <t>การหมุนเวียนสินทรัพย์รวมของบริษัท ADVANC ในไตรมาสที่ 2 ปี 2021 คือ 0.48 และในไตรมาสที่ 4 คือ 0.52/การหมุนเวียนสินทรัพย์รวมของบริษัท ADVANC ในไตรมาสที่ 4 ปี 2021 สูงกว่าไตรมาสที่ 2 ปี 2021</t>
  </si>
  <si>
    <t>ราคาปิดของหุ้น ADVANC ในวันที่ 1 กันยายน 2023 คือ 215 บาท และวันที่ 4 กันยายน 2023 คือ 213 บาท/ADVANC มีราคาปิดลดลง 2.00 บาท</t>
  </si>
  <si>
    <t>อัตราส่วน PE ของหุ้น ADVANC ในวันที่ 1 กันยายน 2023 คือ 23.4 และของ CPALL คือ 38.12/อัตราส่วน PE ของหุ้น CPALL สูงกว่าหุ้น ADVANC</t>
  </si>
  <si>
    <t>ราคาต่ำสุดของหุ้น AOT ในวันที่ 1 กันยายน 2023 คือ 72.75 บาท และของหุ้น BBL คือ 168.5 บาท​/หุ้น BBLมีราคามากกว่าหุ้น BBL</t>
  </si>
  <si>
    <t>ราคาปิดของหุ้น AOT ในวันที่ 4 กันยายน 2023 คือ 72 บาท และของหุ้น CPALL คือ 64.5 บาท</t>
  </si>
  <si>
    <t>มูลค่าตลาดของบริษัท CPALL ในวันที่ 4 กันยายน 2023 คือ 579,410.04 ล้านบาท และของบริษัท ADVANC คือ 633,506.67 ล้านบาท/ADVANC มีมูลค่าตลาดสูงกว่า CPALL ในวันที่ 4 กันยายน 2023</t>
  </si>
  <si>
    <t>การหมุนเวียนของสินทรัพย์ถาวรของบริษัท CPALL ในปี 2021 คือ 1.13 และของบริษัท AOT คือ 0.04</t>
  </si>
  <si>
    <t>จากข้อมูลที่ได้รับ สามารถเห็นแนวโน้มของรายได้รวมของบริษัท ADVANC ได้ระหว่างปี 2019-2021 คือ ในปี 2019 รายได้รวมมีแนวโน้มเพิ่มขึ้นอย่างต่อเนื่อง ในปี 2020 รายได้รวมมีแนวโน้มลดลงเล็กน้อย แต่ในไตรมาสสุดท้ายของปี 2020 รายได้รวมมีแนวโน้มเพิ่มขึ้นอีกครั้ง ส่วนในปี 2021 รายได้รวมมีแนวโน้มเพิ่มขึ้นอย่างต่อเนื่องอีกครั้ง โดยเฉพาะในไตรมาสสุดท้ายของปี 2021 ที่รายได้รวมมีแนวโน้มเพิ่มขึ้นสูงสุด</t>
  </si>
  <si>
    <t>สินทรัพย์รวมของ AOT มีการเปลี่ยนแปลงอย่างไรระหว่างปี 2019-2021 คือ ในปี 2019 สินทรัพย์รวมอยู่ที่ประมาณ 181,143.99 ล้านบาท ในปี 2020 สินทรัพย์รวมอยู่ที่ประมาณ 185,835.14 ล้านบาท และในปี 2021 สินทรัพย์รวมอยู่ที่ประมาณ 198,381.56 ล้านบาท ซึ่งมีการเพิ่มขึ้นประมาณ 17,235.67 ล้านบาท หรือร้อยละ 9.52 จากปี 2019 ถึงปี 2021</t>
  </si>
  <si>
    <t>แนวโน้มของ EPS ของบริษัท BDMS ในปี 2019 ได้แก่ ไตรมาสที่ 1 EPS อยู่ที่ 0.54, ไตรมาสที่ 2 อยู่ที่ 0.66, ไตรมาสที่ 3 อยู่ที่ 0.84 และไตรมาสที่ 4 อยู่ที่ 0.99 ซึ่งแสดงให้เห็นว่าแนวโน้มของ EPS ของบริษัท BDMS มีการเพิ่มขึ้นอย่างต่อเนื่องตลอดทั้งปี 2019</t>
  </si>
  <si>
    <t>แนวโน้มของกระแสเงินสดจากการดำเนินงานของ BGRIM ระหว่างปี 2019-2021 แสดงให้เห็นว่ากระแสเงินสดมีการเติบโตอย่างต่อเนื่อง โดยมีอัตราการเติบโตสูงสุดในปี 2020 ที่ประมาณ 119% จากปี 2019 และในปี 2021 มีอัตราการเติบโต 54% จากปี 2020 ซึ่งแสดงให้เห็นว่าบริษัทมีแนวโน้มทางการเงินที่ดีและมีความมั่นคง</t>
  </si>
  <si>
    <t>กำไรต่อหุ้น (EPS) ของบริษัท BH ในปี 2019 มีการเติบโตดังนี้:
ไตรมาสที่ 1: 1.48 บาท
ไตรมาสที่ 2: 1.00 บาท
ไตรมาสที่ 3: 1.45 บาท
ไตรมาสที่ 4: 1.21 บาท</t>
  </si>
  <si>
    <t>ค่าใช้จ่ายรวมของบริษัท BCP ในแต่ละไตรมาสของปี 2019 มีการเปลี่ยนแปลงดังนี้ ไตรมาสที่ 1 มีค่าใช้จ่ายรวม 45,080,174 บาท ไตรมาสที่ 2 มีค่าใช้จ่ายรวม 47,635,820 บาท ไตรมาสที่ 3 มีค่าใช้จ่ายรวม 45,764,019 บาท และไตรมาสที่ 4 มีค่าใช้จ่ายรวม 49,424,955.04 บาท</t>
  </si>
  <si>
    <t>บริษัท BTS มีแนวโน้มของการหมุนเวียนของสินทรัพย์รวมลดลงตลอดเวลา โดยมีค่าเฉลี่ยของสินทรัพย์รวมลดลงจาก 0.39 ในไตรมาสแรกของปี 2019 เหลือ 0.09 ในไตรมาสสุดท้ายของปี 2023 นอกจากนี้ยังมีการลดลงของสินทรัพย์รวมทุกไตรมาสตลอดช่วงเวลาดังกล่าว</t>
  </si>
  <si>
    <t>การเปลี่ยนแปลงของกำไรสุทธิสะสมของบริษัท CPN ระหว่างปี 2019-2021 คือ กำไรสุทธิสะสมในปี 2019 เท่ากับ 14,138.04 ล้านบาท ในปี 2020 เท่ากับ 19,557.09 ล้านบาท และในปี 2021 เท่ากับ 23,438.45 ล้านบาท โดยมีการเติบโตของกำไรสุทธิสะสมร้อยละ 38.14 ในปี 2020 จากปี 2019 และร้อยละ 20.15 ในปี 2021 จากปี 2020</t>
  </si>
  <si>
    <t>โดยรวมแล้วแนวโน้มของรายได้รวมของบริษัท EA ในปี 2019-2021 คือ มีอัตราการเติบโตอย่างต่อเนื่องในส่วนใหญ่ แต่ก็มีอัตราลดลงเล็กน้อยในปี 2020</t>
  </si>
  <si>
    <t>ราคาปิดของหุ้น BTS ในวันที่ 1 กันยายน 2023 คือเท่าไหร่</t>
  </si>
  <si>
    <t>มูลค่าตลาด (Market Cap) ของหุ้น CPALL ในวันที่ 1 กันยายน 2023 คือเท่าไหร่</t>
  </si>
  <si>
    <t>ราคาต่ำสุด (Low) ของหุ้น DELTA ในวันที่ 1 กันยายน 2023 คือเท่าไหร่</t>
  </si>
  <si>
    <t>อัตราส่วนราคาต่อมูลค่าตามบัญชี (P/BV) ของหุ้น BCP ในวันที่ 1 กันยายน 2023 คือเท่าไหร่</t>
  </si>
  <si>
    <t>มูลค่าตลาด (Market Cap) ของหุ้น GPSC ในวันที่ 1 กันยายน 2023 คือเท่าไหร่</t>
  </si>
  <si>
    <t>ราคาปิดของหุ้น TOP ในวันที่ 1 กันยายน 2023 คือเท่าไหร่</t>
  </si>
  <si>
    <t>ปริมาณการซื้อขายรวม (Total Volume) ของหุ้น LH ในวันที่ 1 กันยายน 2023 คือเท่าไหร่</t>
  </si>
  <si>
    <t>อัตราส่วนราคาต่อมูลค่าตามบัญชี (P/BV) ของหุ้น KTC ในวันที่ 1 กันยายน 2023 คือเท่าไหร่</t>
  </si>
  <si>
    <t>อัตราส่วนราคาต่อกำไร (P/E) ของหุ้น PTTEP ในวันที่ 1 กันยายน 2023 คือเท่าไหร่</t>
  </si>
  <si>
    <t>อัตราการจ่ายเงินปันผล (Dividend Yield) ของหุ้น SCC ในวันที่ 1 กันยายน 2023 คือเท่าไหร่</t>
  </si>
  <si>
    <t>มูลค่าตลาด (Market Cap) ของหุ้น GULF ในวันที่ 1 กันยายน 2023 คือเท่าไหร่</t>
  </si>
  <si>
    <t>ราคาปิดของหุ้น CENTEL ในวันที่ 1 กันยายน 2023 คือเท่าไหร่</t>
  </si>
  <si>
    <t>ราคาสูงสุด (High) ของหุ้น IVL ในวันที่ 1 กันยายน 2023 คือเท่าไหร่</t>
  </si>
  <si>
    <t>อัตราส่วนราคาต่อมูลค่าตามบัญชี (P/BV) ของหุ้น TIDLOR ในวันที่ 1 กันยายน 2023 คือเท่าไหร่</t>
  </si>
  <si>
    <t>ราคาปิดของหุ้น ADVANC ในวันที่ 1 กันยายน 2023 คือเท่าไหร่</t>
  </si>
  <si>
    <t>มูลค่าตลาด (Market Cap) ของหุ้น CBG ในวันที่ 1 กันยายน 2023 คือเท่าไหร่</t>
  </si>
  <si>
    <t>ปริมาณการซื้อขายรวม (Total Volume) ของหุ้น AOT ในวันที่ 1 กันยายน 2023 คือเท่าไหร่</t>
  </si>
  <si>
    <t>อัตราส่วนราคาต่อกำไร (P/E) ของหุ้น CRC ในวันที่ 1 กันยายน 2023 คือเท่าไหร่</t>
  </si>
  <si>
    <t>ราคาปิดของหุ้น PTT ในวันที่ 1 กันยายน 2023 คือเท่าไหร่</t>
  </si>
  <si>
    <t>อัตราส่วนหนี้สินต่อทุน (DE) ของ ADVANC ในปี 2019 มีการเปลี่ยนแปลงดังนี้ Q1: 4.23, Q2: 3.46, Q3: 3.57, Q4: 3.17</t>
  </si>
  <si>
    <t>อัตราส่วน ROE (Return on Equity) คืออัตราส่วนที่แสดงผลตอบแทนต่อทุนของบริษัท ซึ่งจะบ่งชี้ว่าบริษัทสามารถแปลงทุนให้เป็นกำไรได้อย่างไร โดยทั่วไปแล้ว บริษัทที่มีอัตราส่วน ROE สูงจะหมายความว่าบริษัทสามารถสร้างกำไรจากทุนที่มีอยู่ได้ดี และมีแนวโน้มที่จะเติบโตต่อไปในอนาคต ส่วนบริษัทที่มีอัตราส่วน ROE ต่ำอาจหมายความว่าบริษัทไม่ สามารถแปลงทุนให้เป็นกำไรได้อย่างมีประสิทธิภาพ ซึ่งอาจส่งผลกระทบต่อความสามารถในการทำกำไรและการเติบโตของบริษัทในระยะยาว</t>
  </si>
  <si>
    <t>อัตราการหมุนเวียนของสินทรัพย์รวม (Total Asset Turnover) ของบริษัท BTS ในปี 2019 อยู่ในช่วง 0.27 ถึง 0.39 ซึ่งแสดงให้เห็นว่าบริษัทสามารถใช้สินทรัพย์รวมเพื่อสร้างรายได้ได้อย่างมีประสิทธิภาพ ส่วนอัตราการทำกำไร (Net Profit Margin) ก็อยู่ในช่วง 7.78 ถึง 14.14 ซึ่งแสดงให้เห็นว่าบริษัทมีอัตราการทำกำไรที่ดีในระหว่างปี 2019 นอกจากนี้ อัตราการหมุนเวียนของสินทรัพย์รวมที่สูงขึ้นยังช่วยเพิ่มอัตราการทำกำไรของบริษัทด้วย</t>
  </si>
  <si>
    <t>อัตราส่วน DE (Debt-to-Equity) ของ AOT ในช่วงปี 2019-2021 มีแนวโน้มเพิ่มสูงขึ้น นำไปสู่ความเสี่ยงทางการเงินที่สูงขึ้นด้วย โดยเฉพาะในช่วงปี 2020-2021 ที่มีอัตราส่วน DE สูงกว่า 0.6 ซึ่งแสดงให้เห็นว่าบริษัทมีหนี้สินสูงและการจัดการทางการเงินไม่ดี นอกจากนี้ อัตราส่วน DE สูงยังนำไปสู่ความเสี่ยงในการชำระหนี้และความเสี่ยงทางการเงินอื่นๆ ด้วย</t>
  </si>
  <si>
    <t>จากข้อมูลที่ได้จากการค้นหา ROA ของ BBL ในแต่ละไตรมาสของปี 2019 พบว่า ROA มีแนวโน้มเพิ่มขึ้นอย่างต่อเนื่อง โดยในไตรมาสแรกอยู่ที่ 2.66% ไตรมาสที่สองอยู่ที่ 2.68% ไตรมาสที่สามอยู่ที่ 2.73% และไตรมาสที่สี่อยู่ที่ 2.78% ซึ่งแสดงให้เห็นว่า BBL มีประสิทธิภาพในการใช้สินทรัพย์ที่ดีขึ้นในแต่ละไตรมาส โดยสามารถสร้างรายได้จากสินทรัพย์ได้มากขึ้น ซึ่งส่งผลดีต่อผลประกอบการของบริษัท</t>
  </si>
  <si>
    <t>อัตราส่วน DE สูงของCPF ส่งผลต่อความเสี่ยงทางการเงินของบริษัท โดยเฉพาะความเสี่ยงจากหนี้สินและการชำระคืนหนี้สิน</t>
  </si>
  <si>
    <t>อัตราผลตอบแทนผู้ถือหุ้น (ROE) ของ BDMS ในปี 2019-2021 เปลี่ยนแปลงดังนี้:
ปี 2019: 20.43%
ปี 2020: 20.28%
ปี 2021: 19.37%
จากข้อมูลดังกล่าวแสดงให้เห็นว่าอัตราผลตอบแทนผู้ถือหุ้นของ BDMS ลดลงในปี 2021 เมื่อเทียบกับปี 2019 และ 2020</t>
  </si>
  <si>
    <t>อัตราส่วน ROE (Return on Equity) ของ BTS ในปี 2019 อยู่ที่ประมาณ 10.83 ซึ่งเป็นข้อมูลที่แสดงให้เห็นว่าบริษัทมีผลกำไรที่ดีและสามารถสร้างมูลค่าให้กับผู้ถือหุ้นได้ จากข้อมูลนี้ผู้ถือหุ้นจะรู้สึกมั่นใจในการลงทุนในบริษัทและอาจตัดสินใจซื้อหุ้นเพิ่มหรือรักษาหุ้นที่มีอยู่ไว้เนื่องจากบริษัทมีแนวโน้มในการเติบโตและสร้างผลกำไรได้ดี</t>
  </si>
  <si>
    <t>อัตราการหมุนเวียนของสินทรัพย์ถาวร (Fixed Asset Turnover) ของ BCP ส่งผลต่อกำไรจากการดำเนินงานโดยตรง เนื่องจากอัตราการหมุนเวียนของสินทรัพย์ถาวรจะแสดงถึงความสามารถในการใช้สินทรัพย์ถาวรเพื่อสร้างรายได้ หากอัตราการหมุนเวียนของสินทรัพย์ถาวรสูง ก็จะทำให้รายได้สูงขึ้นและกำไรจากการดำเนินงานก็จะเพิ่มขึ้นด้วย จากข้อมูลที่ได้จากผลการดำเนินงานของ BCP จะเห็นว่าอัตราการหมุนเวียนของสินทรัพย์ถาวรของบริษัทมีแนวโน้มลดลงในช่วงปี 2020-2021 แต่เริ่มปรับตัวเพิ่มขึ้นอีกครั้งในช่วงปี 2022-2023 ซึ่งส่งผลให้กำไรจากการดำเนินงานของบริษัทเพิ่มขึ้นด้วย</t>
  </si>
  <si>
    <t>การเปลี่ยนแปลงของ P/E Ratio (Price-to-Earnings Ratio) ของ BTS จะมีผลต่อการประเมินมูลค่าบริษัท โดยตรง เนื่องจาก P/E Ratio เป็นรางที่ใช้ประเมินมูลค่าบริษัทโดยเทียบค่าเฉลี่ยของราคาหุ้นกับกำไรต่อหุ้น หาก P/E Ratio สูงขึ้น หมายความว่าผู้ลงทุนยอมจ่ายราคาหุ้นที่สูงขึ้นเพื่อรอผลตอบแทนที่สูงขึ้นในอนาคต ส่งผลให้มูลค่าบริษัทสูงขึ้นด้วย ในทางกลับกัน หาก P/E Ratio ต่ำลง หมายความว่าผู้ลงทุนไม่ค่อยมั่นใจในผลตอบแทนที่จะรับในอนาคต ส่งผลให้มูลค่าบริษัทต่ำลงด้วย</t>
  </si>
  <si>
    <t>ในช่วงเวลาที่ผ่านมา บริษัท AOT มี ROE ที่ลดลง ซึ่งส่งผลให้บริษัทไม่น่าดึงดูดนักลงทุนในช่วงเวลาดังกล่าว</t>
  </si>
  <si>
    <t>ค่า DE ที่เพิ่มขึ้นแสดงให้เห็นว่าบริษัทมีอัตราส่วนหนี้สินต่อทุนที่สูงขึ้น ซึ่งอาจทำให้ความเสี่ยงทางการเงินของบริษัทเพิ่มขึ้นได้</t>
  </si>
  <si>
    <t>ผลตอบแทนต่อสินทรัพย์ (ROA) ของ CPF ในปี 2019 คือ 4.10%, 3.99%, 4.41%, 4.49% ตามลำดับสำหรับแต่ละไตรมาส ซึ่งแสดงให้เห็นว่าCPF มีความสามารถในการใช้สินทรัพย์อย่างมีประสิทธิภาพ โดยเฉพาะในช่วงไตรมาสที่ 3 และ 4 ซึ่งมีผลตอบแทนสูงสุด</t>
  </si>
  <si>
    <t>มูลค่าตลาดของบริษัท ADVANC ในวันที่ 1 กันยายน 2023 คือ 639,455,093,240 บาท และของ AOT คือ 1,039,284,675,000 บาท/มูลค่าตลาดของบริษัท ADVANC มากกว่ามูลค่าตลาดของบริษัท AOT</t>
  </si>
  <si>
    <t>กำไรสุทธิในไตรมาสของบริษัท ADVANC ในไตรมาสที่ 4 ปี 2021 คือ 50,585,431.36 บาท และของบริษัท AOT คือ 2,520,231.31 บาท/ADVANC มีผลกำไรสุทธิที่สูงกว่า AOT ในไตรมาสที่ 4 ปี 2021</t>
  </si>
  <si>
    <t>การเปลี่ยนแปลงของกำไรสุทธิสสะสมของบริษัท BBL ในช่วงปี 2019-2021 สามารถเห็นได้ว่า กำไรสุทธิสสะสมมีการเปลี่ยนแปลงลดลงในช่วงปี 2020 แต่กลับมาชดเชยขึ้นในช่วงปี 2021 ส่วนกำไรสุทธิสะสมในแต่ละปี คือ 35816094 ในปี 2019, 17180582 ในปี 2020 และ 26507040 ในปี 2021</t>
  </si>
  <si>
    <t>ผลตอบแทนต่อสินทรัพย์ (ROA) ของ BCP ในปี 2019 ได้แก่ 3.59, 3.47, 1.14 และ 2.99 ไล่ตามไตรมาสซึ่งแสดงให้เห็นถึงความผันผวนของผลตอบแทนต่อสินทรัพย์ของบริษัทในช่วงปีนั้น</t>
  </si>
  <si>
    <t>การเปลี่ยนแปลงของอัตราส่วน PE ของ ADVANC ในปี 2019 ส่งผลต่อมูลค่าตลาดเนื่องจากมูลค่าตลาดคำนวณโดยนำราคาหุ้นคูณกับจำนวนหุ้นที่มีอยู่ทั้งหมดในตลาด ซึ่งราคาหุ้นถูกกำหนดจากการซื้อขายในตลาดและสามารถได้รับอิทธิพลจากอัตราส่วน PE ซึ่งส่งผลให้มูลค่าตลาดของบริษัท ADVANC ในปี 2019 สูงขึ้น</t>
  </si>
  <si>
    <t>correct query</t>
  </si>
  <si>
    <t>mysql query</t>
  </si>
  <si>
    <t>fkg query</t>
  </si>
  <si>
    <t>Question</t>
  </si>
  <si>
    <t>Mysql correct query</t>
  </si>
  <si>
    <t>What were ADVANC's total assets in Q1 2019?</t>
  </si>
  <si>
    <t>What were AOT's total liabilities in Q1 2019?</t>
  </si>
  <si>
    <t>What was BBL's net profit in Q1 2019?</t>
  </si>
  <si>
    <t>What was BCP's Return on Equity (ROE) in Q1 2019?</t>
  </si>
  <si>
    <t>What was BDMS's Debt-to-Equity ratio (D/E) in Q1 2019?</t>
  </si>
  <si>
    <t>What was BEM's total revenue in Q1 2019?</t>
  </si>
  <si>
    <t>What was BGRIM's net profit in Q1 2019?</t>
  </si>
  <si>
    <t>What was BH's Net Profit Margin in Q1 2019?</t>
  </si>
  <si>
    <t>What was BJC's total revenue in Q1 2019?</t>
  </si>
  <si>
    <t>What were BTS's total expenses in Q1 2019?</t>
  </si>
  <si>
    <t>What were CBG's total assets in Q1 2019?</t>
  </si>
  <si>
    <t>What was CENTEL's net profit in Q1 2019?</t>
  </si>
  <si>
    <t>What was CPALL's Return on Assets (ROA) in Q1 2019?</t>
  </si>
  <si>
    <t>What were CPF's total expenses in Q1 2019?</t>
  </si>
  <si>
    <t>What was CPN's Debt-to-Equity ratio (D/E) in Q1 2019?</t>
  </si>
  <si>
    <t>What was DELTA's Fixed Asset Turnover in Q1 2019?</t>
  </si>
  <si>
    <t>What was EA's total revenue in Q1 2019?</t>
  </si>
  <si>
    <t>What was EGCO's net profit in Q1 2019?</t>
  </si>
  <si>
    <t>What was GLOBAL's total revenue in Q1 2019?</t>
  </si>
  <si>
    <t>What was GPSC's Return on Equity (ROE) in Q1 2019?</t>
  </si>
  <si>
    <t>What were GULF's total liabilities in Q1 2019?</t>
  </si>
  <si>
    <t>What were HMPRO's total expenses in Q1 2019?</t>
  </si>
  <si>
    <t>What was INTUCH's Net Profit Margin in Q1 2019?</t>
  </si>
  <si>
    <t>What was IVL's net profit in Q1 2019?</t>
  </si>
  <si>
    <t>What were KBANK's total assets in Q1 2019?</t>
  </si>
  <si>
    <t>What was AWC's closing price on September 1, 2023?</t>
  </si>
  <si>
    <t>What was AOT's market capitalization on September 1, 2023?</t>
  </si>
  <si>
    <t>What was BDMS's Price-to-Earnings (P/E) ratio on September 1, 2023?</t>
  </si>
  <si>
    <t>What was BBL's Dividend Yield on September 1, 2023?</t>
  </si>
  <si>
    <t>What was BGRIM's Total Volume on September 1, 2023?</t>
  </si>
  <si>
    <t>What was BTS's closing price on September 1, 2023?</t>
  </si>
  <si>
    <t>What was CPALL's market capitalization on September 1, 2023?</t>
  </si>
  <si>
    <t>What was BEM's Price-to-Earnings (P/E) ratio on September 1, 2023?</t>
  </si>
  <si>
    <t>What was DELTA's lowest price on September 1, 2023?</t>
  </si>
  <si>
    <t>What was BCP's Price-to-Book (P/BV) ratio on September 1, 2023?</t>
  </si>
  <si>
    <t>What was GPSC's market capitalization on September 1, 2023?</t>
  </si>
  <si>
    <t>What was TOP's closing price on September 1, 2023?</t>
  </si>
  <si>
    <t>What was LH's Total Volume on September 1, 2023?</t>
  </si>
  <si>
    <t>What was KTC's Price-to-Book (P/BV) ratio on September 1, 2023?</t>
  </si>
  <si>
    <t>What was PTTEP's Price-to-Earnings (P/E) ratio on September 1, 2023?</t>
  </si>
  <si>
    <t>What was SCC's Dividend Yield on September 1, 2023?</t>
  </si>
  <si>
    <t>What was GULF's market capitalization on September 1, 2023?</t>
  </si>
  <si>
    <t>What was CENTEL's closing price on September 1, 2023?</t>
  </si>
  <si>
    <t>What was IVL's highest price on September 1, 2023?</t>
  </si>
  <si>
    <t>What was TIDLOR's Price-to-Book (P/BV) ratio on September 1, 2023?</t>
  </si>
  <si>
    <t>What was ADVANC's closing price on September 1, 2023?</t>
  </si>
  <si>
    <t>What was CBG's market capitalization on September 1, 2023?</t>
  </si>
  <si>
    <t>What was AOT's Total Volume on September 1, 2023?</t>
  </si>
  <si>
    <t>What was CRC's Price-to-Earnings (P/E) ratio on September 1, 2023?</t>
  </si>
  <si>
    <t>What was PTT's closing price on September 1, 2023?</t>
  </si>
  <si>
    <t>Compare ADVANC's total assets with AOT's total assets in 2019.</t>
  </si>
  <si>
    <t>Compare ADVANC's total liabilities with BBL's total liabilities in 2019.</t>
  </si>
  <si>
    <t>Compare ADVANC's total revenue with CPALL's total revenue in Q3 2021.</t>
  </si>
  <si>
    <t>Compare ADVANC's total expenses with AOT's total expenses in Q2 2020.</t>
  </si>
  <si>
    <t>Compare ADVANC's cumulative net profit in 2020 with 2021.</t>
  </si>
  <si>
    <t>Compare ADVANC's operating cash flow with BBL's in Q1 2021.</t>
  </si>
  <si>
    <t>Compare ADVANC's Return on Assets (ROA) with AOT's in 2021.</t>
  </si>
  <si>
    <t>Compare ADVANC's Return on Equity (ROE) in 2019 with 2022.</t>
  </si>
  <si>
    <t>Compare ADVANC's closing price on September 1, 2023, with September 4, 2023.</t>
  </si>
  <si>
    <t>Compare ADVANC's PE ratio with CPALL's PE ratio on September 1, 2023.</t>
  </si>
  <si>
    <t>Compare ADVANC's market capitalization with AOT's on September 1, 2023.</t>
  </si>
  <si>
    <t>Compare BBL's total assets with AOT's total assets in 2020.</t>
  </si>
  <si>
    <t>Compare ADVANC's investment cash flow in Q3 2021 with Q4 2021.</t>
  </si>
  <si>
    <t>Compare ADVANC's Earnings Per Share (EPS) with BBL's in Q1 2020.</t>
  </si>
  <si>
    <t>Compare ADVANC's Debt-to-Equity (D/E) ratio with CPALL's in 2020.</t>
  </si>
  <si>
    <t>Compare ADVANC's Total Asset Turnover in 2021 with 2022.</t>
  </si>
  <si>
    <t>Compare ADVANC's Fixed Asset Turnover with BBL's in 2020.</t>
  </si>
  <si>
    <t>Compare ADVANC's net profit with AOT's in Q4 2021.</t>
  </si>
  <si>
    <t>Compare ADVANC's Total Volume with BBL's on September 4, 2023.</t>
  </si>
  <si>
    <t>Compare ADVANC's highest price with CPALL's on September 1, 2023.</t>
  </si>
  <si>
    <t>Compare ADVANC's Total Asset Turnover in Q2 2021 with Q4 2021.</t>
  </si>
  <si>
    <t>Compare AOT's lowest price with BBL's on September 1, 2023.</t>
  </si>
  <si>
    <t>Compare AOT's closing price with CPALL's on September 4, 2023.</t>
  </si>
  <si>
    <t>Compare CPALL's market capitalization with ADVANC's on September 4, 2023.</t>
  </si>
  <si>
    <t>Compare CPALL's Fixed Asset Turnover with AOT's in 2021.</t>
  </si>
  <si>
    <t>How did ADVANC's total revenue trend change from 2019 to 2021?</t>
  </si>
  <si>
    <t>How did AOT's total assets change from 2019 to 2021?</t>
  </si>
  <si>
    <t>How did BBL's cumulative net profit change from 2019 to 2021?</t>
  </si>
  <si>
    <t>How did BDMS's EPS trend change quarterly in 2019?</t>
  </si>
  <si>
    <t>How did BGRIM's operating cash flow trend change from 2019 to 2021?</t>
  </si>
  <si>
    <t>How did BH's EPS growth in 2019?</t>
  </si>
  <si>
    <t>How did BCP's total expenses change quarterly in 2019?</t>
  </si>
  <si>
    <t>How did BTS's Total Asset Turnover trend quarterly?</t>
  </si>
  <si>
    <t>How did CPN's cumulative net profit change from 2019 to 2021?</t>
  </si>
  <si>
    <t>How did EA's total revenue trend change from 2019 to 2021?</t>
  </si>
  <si>
    <t>How did ADVANC's Debt-to-Equity (D/E) ratio change quarterly in 2019?</t>
  </si>
  <si>
    <t>How did BDMS's ROE affect its profitability?</t>
  </si>
  <si>
    <t>How did BTS's Total Asset Turnover affect profitability in 2019?</t>
  </si>
  <si>
    <t>How did BCP's Return on Assets (ROA) change in 2019?</t>
  </si>
  <si>
    <t>How did changes in ADVANC's PE ratio in 2019 affect market capitalization?</t>
  </si>
  <si>
    <t>How did AOT's Debt-to-Equity (D/E) ratio affect financial risk from 2019 to 2021?</t>
  </si>
  <si>
    <t>How did changes in BBL's ROA each quarter in 2019 affect asset efficiency?</t>
  </si>
  <si>
    <t>How did CPF's Debt-to-Equity (D/E) ratio affect financial risk?</t>
  </si>
  <si>
    <t>How did BDMS's ROE change from 2019 to 2021?</t>
  </si>
  <si>
    <t>How did BTS's ROE affect shareholder decisions in 2019?</t>
  </si>
  <si>
    <t>How did BCP's Fixed Asset Turnover affect operating profit?</t>
  </si>
  <si>
    <t>How did changes in BTS's P/E ratio affect company valuation?</t>
  </si>
  <si>
    <t>How did AOT's ROE growth attract investors?</t>
  </si>
  <si>
    <t>How did BEM's rising Debt-to-Equity (D/E) ratio impact financial risk?</t>
  </si>
  <si>
    <t>How did CPF's ROA affect asset utilization efficiency in 2019?</t>
  </si>
  <si>
    <t>การเปลี่ยนแปลงของอัตราส่วน PE ของ ADVANC ในปี 2023 ส่งผลต่อมูลค่าตลาดอย่างไร</t>
  </si>
  <si>
    <t>query_index</t>
  </si>
  <si>
    <t>query</t>
  </si>
  <si>
    <t>result</t>
  </si>
  <si>
    <t>time</t>
  </si>
  <si>
    <t>ram</t>
  </si>
  <si>
    <t>{"PERatio": 33.84}</t>
  </si>
  <si>
    <t>{"DividendYield": 2.6600000858306885}</t>
  </si>
  <si>
    <t>{"TotalVolume": 19088318.0}</t>
  </si>
  <si>
    <t>{"PERatio": 42.68}</t>
  </si>
  <si>
    <t>{"TotalVolume": 47720524.0}</t>
  </si>
  <si>
    <t>{"PERatio": 8.05}</t>
  </si>
  <si>
    <t>{"DividendYield": 2.559999942779541}</t>
  </si>
  <si>
    <t>{"TotalVolume": 13649846.0}</t>
  </si>
  <si>
    <t>{"PERatio": 29.9}</t>
  </si>
  <si>
    <t>{"ADVANC_TotalRevenue": 42555359.0, "CPALL_TotalRevenue": 130320002.0}</t>
  </si>
  <si>
    <t>{"ADVANC_TotalExpenses": 32832811.0, "AOT_TotalExpenses": 5309990.08}</t>
  </si>
  <si>
    <t>{"ADVANC_OperatingCashFlow": 20764808.0, "BBL_OperatingCashFlow": -89356740.0}</t>
  </si>
  <si>
    <t>{"Quarter": "1", "ADVANC_ROA": 10.3963641547378, "AOT_ROA": -8.077394874718907}</t>
  </si>
  <si>
    <t>{"ADVANC_MarketCap": 639455093240.0, "AOT_MarketCap": 1039284675000.0}</t>
  </si>
  <si>
    <t>{"Quarter": "1", "BBL_TotalAssets": 3395290082.0, "AOT_TotalAssets": 185978838.24}</t>
  </si>
  <si>
    <t>NULL</t>
  </si>
  <si>
    <t>{"Quarter": "1", "ADVANC_DE": 4.785170353378956, "CPALL_DE": 2.732795287218678}</t>
  </si>
  <si>
    <t>{"Quarter": "1", "TotalExpenses": 45080174.0}</t>
  </si>
  <si>
    <t>{"Year": "2019", "Quarter": "1", "ROE": 20.42528778083018}</t>
  </si>
  <si>
    <t>{"Quarter": "1", "ROA": 3.589926063891691}</t>
  </si>
  <si>
    <t>neo4j</t>
  </si>
  <si>
    <t>mysql</t>
  </si>
  <si>
    <t>{"close": 4.26}</t>
  </si>
  <si>
    <t>{"close": 7.3}</t>
  </si>
  <si>
    <t>{"low": 108.5}</t>
  </si>
  <si>
    <t>{"close": 51.5}</t>
  </si>
  <si>
    <t>{"close": 47.0}</t>
  </si>
  <si>
    <t>{"high": 29.25}</t>
  </si>
  <si>
    <t>{"close": 215.0}</t>
  </si>
  <si>
    <t>{"close": 35.0}</t>
  </si>
  <si>
    <t>{"date": "2023-09-01", "close": 215.0}</t>
  </si>
  <si>
    <t>{"symbol": "ADVANC", "high": 217.0}</t>
  </si>
  <si>
    <t>{"symbol": "AOT", "low": 72.25}</t>
  </si>
  <si>
    <t>{"symbol": "AOT", "close": 72.0}</t>
  </si>
  <si>
    <t>all</t>
  </si>
  <si>
    <t>Query Generation Time (s)</t>
  </si>
  <si>
    <t>Database Fetch Time (s)</t>
  </si>
  <si>
    <t>Response Generation Time (s)</t>
  </si>
  <si>
    <t>Total Time (s)</t>
  </si>
  <si>
    <t>Neo4j correct query</t>
  </si>
  <si>
    <t>Neo4j query</t>
  </si>
  <si>
    <t>Query Generation Accuracy</t>
  </si>
  <si>
    <t>Response Accuracy</t>
  </si>
  <si>
    <t>อัตราผลตอบแทนต่อผู้ถือหุ้น (ROE) ของบริษัท BCP ในไตรมาสที่ 1 ปี 2019 คือ 3.48%</t>
  </si>
  <si>
    <t>อัตรากำไรสุทธิ (Net Profit Margin) ของบริษัท BH ในไตรมาสที่ 1 ปี 2019 คือ 22.85%</t>
  </si>
  <si>
    <t>อัตราผลตอบแทนต่อสินทรัพย์ (ROA) ของบริษัท CPALL ในไตรมาสที่ 1 ปี 2019 คือ 8.77%</t>
  </si>
  <si>
    <t>อัตราส่วนราคาต่อกำไร (P/E) ของหุ้น BDMS ในวันที่ 1 กันยายน 2023 คือ 33.84</t>
  </si>
  <si>
    <t>อัตราการจ่ายเงินปันผล (Dividend Yield) ของหุ้น BBL ในวันที่ 1 กันยายน 2023 คือ 2.66%</t>
  </si>
  <si>
    <t>อัตราส่วนราคาต่อมูลค่าตามบัญชี (P/BV) ของหุ้น BCP ในวันที่ 1 กันยายน 2023 คือ 0.83</t>
  </si>
  <si>
    <t>มูลค่าตลาด (Market Cap) ของหุ้น GPSC ในวันที่ 1 กันยายน 2023 คือ 147,330,859,425.75 บาท</t>
  </si>
  <si>
    <t>อัตราส่วนราคาต่อมูลค่าตามบัญชี (P/BV) ของหุ้น KTC ในวันที่ 1 กันยายน 2023 คือ 3.88</t>
  </si>
  <si>
    <t>อัตราส่วนราคาต่อกำไร (P/E) ของหุ้น PTTEP ในวันที่ 1 กันยายน 2023 คือ 8.05</t>
  </si>
  <si>
    <t>มูลค่าตลาด (Market Cap) ของหุ้น CBG ในวันที่ 1 กันยายน 2023 คือ 85,750,000,000 บาท</t>
  </si>
  <si>
    <t>บริษัท ADVANC มีสินทรัพย์รวมในไตรมาสที่ 1 ปี 2019 เท่ากับ 296,633,567 บาท</t>
  </si>
  <si>
    <t>ราคาปิดของหุ้น AWC ในวันที่ 1 กันยายน 2023 คือ 4.26 บาท</t>
  </si>
  <si>
    <t>มูลค่าตลาด (Market Cap) ของหุ้น AOT ในวันที่ 1 กันยายน 2023 คือ 1,039,284,675,000 บาท</t>
  </si>
  <si>
    <t>มูลค่าตลาด (Market Cap) ของหุ้น CPALL ในวันที่ 1 กันยายน 2023 คือ 586,147,362,957 บาท</t>
  </si>
  <si>
    <t>มูลค่าตลาด (Market Cap) ของหุ้น GULF ในวันที่ 1 กันยายน 2023 คือ 560,257,912,404.5 บาท</t>
  </si>
  <si>
    <t>ราคาปิดของหุ้น ADVANC ในวันที่ 1 กันยายน 2023 คือ 215.0 บาท</t>
  </si>
  <si>
    <t>อัตราส่วนราคาต่อกำไร (P/E) ของหุ้น CRC ในวันที่ 1 กันยายน 2023 คือ 29.9</t>
  </si>
  <si>
    <t>Neo4j Thai</t>
  </si>
  <si>
    <t>Incorrect query</t>
  </si>
  <si>
    <t>MySQL Thai</t>
  </si>
  <si>
    <t>MySQL English</t>
  </si>
  <si>
    <t>Neo4j English</t>
  </si>
  <si>
    <t>Syntactically incorrect query</t>
  </si>
  <si>
    <t>Match with human query</t>
  </si>
  <si>
    <t>Correct but different from human query</t>
  </si>
  <si>
    <t>answer</t>
  </si>
  <si>
    <t>MResponse</t>
  </si>
  <si>
    <t>NResponse</t>
  </si>
  <si>
    <t>Mresponse</t>
  </si>
  <si>
    <t>Nresponse</t>
  </si>
  <si>
    <t>ADVANC's total assets in 2019 were 296,633.57 million baht and AOT's were 181,143.99 million baht/ADVANC's total assets were higher than AOT's total assets</t>
  </si>
  <si>
    <t>ADVANC's total liabilities in 2019 were 239,864.97 million baht and BBL's were 2,723,140.80 million baht/ADVANC's total liabilities were lower than BBL's total assets</t>
  </si>
  <si>
    <t>ADVANC's total revenue in Q3 2021 was 42,555.36 million baht and CPALL's was 130,320 million baht/ADVANC's total revenue was lower than CPALL's total assets</t>
  </si>
  <si>
    <t>ADVANC's total expenses in Q2 2020 were 32,832,811.00 baht and AOT's was 5,309,990.08 million baht/ADVANC's total expenses were higher than the company's total expenses CPALL</t>
  </si>
  <si>
    <t>ADVANC's accumulated net profit in 2020 was 27,434.36 million baht and in 2021 was 26,922.15 million baht/ADVANC's accumulated net profit in 2020 was higher than ADVANC's accumulated net profit in 2021</t>
  </si>
  <si>
    <t>ADVANC's cash flow from operations in the first quarter of 2021 was 20,764,808,000 baht, while BBL's was -89,356,740,000 baht/ADVANC had better cash flow from operations</t>
  </si>
  <si>
    <t>ADVANC's ROA in 2021 was 10.82% and AOT's was -9.45%/ADVANC had a higher ROA than AOT in 2021</t>
  </si>
  <si>
    <t>ADVANC's ROE in 2019 was 55.99% and in 2022 was 36.14%/ADVANC had an ROE in 2019 Higher in 2022</t>
  </si>
  <si>
    <t>The closing price of ADVANC shares on September 1, 2023 is 215 baht and on September 4, 2023 is 213 baht/ADVANC has a closing price down 2.00 baht</t>
  </si>
  <si>
    <t>The PE ratio of ADVANC shares on September 1, 2023 is 23.4 and CPALL's is 38.12/CPALL's PE ratio is higher than ADVANC shares</t>
  </si>
  <si>
    <t>The market value of ADVANC on September 1, 2023 is 639,455,093,240 baht and AOT's is 1,039,284,675,000 THB/ADVANC's market value is higher than AOT's market value</t>
  </si>
  <si>
    <t>BBL's total assets in 2020 were THB 3,822.95 million and AOT's were THB 207.61 million/BBL has higher total assets than AOT</t>
  </si>
  <si>
    <t>ADVANC's cash flow from investment in Q3 2021 was -34,278 million and Q4 was -45,352 million/ADVANC's cash flow from investment in Q3 was higher than Q4</t>
  </si>
  <si>
    <t>ADVANC's earnings per share (EPS) was THB 2.27, while BBL's was THB 4.02/BBL has higher earnings per share (EPS) than ADVANC</t>
  </si>
  <si>
    <t>ADVANC's debt to equity ratio (DE) in 2020 was approximately 4.16, while CPALL's debt to equity ratio was approximately 3.16/ADVANC's debt to equity ratio was approximately 31.65% higher than CPALL's in 2021 2020</t>
  </si>
  <si>
    <t>ADVANC's total asset turnover ratio in 2021 was 0.52 and in 2022 was 0.54.</t>
  </si>
  <si>
    <t>ADVANC's fixed asset turnover ratio in 2020 is 0.54 and BBL's is 0.04 / ADVANC's fixed asset turnover ratio in 2020 is higher than BBL's</t>
  </si>
  <si>
    <t>ADVANC's net profit in Q4 2021 is 50,585,431.36 baht and AOT's is 2,520,231.31 baht / ADVANC has a higher net profit than AOT in Q4 2021</t>
  </si>
  <si>
    <t>ADVANC's trading volume on September 4, 2023 is 4,376,820 shares and BBL's is 3,263,653 shares / ADVANC's trading volume is higher than BBL's</t>
  </si>
  <si>
    <t>ADVANC's highest price on September 1, 2023 is 217 baht and CPALL's is 65.50 baht / ADVANC's highest price is higher than CPALL's</t>
  </si>
  <si>
    <t>Company's total asset turnover ADVANC in Q2 2021 is 0.48 and in Q4 is 0.52/Total asset turnover of ADVANC in Q4 2021 is higher than Q2 2021</t>
  </si>
  <si>
    <t>The lowest price of AOT shares on September 1, 2023 is 72.75 baht and that of BBL shares is 168.5 baht/share. BBL is more valuable than BBL shares</t>
  </si>
  <si>
    <t>The closing price of AOT shares on September 4, 2023 is 72 baht and that of CPALL shares is 64.5 baht</t>
  </si>
  <si>
    <t>The market value of CPALL on September 4, 2023 is 579,410.04 million baht and that of ADVANC is 633,506.67 million baht/ADVANC It has a higher market value than CPALL on September 4, 2023.</t>
  </si>
  <si>
    <t>CPALL's fixed asset turnover in 2021 is 1.13 and AOT's is 0.04.</t>
  </si>
  <si>
    <t>From the information received, we can see the trend of ADVANC's total revenue between 2019-2021: in 2019, total revenue tends to increase continuously. In 2020, total revenue tends to decrease slightly. But in the last quarter of 2020, total revenue tends to increase again. As for 2021, total revenue tends to increase continuously again, especially in the last quarter of 2021, where total revenue tends to increase the most.</t>
  </si>
  <si>
    <t>How did AOT's total assets change between 2019 and 2021? In 2019, total assets were approximately 181,143.99 million baht, in 2020, total assets were approximately 185,835.14 million baht, and in 2021, total assets were approximately 198,381.56 million baht, an increase of approximately 17,235.67 million baht or 9.52 percent from 2019 to 2021.</t>
  </si>
  <si>
    <t>The change in BBL's retained net profit during 2019-2021 can be seen as follows: The accumulated net profit decreased in 2020 but was compensated in 2021. The accumulated net profit in each year was 35816094 in 2019, 17180582 in 2020 and 26507040 in 2021.</t>
  </si>
  <si>
    <t>The trend of BDMS's EPS in 2019 is as follows: Q1 EPS is 0.54, Q2 is 0.66, Q3 is 0.84 and Q4 is 0.99, which shows that the trend of BDMS's EPS has been increasing continuously throughout 2019.</t>
  </si>
  <si>
    <t>The trend of BGRIM's cash flow from operations during 2019-2021 shows that cash flow has been growing continuously. With the highest growth rate in 2020 at approximately 119% from 2019 and in 2021, it grew by 54% from 2020, which shows that the company has a good financial outlook and is stable. "BH's earnings per share (EPS) in 2019 grew as follows:</t>
  </si>
  <si>
    <t>Q1: 1.48 baht</t>
  </si>
  <si>
    <t>The total expenses of BCP Company in each quarter of 2019 changed as follows: Q1 had total expenses of 45,080,174 baht, Q2 had total expenses of 47,635,820 baht, Q3 had total expenses of 45,764,019 baht, and Q4 had total expenses of 49,424,955.04 baht.</t>
  </si>
  <si>
    <t>BTS Company has a tendency of decreasing total asset turnover all the time, with the average total assets decreasing from 0.39 in the first quarter of 2019 to 0.09 in the last quarter of 2023. In addition, total assets decreased every quarter throughout the period.</t>
  </si>
  <si>
    <t>The change in accumulated net profit of CPN Company between 2019-2021 is: accumulated net profit in 2019 equal to 14,138.04 million baht, in 2020 equal to 19,557.09 million baht and in 2021 equal to 23,438.45 million baht, with accumulated net profit growth of 38.14 percent in 2020 from 2019 and 20.15 percent in 2021 from 2020.</t>
  </si>
  <si>
    <t>Overall, the trend of EA Company's total revenue in 2019-2021 is to have a continuous growth rate in most areas, but there is a slight decrease in 2020.</t>
  </si>
  <si>
    <t>ADVANC's debt-to-equity ratio (DE) in 2019 changed as follows: Q1: 4.23, Q2: 3.46, Q3: 3.57, Q4: 3.17</t>
  </si>
  <si>
    <t>ROE (Return on Equity) ratio is a ratio showing the return on the company's capital. This indicates how well a company can convert its capital into profit. Generally, a company with a high ROE ratio means that it is able to generate profits from its existing capital well and is likely to continue to grow in the future. A company with a low ROE ratio may mean that the company is not able to convert its capital into profits effectively, which may affect the company's profitability and growth in the long run.</t>
  </si>
  <si>
    <t>BTS's Total Asset Turnover in 2019 ranged from 0.27 to 0.39, indicating that the company was able to use its total assets to generate income effectively. Its Net Profit Margin ranged from 7.78 to 14.14, indicating that the company had a good profit margin during 2019. In addition, a higher total asset turnover ratio also helps increase the company's profit margin.</t>
  </si>
  <si>
    <t>BCP's Return on Assets (ROA) in 2019 was 3.59, 3.47, 1.14, and 2.99, respectively, which shows the company's return on assets during the year.</t>
  </si>
  <si>
    <t>The change in ADVANC's PE ratio in 2019 affected the market value because the market value is calculated by multiplying the share price by the total number of shares outstanding in the market. The share price is determined by trading in the market and can be influenced by the PE ratio, which resulted in the higher market value of ADVANC in 2019.</t>
  </si>
  <si>
    <t>AOT's DE (Debt-to-Equity) ratio during 2019-2021 tended to increase, leading to higher financial risks, especially during 2020-2021, when the DE ratio was higher than 0.6, indicating that the company had high debt and poor financial management. In addition, a high DE ratio also led to debt payment risk and other financial risks.</t>
  </si>
  <si>
    <t>According to the data obtained from searching for BBL's ROA in each quarter of 2019, the ROA trended to increase continuously, with the first quarter at 2.66%, the second quarter at 2.68%, the third quarter at 2.73%, and the fourth quarter at 2.78%, indicating that BBL had better asset utilization efficiency in each quarter, generating more income from assets. This has a positive effect on the company's performance.</t>
  </si>
  <si>
    <t>CPF's high DE ratio affects the company's financial risk, especially the risk of debt and debt repayment.</t>
  </si>
  <si>
    <t>BDMS's return on equity (ROE) in 2019-2021 changed as follows:
2019: 20.43%
2020: 20.28%
2021: 19.37%
The data shows that BDMS's return on equity decreased in 2021 compared to 2019 and 2020.</t>
  </si>
  <si>
    <t>BTS's ROE (Return on Equity) ratio in 2019 was approximately 10.83, which shows that the company has good profits and can create value for shareholders. From this data, shareholders will feel confident in investing in the company and may decide to buy more shares or keep their existing shares because the company has good growth potential and profitability.</t>
  </si>
  <si>
    <t>BCP's fixed asset turnover ratio directly affects operating profit because the fixed asset turnover ratio shows the ability to use fixed assets to generate income. If the fixed asset turnover rate is high, it will result in higher revenue and higher operating profit. From the data obtained from BCP's performance, it can be seen that the company's fixed asset turnover rate tends to decrease during 2020-2021 but starts to increase again during 2022-2023, which results in an increase in the company's operating profit.</t>
  </si>
  <si>
    <t>The change in BTS's P/E Ratio (Price-to-Earnings Ratio) will directly affect the company's valuation. This is because the P/E Ratio is a gauge used to assess the company's value by comparing the average share price to earnings per share. If the P/E Ratio increases, it means that investors are willing to pay a higher share price to wait for higher returns in the future, resulting in a higher company value. Conversely, if the P/E Ratio decreases, it means that investors are less confident in the returns they will receive in the future, resulting in a lower company value.</t>
  </si>
  <si>
    <t>In the past, AOT had a declining ROE, which made the company less attractive to investors during that period.</t>
  </si>
  <si>
    <t>The increasing DE value indicates that the company has a higher debt-to-equity ratio, which may increase the company's financial risk.</t>
  </si>
  <si>
    <t>CPF's return on assets (ROA) in 2019 was 4.10%, 3.99%, 4.41%, and 4.49% respectively for each quarter, which shows that CPF is able to use its assets efficiently, especially in the third and fourth quarters, which had the highest returns.</t>
  </si>
  <si>
    <t>บริษัท AOT มีหนี้สินรวมในไตรมาสที่ 1 ปี 2019 เท่ากับ 37,643,003 บาท​</t>
  </si>
  <si>
    <t>กำไรสุทธิของบริษัท BBL ในไตรมาสที่ 1 ปี 2019 คือ 9,028,296 บาท​</t>
  </si>
  <si>
    <t>อัตราผลตอบแทนต่อผู้ถือหุ้น (ROE) ของบริษัท BCP ในไตรมาสที่ 1 ปี 2019 คือ 0.67​</t>
  </si>
  <si>
    <t>รายได้รวมของบริษัท BEM ในไตรมาสที่ 1 ปี 2019 เท่ากับ 4,078,247 บาท</t>
  </si>
  <si>
    <t>กำไรสุทธิของบริษัท BGRIM ในไตรมาสที่ 1 ปี 2019 คือ 532,405 บาท</t>
  </si>
  <si>
    <t>บริษัท BJC มีรายได้รวมในไตรมาสที่ 1 ปี 2019 เท่ากับ 42,317,995 บาท</t>
  </si>
  <si>
    <t>ค่าใช้จ่ายรวมของบริษัท BTS ในไตรมาสที่ 1 ปี 2019 เท่ากับ 8,734,096 บาท​</t>
  </si>
  <si>
    <t>บริษัท CBG มีสินทรัพย์รวมในไตรมาสที่ 1 ปี 2019 เท่ากับ 14,462,513 บาท</t>
  </si>
  <si>
    <t>กำไรสุทธิของบริษัท CENTEL ในไตรมาสที่ 1 ปี 2019 คือ 825,914 บาท</t>
  </si>
  <si>
    <t>บริษัท CPF มีค่าใช้จ่ายรวมในไตรมาสที่ 1 ปี 2019 เท่ากับ 121,323,688 บาท</t>
  </si>
  <si>
    <t>บริษัท CPN มีอัตราส่วนหนี้สินต่อทุน (D/E) ในไตรมาสที่ 1 ปี 2019 เท่ากับ 1.12​</t>
  </si>
  <si>
    <t>อัตราการหมุนเวียนสินทรัพย์ถาวร (Fixed Asset Turnover) ของบริษัท DELTA ในไตรมาสที่ 1 ปี 2019 คือ 6.63</t>
  </si>
  <si>
    <t>บริษัท EA มีรายได้รวมในไตรมาสที่ 1 ปี 2019 เท่ากับ 3,088,448 บาท</t>
  </si>
  <si>
    <t>กำไรสุทธิของบริษัท EGCO ในไตรมาสที่ 1 ปี 2019 คือ 3,749,223 บาท</t>
  </si>
  <si>
    <t>บริษัท GLOBAL มีรายได้รวมในไตรมาสที่ 1 ปี 2019 คือ 7,700,765 บาท</t>
  </si>
  <si>
    <t>บริษัท GPSC มีอัตราผลตอบแทนต่อผู้ถือหุ้น (ROE) ในไตรมาสที่ 1 ปี 2019 คือ 8.41%​</t>
  </si>
  <si>
    <t>บริษัท GULF มีหนี้สินรวมในไตรมาสที่ 1 ปี 2019 เท่ากับ 83,528,295 บาท</t>
  </si>
  <si>
    <t>บริษัท HMPRO มีค่าใช้จ่ายรวมในไตรมาสที่ 1 ปี 2019 เท่ากับ 14,695,125 บาท</t>
  </si>
  <si>
    <t>บริษัท INTUCH มีอัตรากำไรสุทธิ (Net Profit Margin) ในไตรมาสที่ 1 ปี 2019 คือ 205.56%​</t>
  </si>
  <si>
    <t>กำไรสุทธิของบริษัท IVL ในไตรมาสที่ 1 ปี 2019 คือ 3,707,724 บาท</t>
  </si>
  <si>
    <t>บริษัท KBANK มีสินทรัพย์รวมในไตรมาสที่ 1 ปี 2019 เท่ากับ 3,150,640,953 บาท​</t>
  </si>
  <si>
    <t>ปริมาณการซื้อขายรวม (Total Volume) ของหุ้น BGRIM ในวันที่ 1 กันยายน 2023 คือ 19,088,318 หุ้น</t>
  </si>
  <si>
    <t>ราคาปิดของหุ้น BTS ในวันที่ 1 กันยายน 2023 คือ 7.3 บาท</t>
  </si>
  <si>
    <t>มูลค่าตลาด (Market Cap) ของหุ้น CPALL ในวันที่ 1 กันยายน 2023 คือ 42.68</t>
  </si>
  <si>
    <t>ราคาต่ำสุด (Low) ของหุ้น DELTA ในวันที่ 1 กันยายน 2023 คือ 108.5 บาท</t>
  </si>
  <si>
    <t>ราคาปิดของหุ้น TOP ในวันที่ 1 กันยายน 2023 คือ 51.5 บาท</t>
  </si>
  <si>
    <t>ปริมาณการซื้อขายรวม (Total Volume) ของหุ้น LH ในวันที่ 1 กันยายน 2023 คือ 47,720,524 หุ้น</t>
  </si>
  <si>
    <t>อัตราการจ่ายเงินปันผล (Dividend Yield) ของหุ้น SCC ในวันที่ 1 กันยายน 2023 คือ 2.56%</t>
  </si>
  <si>
    <t>ราคาปิดของหุ้น CENTEL ในวันที่ 1 กันยายน 2023 คือ 47.0 บาท</t>
  </si>
  <si>
    <t>อัตราส่วนราคาต่อมูลค่าตามบัญชี (P/BV) ของหุ้น TIDLOR ในวันที่ 1 กันยายน 2023 คือ2.46</t>
  </si>
  <si>
    <t>ราคาสูงสุด (High) ของหุ้น IVL ในวันที่ 1 กันยายน 2023 คือ 29.25 บาท</t>
  </si>
  <si>
    <t>ปริมาณการซื้อขายรวม (Total Volume) ของหุ้น AOT ในวันที่ 1 กันยายน 2023 คือ 13,649,846 หุ้น</t>
  </si>
  <si>
    <t>ราคาปิดของหุ้น PTT ในวันที่ 1 กันยายน 2023 คือ 35.0 บาท</t>
  </si>
  <si>
    <t>ADVANC had total assets in Q1 2019 of 296,633,567 baht.</t>
  </si>
  <si>
    <t>AOT had total liabilities in Q1 2019 of 37,643,003 baht.</t>
  </si>
  <si>
    <t>BBL's net profit in Q1 2019 was 9,028,296 baht.</t>
  </si>
  <si>
    <t>BCP's return on equity (ROE) in Q1 2019 was 3.48%.</t>
  </si>
  <si>
    <t>BCP's return on equity (ROE) in Q1 2019 was 0.67.</t>
  </si>
  <si>
    <t>BEM's total revenue in Q1 2019 was 4,078,247 baht.</t>
  </si>
  <si>
    <t>BGRIM's net profit in Q1 2019 was 532,405 baht.</t>
  </si>
  <si>
    <t>BH's net profit margin in Q1 2019 was 22.85%</t>
  </si>
  <si>
    <t>BJC had a total income in the first quarter of 2019 of 42,317,995 baht</t>
  </si>
  <si>
    <t>BTS's total expenses in the first quarter of 2019 were 8,734,096 baht</t>
  </si>
  <si>
    <t>CBG's total assets in the first quarter of 2019 were 14,462,513 baht</t>
  </si>
  <si>
    <t>CENTEL's net profit in the first quarter of 2019 was 825,914 baht</t>
  </si>
  <si>
    <t>CPALL's return on assets (ROA) in the first quarter of 2019 was 8.77%</t>
  </si>
  <si>
    <t>CPF's total expenses in the first quarter of 2019 were 121,323,688 baht</t>
  </si>
  <si>
    <t>CPN's debt-to-equity ratio in the first quarter of 2019 was 1.12</t>
  </si>
  <si>
    <t>DELTA's fixed asset turnover in the first quarter 2019 is 6.63</t>
  </si>
  <si>
    <t>EA Company has a total income in the first quarter of 2019 equal to 3,088,448 baht</t>
  </si>
  <si>
    <t>EGCO Company's net profit in the first quarter of 2019 is 3,749,223 baht</t>
  </si>
  <si>
    <t>GLOBAL Company has a total income in the first quarter of 2019 is 7,700,765 baht</t>
  </si>
  <si>
    <t>GPSC Company has a return on equity (ROE) in the first quarter of 2019 is 8.41%</t>
  </si>
  <si>
    <t>GULF Company has a total debt in the first quarter of 2019 equal to 83,528,295 baht</t>
  </si>
  <si>
    <t>HMPRO Company has a total expense in the first quarter of 2019 equal to 14,695,125 baht</t>
  </si>
  <si>
    <t>INTUCH Company has a net profit margin in the first quarter of 2019 is 205.56%</t>
  </si>
  <si>
    <t>IVL Company's net profit in the first quarter 2019 is 3,707,724 baht.</t>
  </si>
  <si>
    <t>KBANK has total assets in the first quarter of 2019 of 3,150,640,953 baht.</t>
  </si>
  <si>
    <t>AWC's closing price on September 1, 2023 is 4.26 baht.</t>
  </si>
  <si>
    <t>AOT's market cap on September 1, 2023 is 1,039,284,675,000 baht.</t>
  </si>
  <si>
    <t>BDMS's price-to-earnings ratio on September 1, 2023 is 33.84.</t>
  </si>
  <si>
    <t>BBL's dividend yield on September 1, 2023 is 2.66%.</t>
  </si>
  <si>
    <t>BGRIM's total trading volume on September 1, 2023 is 19,088,318 shares.</t>
  </si>
  <si>
    <t>BTS's closing price on September 1, 2023 is 7.3 baht.</t>
  </si>
  <si>
    <t>CPALL's market cap on September 1 2023 is 586,147,362,957 baht</t>
  </si>
  <si>
    <t>The market cap of CPALL shares on September 1, 2023 is 42.68</t>
  </si>
  <si>
    <t>The lowest price of DELTA shares on September 1, 2023 is 108.5 baht</t>
  </si>
  <si>
    <t>The price to book value ratio (P/BV) of BCP shares on September 1, 2023 is 0.83</t>
  </si>
  <si>
    <t>The market cap of GPSC shares on September 1, 2023 is 147,330,859,425.75 baht</t>
  </si>
  <si>
    <t>The closing price of TOP shares on September 1, 2023 is 51.5 baht</t>
  </si>
  <si>
    <t>The total volume of LH shares on September 1, 2023 is 47,720,524 shares</t>
  </si>
  <si>
    <t>The price to book value ratio (P/BV) of KTC shares on September 1, 2023 is 3.88</t>
  </si>
  <si>
    <t>PTTEP's P/E ratio on September 1, 2023 is 8.05</t>
  </si>
  <si>
    <t>SCC's dividend yield on September 1, 2023 is 2.56%</t>
  </si>
  <si>
    <t>GULF's market cap on September 1, 2023 is THB 560,257,912,404.5</t>
  </si>
  <si>
    <t>CENTEL's closing price on September 1, 2023 is THB 47.0</t>
  </si>
  <si>
    <t>IVL's high on September 1, 2023 is THB 29.25</t>
  </si>
  <si>
    <t>TIDLOR's price-to-book value ratio on September 1, 2023 is 2.46</t>
  </si>
  <si>
    <t>ADVANC's closing price on September 1, 2023 is THB 215.0</t>
  </si>
  <si>
    <t>CBG's market cap on September 1, 2023 is 85,750,000,000 THB</t>
  </si>
  <si>
    <t>Total trading volume of AOT shares on September 1, 2023 is 13,649,846 shares</t>
  </si>
  <si>
    <t>Price-to-earnings ratio (P/E) of CRC shares on September 1, 2023 is 29.9</t>
  </si>
  <si>
    <t>Closing price of PTT shares on September 1, 2023 is 35.0 THB</t>
  </si>
  <si>
    <t>MATCH (adv:Company {symbol: 'ADVANC'})-[:HAS_METRIC]-&gt;(adv_metric:Metric {type: 'TotalAssets', year: '2019', quarter: '1'})
RETURN adv_metric.value AS ADVANC_TotalAssets</t>
  </si>
  <si>
    <t>MATCH (aot:Company {symbol: 'AOT'})-[:HAS_METRIC]-&gt;(aot_metric:Metric {type: 'TotalLiabilities', year: '2019', quarter: '1'})
RETURN aot_metric.value AS AOT_TotalLiabilities</t>
  </si>
  <si>
    <t>MATCH (bbl:Company {symbol: 'BBL'})-[:HAS_METRIC]-&gt;(bbl_metric:Metric {type: 'NetProfitQuarter', year: '2019', quarter: '1'})
RETURN bbl_metric.value AS BBL_NetProfit</t>
  </si>
  <si>
    <t>MATCH (bcp:Company {symbol: 'BCP'})-[:HAS_RATIO]-&gt;(bcp_ratio:Ratio {type: 'ROE', year: '2019', quarter: '1'})
RETURN bcp_ratio.value AS BCP_ROE</t>
  </si>
  <si>
    <t>MATCH (bdms:Company {symbol: 'BDMS'})-[:HAS_RATIO]-&gt;(bdms_ratio:Ratio {type: 'DE', year: '2019', quarter: '1'})
RETURN bdms_ratio.value AS BDMS_DE_Ratio</t>
  </si>
  <si>
    <t>MATCH (bem:Company {symbol: 'BEM'})-[:HAS_METRIC]-&gt;(bem_metric:Metric {type: 'TotalRevenueQuarter', year: '2019', quarter: '1'})
RETURN bem_metric.value AS BEM_TotalRevenue</t>
  </si>
  <si>
    <t>MATCH (bgrim:Company {symbol: 'BGRIM'})-[:HAS_METRIC]-&gt;(bgrim_metric:Metric {type: 'NetProfitQuarter', year: '2019', quarter: '1'})
RETURN bgrim_metric.value AS BGRIM_NetProfit</t>
  </si>
  <si>
    <t>MATCH (bh:Company {symbol: 'BH'})-[:HAS_RATIO]-&gt;(bh_ratio:Ratio {type: 'NetProfitMarginQuarter', year: '2019', quarter: '1'})
RETURN bh_ratio.value AS BH_NetProfitMargin</t>
  </si>
  <si>
    <t>MATCH (bjc:Company {symbol: 'BJC'})-[:HAS_METRIC]-&gt;(bjc_metric:Metric {type: 'TotalRevenueQuarter', year: '2019', quarter: '1'})
RETURN bjc_metric.value AS BJC_TotalRevenue</t>
  </si>
  <si>
    <t>MATCH (bts:Company {symbol: 'BTS'})-[:HAS_METRIC]-&gt;(bts_metric:Metric {type: 'TotalExpensesQuarter', year: '2019', quarter: '1'})
RETURN bts_metric.value AS BTS_TotalExpenses</t>
  </si>
  <si>
    <t>MATCH (centel:Company {symbol: 'CENTEL'})-[:HAS_METRIC]-&gt;(centel_metric:Metric {type: 'NetProfitQuarter', year: '2019', quarter: '1'})
RETURN centel_metric.value AS CENTEL_NetProfit</t>
  </si>
  <si>
    <t>MATCH (cpf:Company {symbol: 'CPF'})-[:HAS_METRIC]-&gt;(cpf_metric:Metric {type: 'TotalExpensesQuarter', year: '2019', quarter: '1'})
RETURN cpf_metric.value AS CPF_TotalExpenses</t>
  </si>
  <si>
    <t>MATCH (egco:Company {symbol: 'EGCO'})-[:HAS_METRIC]-&gt;(egco_metric:Metric {type: 'NetProfitQuarter', year: '2019', quarter: '1'})
RETURN egco_metric.value AS EGCO_NetProfit</t>
  </si>
  <si>
    <t>MATCH (global:Company {symbol: 'GLOBAL'})-[:HAS_METRIC]-&gt;(global_metric:Metric {type: 'TotalRevenueQuarter', year: '2019', quarter: '1'})
RETURN global_metric.value AS GLOBAL_TotalRevenue</t>
  </si>
  <si>
    <t>MATCH (cbg:Company {symbol: 'CBG'})-[:HAS_METRIC]-&gt;(cbg_metric:Metric {type: 'TotalAssets', year: '2019', quarter: '1'})
RETURN cbg_metric.value AS CBG_TotalAssets</t>
  </si>
  <si>
    <t>MATCH (cpall:Company {symbol: 'CPALL'})-[:HAS_RATIO]-&gt;(cpall_ratio:Ratio {type: 'ROA', year: '2019', quarter: '1'})
RETURN cpall_ratio.value AS CPALL_ROA</t>
  </si>
  <si>
    <t>MATCH (cpn:Company {symbol: 'CPN'})-[:HAS_RATIO]-&gt;(cpn_ratio:Ratio {type: 'DE', year: '2019', quarter: '1'})
RETURN cpn_ratio.value AS CPN_DE_Ratio</t>
  </si>
  <si>
    <t>MATCH (delta:Company {symbol: 'DELTA'})-[:HAS_RATIO]-&gt;(delta_ratio:Ratio {type: 'FixedAssetTurnover', year: '2019', quarter: '1'})
RETURN delta_ratio.value AS DELTA_FixedAssetTurnover</t>
  </si>
  <si>
    <t>MATCH (ea:Company {symbol: 'EA'})-[:HAS_METRIC]-&gt;(ea_metric:Metric {type: 'TotalRevenueQuarter', year: '2019', quarter: '1'})
RETURN ea_metric.value AS EA_TotalRevenue</t>
  </si>
  <si>
    <t>MATCH (gpsc:Company {symbol: 'GPSC'})-[:HAS_RATIO]-&gt;(gpsc_ratio:Ratio {type: 'ROE', year: '2019', quarter: '1'})
RETURN gpsc_ratio.value AS GPSC_ROE</t>
  </si>
  <si>
    <t>MATCH (gulf:Company {symbol: 'GULF'})-[:HAS_METRIC]-&gt;(gulf_metric:Metric {type: 'TotalLiabilities', year: '2019', quarter: '1'})
RETURN gulf_metric.value AS GULF_TotalLiabilities</t>
  </si>
  <si>
    <t>MATCH (hmpro:Company {symbol: 'HMPRO'})-[:HAS_METRIC]-&gt;(hmpro_metric:Metric {type: 'TotalExpensesQuarter', year: '2019', quarter: '1'})
RETURN hmpro_metric.value AS HMPRO_TotalExpenses</t>
  </si>
  <si>
    <t>MATCH (intuch:Company {symbol: 'INTUCH'})-[:HAS_RATIO]-&gt;(intuch_ratio:Ratio {type: 'NetProfitMarginQuarter', year: '2019', quarter: '1'})
RETURN intuch_ratio.value AS INTUCH_NetProfitMargin</t>
  </si>
  <si>
    <t>MATCH (ivl:Company {symbol: 'IVL'})-[:HAS_METRIC]-&gt;(ivl_metric:Metric {type: 'NetProfitQuarter', year: '2019', quarter: '1'})
RETURN ivl_metric.value AS IVL_NetProfit</t>
  </si>
  <si>
    <t>MATCH (kbank:Company {symbol: 'KBANK'})-[:HAS_METRIC]-&gt;(kbank_metric:Metric {type: 'TotalAssets', year: '2019', quarter: '1'})
RETURN kbank_metric.value AS KBANK_TotalAssets</t>
  </si>
  <si>
    <t>SELECT total_assets FROM financialmetrics WHERE company_id = (SELECT id FROM company WHERE symbol = 'ADVANC') AND period_id = (SELECT id FROM period WHERE year = 2019 AND quarter = 1);</t>
  </si>
  <si>
    <t>SELECT total_liabilities FROM financialmetrics WHERE company_id = (SELECT id FROM company WHERE symbol = 'AOT') AND period_id = (SELECT id FROM period WHERE year = 2019 AND quarter = 1);</t>
  </si>
  <si>
    <t>SELECT net_profit_quarter FROM financialmetrics WHERE company_id = (SELECT id FROM company WHERE symbol = 'BBL') AND period_id = (SELECT id FROM period WHERE year = 2019 AND quarter = 1);</t>
  </si>
  <si>
    <t>SELECT value FROM financialratios WHERE company_id = (SELECT id FROM company WHERE symbol = 'BCP') AND period_id = (SELECT id FROM period WHERE year = 2019 AND quarter = 1) AND type = 'ROE';</t>
  </si>
  <si>
    <t>SELECT value FROM financialratios WHERE company_id = (SELECT id FROM company WHERE symbol = 'BDMS') AND period_id = (SELECT id FROM period WHERE year = 2019 AND quarter = 1) AND type = 'DE';</t>
  </si>
  <si>
    <t>SELECT total_revenue_quarter FROM financialmetrics WHERE company_id = (SELECT id FROM company WHERE symbol = 'BEM') AND period_id = (SELECT id FROM period WHERE year = 2019 AND quarter = 1);</t>
  </si>
  <si>
    <t>SELECT net_profit_quarter FROM financialmetrics WHERE company_id = (SELECT id FROM company WHERE symbol = 'BGRIM') AND period_id = (SELECT id FROM period WHERE year = 2019 AND quarter = 1);</t>
  </si>
  <si>
    <t>SELECT value FROM financialratios WHERE company_id = (SELECT id FROM company WHERE symbol = 'BH') AND period_id = (SELECT id FROM period WHERE year = 2019 AND quarter = 1) AND type = 'netProfitMarginQuarter';</t>
  </si>
  <si>
    <t>SELECT total_revenue_quarter FROM financialmetrics WHERE company_id = (SELECT id FROM company WHERE symbol = 'BJC') AND period_id = (SELECT id FROM period WHERE year = 2019 AND quarter = 1);</t>
  </si>
  <si>
    <t>SELECT total_assets FROM financialmetrics WHERE company_id = (SELECT id FROM company WHERE symbol = 'CBG') AND period_id = (SELECT id FROM period WHERE year = 2019 AND quarter = 1);</t>
  </si>
  <si>
    <t>SELECT net_profit_quarter FROM financialmetrics WHERE company_id = (SELECT id FROM company WHERE symbol = 'CENTEL') AND period_id = (SELECT id FROM period WHERE year = 2019 AND quarter = 1);</t>
  </si>
  <si>
    <t>SELECT value FROM financialratios WHERE company_id = (SELECT id FROM company WHERE symbol = 'CPALL') AND period_id = (SELECT id FROM period WHERE year = 2019 AND quarter = 1) AND type = 'ROA';</t>
  </si>
  <si>
    <t>SELECT value FROM financialratios WHERE company_id = (SELECT id FROM company WHERE symbol = 'CPN') AND period_id = (SELECT id FROM period WHERE year = 2019 AND quarter = 1) AND type = 'DE';</t>
  </si>
  <si>
    <t>SELECT value FROM financialratios WHERE company_id = (SELECT id FROM company WHERE symbol = 'DELTA') AND period_id = (SELECT id FROM period WHERE year = 2019 AND quarter = 1) AND type = 'fixedAssetTurnover';</t>
  </si>
  <si>
    <t>SELECT total_revenue_quarter FROM financialmetrics WHERE company_id = (SELECT id FROM company WHERE symbol = 'EA') AND period_id = (SELECT id FROM period WHERE year = 2019 AND quarter = 1);</t>
  </si>
  <si>
    <t>SELECT net_profit_quarter FROM financialmetrics WHERE company_id = (SELECT id FROM company WHERE symbol = 'EGCO') AND period_id = (SELECT id FROM period WHERE year = 2019 AND quarter = 1);</t>
  </si>
  <si>
    <t>SELECT total_revenue_quarter FROM financialmetrics WHERE company_id = (SELECT id FROM company WHERE symbol = 'GLOBAL') AND period_id = (SELECT id FROM period WHERE year = 2019 AND quarter = 1);</t>
  </si>
  <si>
    <t>SELECT value FROM financialratios WHERE company_id = (SELECT id FROM company WHERE symbol = 'GPSC') AND period_id = (SELECT id FROM period WHERE year = 2019 AND quarter = 1) AND type = 'ROE';</t>
  </si>
  <si>
    <t>SELECT total_liabilities FROM financialmetrics WHERE company_id = (SELECT id FROM company WHERE symbol = 'GULF') AND period_id = (SELECT id FROM period WHERE year = 2019 AND quarter = 1);</t>
  </si>
  <si>
    <t>SELECT value FROM financialratios WHERE company_id = (SELECT id FROM company WHERE symbol = 'INTUCH') AND period_id = (SELECT id FROM period WHERE year = 2019 AND quarter = 1) AND type = 'netProfitMarginQuarter';</t>
  </si>
  <si>
    <t>SELECT net_profit_quarter FROM financialmetrics WHERE company_id = (SELECT id FROM company WHERE symbol = 'IVL') AND period_id = (SELECT id FROM period WHERE year = 2019 AND quarter = 1);</t>
  </si>
  <si>
    <t>SELECT total_assets FROM financialmetrics WHERE company_id = (SELECT id FROM company WHERE symbol = 'KBANK') AND period_id = (SELECT id FROM period WHERE year = 2019 AND quarter = 1);</t>
  </si>
  <si>
    <t>SELECT close FROM marketdata WHERE company_id = (SELECT id FROM company WHERE symbol = 'AWC') AND period_id = (SELECT id FROM period WHERE date = '2023-09-01');</t>
  </si>
  <si>
    <t>SELECT value FROM marketratios WHERE company_id = (SELECT id FROM company WHERE symbol = 'AOT') AND period_id = (SELECT id FROM period WHERE date = '2023-09-01') AND type = 'MarketCap';</t>
  </si>
  <si>
    <t>SELECT value FROM marketratios WHERE company_id = (SELECT id FROM company WHERE symbol = 'BDMS') AND period_id = (SELECT id FROM period WHERE date = '2023-09-01') AND type = 'PE';</t>
  </si>
  <si>
    <t>SELECT value FROM marketratios WHERE company_id = (SELECT id FROM company WHERE symbol = 'BBL') AND period_id = (SELECT id FROM period WHERE date = '2023-09-01') AND type = 'DividendYield';</t>
  </si>
  <si>
    <t>SELECT close FROM marketdata WHERE company_id = (SELECT id FROM company WHERE symbol = 'BTS') AND period_id = (SELECT id FROM period WHERE date = '2023-09-01');</t>
  </si>
  <si>
    <t>SELECT value FROM marketratios WHERE company_id = (SELECT id FROM company WHERE symbol = 'CPALL') AND period_id = (SELECT id FROM period WHERE date = '2023-09-01') AND type = 'MarketCap';</t>
  </si>
  <si>
    <t>SELECT value FROM marketratios WHERE company_id = (SELECT id FROM company WHERE symbol = 'BEM') AND period_id = (SELECT id FROM period WHERE date = '2023-09-01') AND type = 'PE';</t>
  </si>
  <si>
    <t>SELECT low FROM marketdata WHERE company_id = (SELECT id FROM company WHERE symbol = 'DELTA') AND period_id = (SELECT id FROM period WHERE date = '2023-09-01');</t>
  </si>
  <si>
    <t>SELECT value FROM marketratios WHERE company_id = (SELECT id FROM company WHERE symbol = 'BCP') AND period_id = (SELECT id FROM period WHERE date = '2023-09-01') AND type = 'PBV';</t>
  </si>
  <si>
    <t>SELECT value FROM marketratios WHERE company_id = (SELECT id FROM company WHERE symbol = 'GPSC') AND period_id = (SELECT id FROM period WHERE date = '2023-09-01') AND type = 'MarketCap';</t>
  </si>
  <si>
    <t>SELECT close FROM marketdata WHERE company_id = (SELECT id FROM company WHERE symbol = 'TOP') AND period_id = (SELECT id FROM period WHERE date = '2023-09-01');</t>
  </si>
  <si>
    <t>SELECT value FROM marketratios WHERE company_id = (SELECT id FROM company WHERE symbol = 'KTC') AND period_id = (SELECT id FROM period WHERE date = '2023-09-01') AND type = 'PBV';</t>
  </si>
  <si>
    <t>SELECT value FROM marketratios WHERE company_id = (SELECT id FROM company WHERE symbol = 'PTTEP') AND period_id = (SELECT id FROM period WHERE date = '2023-09-01') AND type = 'PE';</t>
  </si>
  <si>
    <t>SELECT value FROM marketratios WHERE company_id = (SELECT id FROM company WHERE symbol = 'SCC') AND period_id = (SELECT id FROM period WHERE date = '2023-09-01') AND type = 'DividendYield';</t>
  </si>
  <si>
    <t>SELECT value FROM marketratios WHERE company_id = (SELECT id FROM company WHERE symbol = 'GULF') AND period_id = (SELECT id FROM period WHERE date = '2023-09-01') AND type = 'MarketCap';</t>
  </si>
  <si>
    <t>SELECT close FROM marketdata WHERE company_id = (SELECT id FROM company WHERE symbol = 'CENTEL') AND period_id = (SELECT id FROM period WHERE date = '2023-09-01');</t>
  </si>
  <si>
    <t>SELECT high FROM marketdata WHERE company_id = (SELECT id FROM company WHERE symbol = 'IVL') AND period_id = (SELECT id FROM period WHERE date = '2023-09-01');</t>
  </si>
  <si>
    <t>SELECT value FROM marketratios WHERE company_id = (SELECT id FROM company WHERE symbol = 'TIDLOR') AND period_id = (SELECT id FROM period WHERE date = '2023-09-01') AND type = 'PBV';</t>
  </si>
  <si>
    <t>SELECT close FROM marketdata WHERE company_id = (SELECT id FROM company WHERE symbol = 'ADVANC') AND period_id = (SELECT id FROM period WHERE date = '2023-09-01');</t>
  </si>
  <si>
    <t>SELECT value FROM marketratios WHERE company_id = (SELECT id FROM company WHERE symbol = 'CBG') AND period_id = (SELECT id FROM period WHERE date = '2023-09-01') AND type = 'MarketCap';</t>
  </si>
  <si>
    <t>SELECT value FROM marketratios WHERE company_id = (SELECT id FROM company WHERE symbol = 'CRC') AND period_id = (SELECT id FROM period WHERE date = '2023-09-01') AND type = 'PE';</t>
  </si>
  <si>
    <t>SELECT close FROM marketdata WHERE company_id = (SELECT id FROM company WHERE symbol = 'PTT') AND period_id = (SELECT id FROM period WHERE date = '2023-09-01');</t>
  </si>
  <si>
    <t>SELECT c.symbol, f.total_assets FROM financialmetrics f JOIN company c ON f.company_id = c.id JOIN period p ON f.period_id = p.id WHERE p.year = 2019 AND c.symbol IN ('ADVANC', 'AOT');</t>
  </si>
  <si>
    <t>SELECT c.symbol, f.total_liabilities FROM financialmetrics f JOIN company c ON f.company_id = c.id JOIN period p ON f.period_id = p.id WHERE p.year = 2019 AND c.symbol IN ('ADVANC', 'BBL');</t>
  </si>
  <si>
    <t>SELECT c.symbol, f.total_revenue_quarter FROM financialmetrics f JOIN company c ON f.company_id = c.id JOIN period p ON f.period_id = p.id WHERE p.year = 2021 AND p.quarter = 3 AND c.symbol IN ('ADVANC', 'CPALL');</t>
  </si>
  <si>
    <t>SELECT p.year, SUM(f.net_profit_quarter) AS cumulative_net_profit FROM financialmetrics f JOIN company c ON f.company_id = c.id JOIN period p ON f.period_id = p.id WHERE p.year IN (2020, 2021) AND c.symbol = 'ADVANC' GROUP BY p.year;</t>
  </si>
  <si>
    <t>SELECT c.symbol, f.operating_cash_flow FROM financialmetrics f JOIN company c ON f.company_id = c.id JOIN period p ON f.period_id = p.id WHERE p.year = 2021 AND p.quarter = 1 AND c.symbol IN ('ADVANC', 'BBL');</t>
  </si>
  <si>
    <t>SELECT c.symbol, p.quarter, r.value FROM financialratios r JOIN company c ON r.company_id = c.id JOIN period p ON r.period_id = p.id WHERE p.year = 2021 AND c.symbol IN ('ADVANC', 'AOT') AND r.type = 'ROA';</t>
  </si>
  <si>
    <t>SELECT p.year, r.value AS roe FROM financialratios r JOIN company c ON r.company_id = c.id JOIN period p ON r.period_id = p.id WHERE p.year IN (2019, 2022) AND c.symbol = 'ADVANC' AND r.type = 'ROE';</t>
  </si>
  <si>
    <t>SELECT p.date, m.close FROM marketdata m JOIN company c ON m.company_id = c.id JOIN period p ON m.period_id = p.id WHERE p.date IN ('2023-09-01', '2023-09-04') AND c.symbol = 'ADVANC';</t>
  </si>
  <si>
    <t>SELECT c.symbol, m.value FROM marketratios m JOIN company c ON m.company_id = c.id JOIN period p ON m.period_id = p.id WHERE p.date = '2023-09-01' AND c.symbol IN ('ADVANC', 'CPALL') AND m.type = 'PE';</t>
  </si>
  <si>
    <t>SELECT c.symbol, m.value AS market_cap FROM marketratios m JOIN company c ON m.company_id = c.id JOIN period p ON m.period_id = p.id WHERE p.date = '2023-09-01' AND c.symbol IN ('ADVANC', 'AOT') AND m.type = 'MarketCap';</t>
  </si>
  <si>
    <t>SELECT c.symbol, f.total_assets FROM financialmetrics f JOIN company c ON f.company_id = c.id JOIN period p ON f.period_id = p.id WHERE p.year = 2020 AND c.symbol IN ('BBL', 'AOT');</t>
  </si>
  <si>
    <t>SELECT c.symbol, f.eps_quarter FROM financialmetrics f JOIN company c ON f.company_id = c.id JOIN period p ON f.period_id = p.id WHERE p.year = 2020 AND p.quarter = 1 AND c.symbol IN ('ADVANC', 'BBL');</t>
  </si>
  <si>
    <t>SELECT c.symbol, r.value AS de_ratio FROM financialratios r JOIN company c ON r.company_id = c.id JOIN period p ON r.period_id = p.id WHERE p.year = 2020 AND c.symbol IN ('ADVANC', 'CPALL') AND r.type = 'DE';</t>
  </si>
  <si>
    <t>SELECT p.year, r.value FROM financialratios r JOIN company c ON r.company_id = c.id JOIN period p ON r.period_id = p.id WHERE p.year IN (2021, 2022) AND c.symbol = 'ADVANC' AND r.type = 'TotalAssetTurnover';</t>
  </si>
  <si>
    <t>SELECT c.symbol, r.value AS fixed_asset_turnover FROM financialratios r JOIN company c ON r.company_id = c.id JOIN period p ON r.period_id = p.id WHERE p.year = 2020 AND c.symbol IN ('ADVANC', 'BBL') AND r.type = 'FixedAssetTurnover';</t>
  </si>
  <si>
    <t>SELECT c.symbol, p.quarter, f.net_profit_quarter FROM financialmetrics f JOIN company c ON f.company_id = c.id JOIN period p ON f.period_id = p.id WHERE p.year = 2021 AND p.quarter = 4 AND c.symbol IN ('ADVANC', 'AOT');</t>
  </si>
  <si>
    <t>SELECT c.symbol, m.high FROM marketdata m JOIN company c ON m.company_id = c.id JOIN period p ON m.period_id = p.id WHERE p.date = '2023-09-01' AND c.symbol IN ('ADVANC', 'CPALL');</t>
  </si>
  <si>
    <t>SELECT p.quarter, r.value FROM financialratios r JOIN company c ON r.company_id = c.id JOIN period p ON r.period_id = p.id WHERE p.year = 2021 AND p.quarter IN (2,4) AND c.symbol = 'ADVANC' AND r.type = 'TotalAssetTurnover';</t>
  </si>
  <si>
    <t>SELECT c.symbol, m.low FROM marketdata m JOIN company c ON m.company_id = c.id JOIN period p ON m.period_id = p.id WHERE p.date = '2023-09-01' AND c.symbol IN ('AOT', 'BBL');</t>
  </si>
  <si>
    <t>SELECT c.symbol, m.close FROM marketdata m JOIN company c ON m.company_id = c.id JOIN period p ON m.period_id = p.id WHERE p.date = '2023-09-04' AND c.symbol IN ('AOT', 'CPALL');</t>
  </si>
  <si>
    <t>SELECT c.symbol, m.value AS market_cap FROM marketratios m JOIN company c ON m.company_id = c.id JOIN period p ON m.period_id = p.id WHERE p.date = '2023-09-04' AND c.symbol IN ('CPALL', 'ADVANC') AND m.type = 'MarketCap';</t>
  </si>
  <si>
    <t>SELECT c.symbol, r.value AS fixed_asset_turnover FROM financialratios r JOIN company c ON r.company_id = c.id JOIN period p ON r.period_id = p.id WHERE p.year = 2021 AND c.symbol IN ('CPALL', 'AOT') AND r.type = 'FixedAssetTurnover';</t>
  </si>
  <si>
    <t>SELECT p.year, SUM(f.total_revenue_quarter) AS total_revenue FROM financialmetrics f JOIN company c ON f.company_id = c.id JOIN period p ON f.period_id = p.id WHERE p.year BETWEEN 2019 AND 2021 AND c.symbol = 'ADVANC' GROUP BY p.year ORDER BY p.year;</t>
  </si>
  <si>
    <t>SELECT p.year, f.total_assets FROM financialmetrics f JOIN company c ON f.company_id = c.id JOIN period p ON f.period_id = p.id WHERE p.year BETWEEN 2019 AND 2021 AND c.symbol = 'AOT' ORDER BY p.year;</t>
  </si>
  <si>
    <t>SELECT p.year, SUM(f.net_profit_quarter) AS cumulative_net_profit FROM financialmetrics f JOIN company c ON f.company_id = c.id JOIN period p ON f.period_id = p.id WHERE p.year BETWEEN 2019 AND 2021 AND c.symbol = 'BBL' GROUP BY p.year ORDER BY p.year;</t>
  </si>
  <si>
    <t>SELECT p.quarter, f.eps_quarter FROM financialmetrics f JOIN company c ON f.company_id = c.id JOIN period p ON f.period_id = p.id WHERE p.year = 2019 AND c.symbol = 'BDMS' ORDER BY p.quarter;</t>
  </si>
  <si>
    <t>SELECT p.year, SUM(f.operating_cash_flow) AS operating_cash_flow FROM financialmetrics f JOIN company c ON f.company_id = c.id JOIN period p ON f.period_id = p.id WHERE p.year BETWEEN 2019 AND 2021 AND c.symbol = 'BGRIM' GROUP BY p.year ORDER BY p.year;</t>
  </si>
  <si>
    <t>SELECT p.quarter, f.eps_quarter FROM financialmetrics f JOIN company c ON f.company_id = c.id JOIN period p ON f.period_id = p.id WHERE p.year = 2019 AND c.symbol = 'BH' ORDER BY p.quarter;</t>
  </si>
  <si>
    <t>SELECT p.year, p.quarter, r.value AS total_asset_turnover FROM financialratios r JOIN company c ON r.company_id = c.id JOIN period p ON r.period_id = p.id WHERE c.symbol = 'BTS' AND r.type = 'TotalAssetTurnover' ORDER BY p.year, p.quarter;</t>
  </si>
  <si>
    <t>SELECT p.year, SUM(f.net_profit_quarter) AS cumulative_net_profit FROM financialmetrics f JOIN company c ON f.company_id = c.id JOIN period p ON f.period_id = p.id WHERE p.year BETWEEN 2019 AND 2021 AND c.symbol = 'CPN' GROUP BY p.year ORDER BY p.year;</t>
  </si>
  <si>
    <t>SELECT p.year, SUM(f.total_revenue_quarter) AS total_revenue FROM financialmetrics f JOIN company c ON f.company_id = c.id JOIN period p ON f.period_id = p.id WHERE p.year BETWEEN 2019 AND 2021 AND c.symbol = 'EA' GROUP BY p.year ORDER BY p.year;</t>
  </si>
  <si>
    <t>SELECT p.quarter, r.value AS de_ratio FROM financialratios r JOIN company c ON r.company_id = c.id JOIN period p ON r.period_id = p.id WHERE c.symbol = 'ADVANC' AND r.type = 'DE' AND p.year = 2019 ORDER BY p.quarter;</t>
  </si>
  <si>
    <t>SELECT p.year, r.value AS ROE, f.net_profit_quarter FROM financialratios r JOIN financialmetrics f ON r.company_id = f.company_id AND r.period_id = f.period_id JOIN company c ON r.company_id = c.id JOIN period p ON r.period_id = p.id WHERE c.symbol = 'BDMS' AND r.type = 'ROE' ORDER BY p.year;</t>
  </si>
  <si>
    <t>SELECT p.year, p.quarter, r.value AS total_asset_turnover, f.net_profit_quarter FROM financialratios r JOIN financialmetrics f ON r.company_id = f.company_id AND r.period_id = f.period_id JOIN company c ON r.company_id = c.id JOIN period p ON r.period_id = p.id WHERE c.symbol = 'BTS' AND r.type = 'TotalAssetTurnover' AND p.year = 2019 ORDER BY p.quarter;</t>
  </si>
  <si>
    <t>SELECT p.year, r.value AS ROA FROM financialratios r JOIN company c ON r.company_id = c.id JOIN period p ON r.period_id = p.id WHERE c.symbol = 'BCP' AND r.type = 'ROA' AND p.year = 2019 ORDER BY p.year;</t>
  </si>
  <si>
    <t>SELECT p.year, p.quarter, m.value AS PE, r.value AS MarketCap FROM marketratios m JOIN marketratios r ON m.company_id = r.company_id AND m.period_id = r.period_id JOIN company c ON m.company_id = c.id JOIN period p ON m.period_id = p.id WHERE c.symbol = 'ADVANC' AND m.type = 'PE' AND r.type = 'MarketCap' AND p.year = 2019 ORDER BY p.quarter;</t>
  </si>
  <si>
    <t>SELECT p.year, r.value AS de_ratio FROM financialratios r JOIN company c ON r.company_id = c.id JOIN period p ON r.period_id = p.id WHERE c.symbol = 'AOT' AND r.type = 'DE' AND p.year BETWEEN 2019 AND 2021 ORDER BY p.year;</t>
  </si>
  <si>
    <t>SELECT p.year, p.quarter, r.value AS ROA FROM financialratios r JOIN company c ON r.company_id = c.id JOIN period p ON r.period_id = p.id WHERE c.symbol = 'BBL' AND r.type = 'ROA' AND p.year = 2019 ORDER BY p.quarter;</t>
  </si>
  <si>
    <t>SELECT p.year, r.value AS de_ratio FROM financialratios r JOIN company c ON r.company_id = c.id JOIN period p ON r.period_id = p.id WHERE c.symbol = 'CPF' AND r.type = 'DE' ORDER BY p.year;</t>
  </si>
  <si>
    <t>SELECT p.year, r.value AS ROE FROM financialratios r JOIN company c ON r.company_id = c.id JOIN period p ON r.period_id = p.id WHERE c.symbol = 'BDMS' AND r.type = 'ROE' AND p.year BETWEEN 2019 AND 2021 ORDER BY p.year;</t>
  </si>
  <si>
    <t>SELECT p.year, r.value AS ROE FROM financialratios r JOIN company c ON r.company_id = c.id JOIN period p ON r.period_id = p.id WHERE c.symbol = 'BTS' AND r.type = 'ROE' AND p.year = 2019 ORDER BY p.year;</t>
  </si>
  <si>
    <t>SELECT p.year, p.quarter, r.value AS fixed_asset_turnover, f.operating_cash_flow FROM financialratios r JOIN financialmetrics f ON r.company_id = f.company_id AND r.period_id = f.period_id JOIN company c ON r.company_id = c.id JOIN period p ON r.period_id = p.id WHERE c.symbol = 'BCP' AND r.type = 'FixedAssetTurnover' ORDER BY p.year, p.quarter;</t>
  </si>
  <si>
    <t>SELECT p.year, m.value AS PE FROM marketratios m JOIN company c ON m.company_id = c.id JOIN period p ON m.period_id = p.id WHERE c.symbol = 'BTS' AND m.type = 'PE' ORDER BY p.year;</t>
  </si>
  <si>
    <t>SELECT p.year, r.value AS ROE FROM financialratios r JOIN company c ON r.company_id = c.id JOIN period p ON r.period_id = p.id WHERE c.symbol = 'AOT' AND r.type = 'ROE' ORDER BY p.year;</t>
  </si>
  <si>
    <t>SELECT p.year, r.value AS de_ratio FROM financialratios r JOIN company c ON r.company_id = c.id JOIN period p ON r.period_id = p.id WHERE c.symbol = 'BEM' AND r.type = 'DE' ORDER BY p.year;</t>
  </si>
  <si>
    <t>SELECT p.year, r.value AS ROA FROM financialratios r JOIN company c ON r.company_id = c.id JOIN period p ON r.period_id = p.id WHERE c.symbol = 'CPF' AND r.type = 'ROA' AND p.year = 2019 ORDER BY p.year;</t>
  </si>
  <si>
    <t>SELECT total_expenses_quarter FROM financialmetrics WHERE company_id = (SELECT id FROM company WHERE symbol = 'BTS') AND period_id = (SELECT id FROM period WHERE year = 2019 AND quarter = 1);</t>
  </si>
  <si>
    <t>SELECT total_expenses_quarter FROM financialmetrics WHERE company_id = (SELECT id FROM company WHERE symbol = 'CPF') AND period_id = (SELECT id FROM period WHERE year = 2019 AND quarter = 1);</t>
  </si>
  <si>
    <t>SELECT total_expenses_quarter FROM financialmetrics WHERE company_id = (SELECT id FROM company WHERE symbol = 'HMPRO') AND period_id = (SELECT id FROM period WHERE year = 2019 AND quarter = 1);</t>
  </si>
  <si>
    <t>SELECT c.symbol, f.total_expenses_quarter FROM financialmetrics f JOIN company c ON f.company_id = c.id JOIN period p ON f.period_id = p.id WHERE p.year = 2020 AND p.quarter = 2 AND c.symbol IN ('ADVANC', 'AOT');</t>
  </si>
  <si>
    <t>SELECT p.quarter, f.total_expenses_quarter FROM financialmetrics f JOIN company c ON f.company_id = c.id JOIN period p ON f.period_id = p.id WHERE p.year = 2019 AND c.symbol = 'BCP' ORDER BY p.quarter;</t>
  </si>
  <si>
    <t>SELECT tr_volume FROM marketdata WHERE company_id = (SELECT id FROM company WHERE symbol = 'BGRIM') AND period_id = (SELECT id FROM period WHERE date = '2023-09-01');</t>
  </si>
  <si>
    <t>SELECT tr_volume FROM marketdata WHERE company_id = (SELECT id FROM company WHERE symbol = 'LH') AND period_id = (SELECT id FROM period WHERE date = '2023-09-01');</t>
  </si>
  <si>
    <t>SELECT tr_volume FROM marketdata WHERE company_id = (SELECT id FROM company WHERE symbol = 'AOT') AND period_id = (SELECT id FROM period WHERE date = '2023-09-01');</t>
  </si>
  <si>
    <t>SELECT c.symbol, m.tr_volume FROM marketdata m JOIN company c ON m.company_id = c.id JOIN period p ON m.period_id = p.id WHERE p.date = '2023-09-04' AND c.symbol IN ('ADVANC', 'BBL');</t>
  </si>
  <si>
    <t>SELECT p.quarter, f.investing_cash_flow FROM financialmetrics f JOIN company c ON f.company_id = c.id JOIN period p ON f.period_id = p.id WHERE p.year = 2021 AND p.quarter IN (3,4) AND c.symbol = 'ADVANC';</t>
  </si>
  <si>
    <t>{"total_assets": 296633567.0}</t>
  </si>
  <si>
    <t>{"total_liabilities": 37643003.03}</t>
  </si>
  <si>
    <t>{"net_profit_quarter": 9028296.0}</t>
  </si>
  <si>
    <t>{"value": 3.48}</t>
  </si>
  <si>
    <t>{"value": 0.67}</t>
  </si>
  <si>
    <t>{"total_revenue_quarter": 4078247.0}</t>
  </si>
  <si>
    <t>{"net_profit_quarter": 532405.0}</t>
  </si>
  <si>
    <t>{"value": 22.85}</t>
  </si>
  <si>
    <t>{"total_revenue_quarter": 42317995.0}</t>
  </si>
  <si>
    <t>{"total_expenses_quarter": 8734096.38}</t>
  </si>
  <si>
    <t>{"total_assets": 14462513.0}</t>
  </si>
  <si>
    <t>{"net_profit_quarter": 825914.0}</t>
  </si>
  <si>
    <t>{"value": 8.77}</t>
  </si>
  <si>
    <t>{"total_expenses_quarter": 121323688.0}</t>
  </si>
  <si>
    <t>{"value": 1.12}</t>
  </si>
  <si>
    <t>{"value": 6.63}</t>
  </si>
  <si>
    <t>{"total_revenue_quarter": 3088448.0}</t>
  </si>
  <si>
    <t>{"net_profit_quarter": 3749223.0}</t>
  </si>
  <si>
    <t>{"total_revenue_quarter": 7700765.0}</t>
  </si>
  <si>
    <t>{"value": 8.41}</t>
  </si>
  <si>
    <t>{"total_liabilities": 83528294.95}</t>
  </si>
  <si>
    <t>{"total_expenses_quarter": 14695125.0}</t>
  </si>
  <si>
    <t>{"value": 205.56}</t>
  </si>
  <si>
    <t>{"net_profit_quarter": 3707724.0}</t>
  </si>
  <si>
    <t>{"total_assets": 3150640953.0}</t>
  </si>
  <si>
    <t>{"value": 1039284675000.0}</t>
  </si>
  <si>
    <t>{"value": 33.84}</t>
  </si>
  <si>
    <t>{"value": 2.66}</t>
  </si>
  <si>
    <t>{"tr_volume": 0.0}</t>
  </si>
  <si>
    <t>{"value": 586147362957.0}</t>
  </si>
  <si>
    <t>{"value": 42.68}</t>
  </si>
  <si>
    <t>{"value": 0.83}</t>
  </si>
  <si>
    <t>{"value": 147330859425.75}</t>
  </si>
  <si>
    <t>{"value": 3.88}</t>
  </si>
  <si>
    <t>{"value": 8.05}</t>
  </si>
  <si>
    <t>{"value": 2.56}</t>
  </si>
  <si>
    <t>{"value": 560257912404.5}</t>
  </si>
  <si>
    <t>{"value": 2.46}</t>
  </si>
  <si>
    <t>{"value": 85750000000.0}</t>
  </si>
  <si>
    <t>{"value": 29.9}</t>
  </si>
  <si>
    <t>{"symbol": "ADVANC", "total_assets": 296633567.0}</t>
  </si>
  <si>
    <t>{"symbol": "ADVANC", "total_liabilities": 239864965.0}</t>
  </si>
  <si>
    <t>{"symbol": "ADVANC", "total_revenue_quarter": 42555359.0}</t>
  </si>
  <si>
    <t>{"symbol": "ADVANC", "total_expenses_quarter": 32832811.0}</t>
  </si>
  <si>
    <t>{"year": 2020, "cumulative_net_profit": 27434360.34}</t>
  </si>
  <si>
    <t>{"symbol": "ADVANC", "operating_cash_flow": 20764808.0}</t>
  </si>
  <si>
    <t>{"symbol": "ADVANC", "quarter": 1, "value": 10.4}</t>
  </si>
  <si>
    <t>{"year": 2019, "roe": 55.99}</t>
  </si>
  <si>
    <t>{"symbol": "ADVANC", "value": 23.4}</t>
  </si>
  <si>
    <t>{"symbol": "ADVANC", "market_cap": 639455093240.0}</t>
  </si>
  <si>
    <t>{"symbol": "AOT", "total_assets": 185978838.24}</t>
  </si>
  <si>
    <t>{"quarter": 3, "investing_cash_flow": -34278787.0}</t>
  </si>
  <si>
    <t>{"symbol": "ADVANC", "eps_quarter": 2.27}</t>
  </si>
  <si>
    <t>{"symbol": "ADVANC", "de_ratio": 4.79}</t>
  </si>
  <si>
    <t>{"year": 2021, "value": 0.48}</t>
  </si>
  <si>
    <t>{"symbol": "ADVANC", "fixed_asset_turnover": 1.45}</t>
  </si>
  <si>
    <t>{"symbol": "ADVANC", "quarter": 4, "net_profit_quarter": 6863377.66}</t>
  </si>
  <si>
    <t>{"symbol": "ADVANC", "tr_volume": 0.0}</t>
  </si>
  <si>
    <t>{"quarter": 2, "value": 0.48}</t>
  </si>
  <si>
    <t>{"symbol": "ADVANC", "market_cap": 633506673768.0}</t>
  </si>
  <si>
    <t>{"symbol": "AOT", "fixed_asset_turnover": 0.06}</t>
  </si>
  <si>
    <t>{"year": 2019, "total_revenue": 181740184.65}</t>
  </si>
  <si>
    <t>{"year": 2019, "total_assets": 181143997.77}</t>
  </si>
  <si>
    <t>{"year": 2019, "cumulative_net_profit": 35816094.0}</t>
  </si>
  <si>
    <t>{"quarter": 1, "eps_quarter": 0.54}</t>
  </si>
  <si>
    <t>{"year": 2019, "operating_cash_flow": 22881269.92}</t>
  </si>
  <si>
    <t>{"quarter": 1, "eps_quarter": 1.48}</t>
  </si>
  <si>
    <t>{"quarter": 1, "total_expenses_quarter": 45080174.0}</t>
  </si>
  <si>
    <t>{"year": 2019, "quarter": 1, "total_asset_turnover": 0.39}</t>
  </si>
  <si>
    <t>{"year": 2019, "cumulative_net_profit": 11803754.95}</t>
  </si>
  <si>
    <t>{"year": 2019, "total_revenue": 14954540.56}</t>
  </si>
  <si>
    <t>{"quarter": 1, "de_ratio": 4.23}</t>
  </si>
  <si>
    <t>{"year": 2019, "ROE": 20.43, "net_profit_quarter": 8438971.0}</t>
  </si>
  <si>
    <t>{"year": 2019, "quarter": 1, "total_asset_turnover": 0.39, "net_profit_quarter": 627223.14}</t>
  </si>
  <si>
    <t>{"year": 2019, "ROA": 3.59}</t>
  </si>
  <si>
    <t>{"year": 2019, "de_ratio": 0.26}</t>
  </si>
  <si>
    <t>{"year": 2019, "quarter": 1, "ROA": 2.66}</t>
  </si>
  <si>
    <t>{"year": 2019, "de_ratio": 1.83}</t>
  </si>
  <si>
    <t>{"year": 2019, "ROE": 20.43}</t>
  </si>
  <si>
    <t>{"year": 2019, "ROE": 7.24}</t>
  </si>
  <si>
    <t>{"year": 2019, "quarter": 1, "fixed_asset_turnover": 3.77, "operating_cash_flow": 1917574.0}</t>
  </si>
  <si>
    <t>{"year": 2023, "PE": 182.03}</t>
  </si>
  <si>
    <t>{"year": 2019, "ROE": 18.68}</t>
  </si>
  <si>
    <t>{"year": 2019, "de_ratio": 1.91}</t>
  </si>
  <si>
    <t>{"year": 2019, "ROA": 6.86}</t>
  </si>
  <si>
    <t>MATCH (c:Company {symbol: 'AWC'})-[:HAS_MARKET_DATA]-&gt;(m:MarketData {date: '2023-09-01'})
RETURN m.close AS ClosingPrice;</t>
  </si>
  <si>
    <t>MATCH (c:Company {symbol: 'AOT'})-[:HAS_RATIO]-&gt;(r:Ratio {type: 'MarketCap', date: '2023-09-01'})
RETURN r.value AS MarketCapitalization;</t>
  </si>
  <si>
    <t>MATCH (c:Company {symbol: 'CPALL'})-[:HAS_RATIO]-&gt;(r:Ratio {type: 'MarketCap', date: '2023-09-01'})
RETURN r.value AS MarketCapitalization;</t>
  </si>
  <si>
    <t>MATCH (c:Company {symbol: 'BDMS'})-[:HAS_RATIO]-&gt;(r:Ratio {type: 'PE', date: '2023-09-01'})
RETURN r.value AS PERatio;</t>
  </si>
  <si>
    <t>MATCH (c:Company {symbol: 'BBL'})-[:HAS_RATIO]-&gt;(r:Ratio {type: 'DividendYield', date: '2023-09-01'})
RETURN r.value AS DividendYield;</t>
  </si>
  <si>
    <t>MATCH (c:Company {symbol: 'GPSC'})-[:HAS_RATIO]-&gt;(r:Ratio {type: 'MarketCap', date: '2023-09-01'})
RETURN r.value AS MarketCapitalization;</t>
  </si>
  <si>
    <t>MATCH (c:Company {symbol: 'SCC'})-[:HAS_RATIO]-&gt;(r:Ratio {type: 'DividendYield', date: '2023-09-01'})
RETURN r.value AS DividendYield;</t>
  </si>
  <si>
    <t>MATCH (c:Company {symbol: 'GULF'})-[:HAS_RATIO]-&gt;(r:Ratio {type: 'MarketCap', date: '2023-09-01'})
RETURN r.value AS MarketCapitalization;</t>
  </si>
  <si>
    <t>MATCH (c:Company {symbol: 'BGRIM'})-[:HAS_MARKET_DATA]-&gt;(m:MarketData {date: '2023-09-01'})
RETURN m.totalVolume AS TotalVolume;</t>
  </si>
  <si>
    <t>MATCH (c:Company {symbol: 'BTS'})-[:HAS_MARKET_DATA]-&gt;(m:MarketData {date: '2023-09-01'})
RETURN m.close AS ClosingPrice;</t>
  </si>
  <si>
    <t>MATCH (c:Company {symbol: 'BEM'})-[:HAS_RATIO]-&gt;(r:Ratio {type: 'PE', date: '2023-09-01'})
RETURN r.value AS PERatio;</t>
  </si>
  <si>
    <t>MATCH (c:Company {symbol: 'DELTA'})-[:HAS_MARKET_DATA]-&gt;(m:MarketData {date: '2023-09-01'})
RETURN m.low AS LowestPrice;</t>
  </si>
  <si>
    <t>MATCH (c:Company {symbol: 'BCP'})-[:HAS_RATIO]-&gt;(r:Ratio {type: 'PBV', date: '2023-09-01'})
RETURN r.value AS PBVRatio;</t>
  </si>
  <si>
    <t>MATCH (c:Company {symbol: 'TOP'})-[:HAS_MARKET_DATA]-&gt;(m:MarketData {date: '2023-09-01'})
RETURN m.close AS ClosingPrice;</t>
  </si>
  <si>
    <t>MATCH (c:Company {symbol: 'LH'})-[:HAS_MARKET_DATA]-&gt;(m:MarketData {date: '2023-09-01'})
RETURN m.totalVolume AS TotalVolume;</t>
  </si>
  <si>
    <t>MATCH (c:Company {symbol: 'KTC'})-[:HAS_RATIO]-&gt;(r:Ratio {type: 'PBV', date: '2023-09-01'})
RETURN r.value AS PBVRatio;</t>
  </si>
  <si>
    <t>MATCH (c:Company {symbol: 'PTTEP'})-[:HAS_RATIO]-&gt;(r:Ratio {type: 'PE', date: '2023-09-01'})
RETURN r.value AS PERatio;</t>
  </si>
  <si>
    <t>MATCH (c:Company {symbol: 'CENTEL'})-[:HAS_MARKET_DATA]-&gt;(m:MarketData {date: '2023-09-01'})
RETURN m.close AS ClosingPrice;</t>
  </si>
  <si>
    <t>MATCH (c:Company {symbol: 'IVL'})-[:HAS_MARKET_DATA]-&gt;(m:MarketData {date: '2023-09-01'})
RETURN m.high AS HighestPrice;</t>
  </si>
  <si>
    <t>MATCH (c:Company {symbol: 'TIDLOR'})-[:HAS_RATIO]-&gt;(r:Ratio {type: 'PBV', date: '2023-09-01'})
RETURN r.value AS PBVRatio;</t>
  </si>
  <si>
    <t>MATCH (c:Company {symbol: 'ADVANC'})-[:HAS_MARKET_DATA]-&gt;(m:MarketData {date: '2023-09-01'})
RETURN m.close AS ClosingPrice;</t>
  </si>
  <si>
    <t>MATCH (c:Company {symbol: 'CBG'})-[:HAS_RATIO]-&gt;(r:Ratio {type: 'MarketCap', date: '2023-09-01'})
RETURN r.value AS MarketCapitalization;</t>
  </si>
  <si>
    <t>MATCH (c:Company {symbol: 'AOT'})-[:HAS_MARKET_DATA]-&gt;(m:MarketData {date: '2023-09-01'})
RETURN m.totalVolume AS TotalVolume;</t>
  </si>
  <si>
    <t>MATCH (c:Company {symbol: 'CRC'})-[:HAS_RATIO]-&gt;(r:Ratio {type: 'PE', date: '2023-09-01'})
RETURN r.value AS PERatio;</t>
  </si>
  <si>
    <t>MATCH (c:Company {symbol: 'PTT'})-[:HAS_MARKET_DATA]-&gt;(m:MarketData {date: '2023-09-01'})
RETURN m.close AS ClosingPrice;</t>
  </si>
  <si>
    <t>MATCH (adv:Company {symbol: 'ADVANC'})-[:HAS_METRIC]-&gt;(adv_assets:Metric {type: 'TotalAssets', year: '2019'}), 
      (aot:Company {symbol: 'AOT'})-[:HAS_METRIC]-&gt;(aot_assets:Metric {type: 'TotalAssets', year: '2019'})
WHERE adv_assets.quarter = aot_assets.quarter
RETURN adv_assets.quarter AS Quarter, adv_assets.value AS ADVANC_TotalAssets, aot_assets.value AS AOT_TotalAssets
ORDER BY adv_assets.quarter;</t>
  </si>
  <si>
    <t>MATCH (adv:Company {symbol: 'ADVANC'})-[:HAS_METRIC]-&gt;(adv_liabilities:Metric {type: 'TotalLiabilities', year: '2019'}), 
      (bbl:Company {symbol: 'BBL'})-[:HAS_METRIC]-&gt;(bbl_liabilities:Metric {type: 'TotalLiabilities', year: '2019'})
WHERE adv_liabilities.quarter = bbl_liabilities.quarter
RETURN adv_liabilities.quarter AS Quarter, adv_liabilities.value AS ADVANC_TotalLiabilities, bbl_liabilities.value AS BBL_TotalLiabilities
ORDER BY adv_liabilities.quarter;</t>
  </si>
  <si>
    <t>MATCH (adv:Company {symbol: 'ADVANC'})-[:HAS_METRIC]-&gt;(adv_revenue:Metric {type: 'TotalRevenueQuarter', year: '2021', quarter: '3'}), 
      (cpall:Company {symbol: 'CPALL'})-[:HAS_METRIC]-&gt;(cpall_revenue:Metric {type: 'TotalRevenueQuarter', year: '2021', quarter: '3'})
RETURN adv_revenue.value AS ADVANC_TotalRevenue, cpall_revenue.value AS CPALL_TotalRevenue;</t>
  </si>
  <si>
    <t>MATCH (adv:Company {symbol: 'ADVANC'})-[:HAS_METRIC]-&gt;(adv_expenses:Metric {type: 'TotalExpensesQuarter', year: '2020', quarter: '2'}), 
      (aot:Company {symbol: 'AOT'})-[:HAS_METRIC]-&gt;(aot_expenses:Metric {type: 'TotalExpensesQuarter', year: '2020', quarter: '2'})
RETURN adv_expenses.value AS ADVANC_TotalExpenses, aot_expenses.value AS AOT_TotalExpenses;</t>
  </si>
  <si>
    <t>MATCH (adv_2020:Company {symbol: 'ADVANC'})-[:HAS_METRIC]-&gt;(adv_net_2020:Metric {type: 'NetProfitAccum', year: '2020'}),
      (adv_2021:Company {symbol: 'ADVANC'})-[:HAS_METRIC]-&gt;(adv_net_2021:Metric {type: 'NetProfitAccum', year: '2021'})
WHERE adv_net_2020.quarter = adv_net_2021.quarter
RETURN adv_net_2020.quarter AS Quarter, adv_net_2020.value AS ADVANC_NetProfit_2020, adv_net_2021.value AS ADVANC_NetProfit_2021
ORDER BY adv_net_2020.quarter;</t>
  </si>
  <si>
    <t>MATCH (adv:Company {symbol: 'ADVANC'})-[:HAS_METRIC]-&gt;(adv_ocf:Metric {type: 'OperatingCashFlow', year: '2021', quarter: '1'}), 
      (bbl:Company {symbol: 'BBL'})-[:HAS_METRIC]-&gt;(bbl_ocf:Metric {type: 'OperatingCashFlow', year: '2021', quarter: '1'})
RETURN adv_ocf.value AS ADVANC_OperatingCashFlow, bbl_ocf.value AS BBL_OperatingCashFlow;</t>
  </si>
  <si>
    <t>MATCH (adv:Company {symbol: 'ADVANC'})-[:HAS_RATIO]-&gt;(adv_roa:Ratio {type: 'ROA', year: '2021'}), 
      (aot:Company {symbol: 'AOT'})-[:HAS_RATIO]-&gt;(aot_roa:Ratio {type: 'ROA', year: '2021'})
WHERE adv_roa.quarter = aot_roa.quarter
RETURN adv_roa.quarter AS Quarter, adv_roa.value AS ADVANC_ROA, aot_roa.value AS AOT_ROA
ORDER BY adv_roa.quarter;</t>
  </si>
  <si>
    <t>MATCH (adv_2019:Company {symbol: 'ADVANC'})-[:HAS_RATIO]-&gt;(adv_roe_2019:Ratio {type: 'ROE', year: '2019'}),
      (adv_2022:Company {symbol: 'ADVANC'})-[:HAS_RATIO]-&gt;(adv_roe_2022:Ratio {type: 'ROE', year: '2022'})
WHERE adv_roe_2019.quarter = adv_roe_2022.quarter
RETURN adv_roe_2019.quarter AS Quarter, adv_roe_2019.value AS ADVANC_ROE_2019, adv_roe_2022.value AS ADVANC_ROE_2022
ORDER BY adv_roe_2019.quarter;</t>
  </si>
  <si>
    <t>MATCH (adv:Company {symbol: 'ADVANC'})-[:HAS_MARKET_DATA]-&gt;(adv_market_1:MarketData {date: '2023-09-01'}),
      (adv)-[:HAS_MARKET_DATA]-&gt;(adv_market_4:MarketData {date: '2023-09-04'})
RETURN adv_market_1.close AS ADVANC_ClosingPrice_Sept1, adv_market_4.close AS ADVANC_ClosingPrice_Sept4;</t>
  </si>
  <si>
    <t>MATCH (adv:Company {symbol: 'ADVANC'})-[:HAS_RATIO]-&gt;(adv_pe:Ratio {type: 'PE', date: '2023-09-01'}),
      (cpall:Company {symbol: 'CPALL'})-[:HAS_RATIO]-&gt;(cpall_pe:Ratio {type: 'PE', date: '2023-09-01'})
RETURN adv_pe.value AS ADVANC_PERatio, cpall_pe.value AS CPALL_PERatio;</t>
  </si>
  <si>
    <t>MATCH (adv:Company {symbol: 'ADVANC'})-[:HAS_RATIO]-&gt;(adv_mc:Ratio {type: 'MarketCap', date: '2023-09-01'}),
      (aot:Company {symbol: 'AOT'})-[:HAS_RATIO]-&gt;(aot_mc:Ratio {type: 'MarketCap', date: '2023-09-01'})
RETURN adv_mc.value AS ADVANC_MarketCap, aot_mc.value AS AOT_MarketCap;</t>
  </si>
  <si>
    <t>MATCH (bbl:Company {symbol: 'BBL'})-[:HAS_METRIC]-&gt;(bbl_assets:Metric {type: 'TotalAssets', year: '2020'}), 
      (aot:Company {symbol: 'AOT'})-[:HAS_METRIC]-&gt;(aot_assets:Metric {type: 'TotalAssets', year: '2020'})
WHERE bbl_assets.quarter = aot_assets.quarter
RETURN bbl_assets.quarter AS Quarter, bbl_assets.value AS BBL_TotalAssets, aot_assets.value AS AOT_TotalAssets
ORDER BY bbl_assets.quarter;</t>
  </si>
  <si>
    <t>MATCH (adv:Company {symbol: 'ADVANC'})-[:HAS_METRIC]-&gt;(inv_q3:Metric {type: 'InvestingCashFlow', year: '2021', quarter: '3'}),
      (adv)-[:HAS_METRIC]-&gt;(inv_q4:Metric {type: 'InvestingCashFlow', year: '2021', quarter: '4'})
RETURN inv_q3.value AS ADVANC_InvestmentCashFlow_Q3, inv_q4.value AS ADVANC_InvestmentCashFlow_Q4;</t>
  </si>
  <si>
    <t>MATCH (adv:Company {symbol: 'ADVANC'})-[:HAS_METRIC]-&gt;(adv_eps:Metric {type: 'EPSQuarter', year: '2020', quarter: '1'}), 
      (bbl:Company {symbol: 'BBL'})-[:HAS_METRIC]-&gt;(bbl_eps:Metric {type: 'EPSQuarter', year: '2020', quarter: '1'})
RETURN adv_eps.value AS ADVANC_EPS, bbl_eps.value AS BBL_EPS;</t>
  </si>
  <si>
    <t>MATCH (adv:Company {symbol: 'ADVANC'})-[:HAS_RATIO]-&gt;(adv_de:Ratio {type: 'DE', year: '2020'}), 
      (cpall:Company {symbol: 'CPALL'})-[:HAS_RATIO]-&gt;(cpall_de:Ratio {type: 'DE', year: '2020'})
WHERE adv_de.quarter = cpall_de.quarter
RETURN adv_de.quarter AS Quarter, adv_de.value AS ADVANC_DE, cpall_de.value AS CPALL_DE
ORDER BY adv_de.quarter;</t>
  </si>
  <si>
    <t>MATCH (adv:Company {symbol: 'ADVANC'})-[:HAS_RATIO]-&gt;(adv_tat_2021:Ratio {type: 'TotalAssetTurnover', year: '2021'}),
      (adv)-[:HAS_RATIO]-&gt;(adv_tat_2022:Ratio {type: 'TotalAssetTurnover', year: '2022'})
WHERE adv_tat_2021.quarter = adv_tat_2022.quarter
RETURN adv_tat_2021.quarter AS Quarter, adv_tat_2021.value AS ADVANC_TAT_2021, adv_tat_2022.value AS ADVANC_TAT_2022
ORDER BY adv_tat_2021.quarter;</t>
  </si>
  <si>
    <t>MATCH (adv:Company {symbol: 'ADVANC'})-[:HAS_RATIO]-&gt;(adv_fat:Ratio {type: 'FixedAssetTurnover', year: '2020'}), 
      (bbl:Company {symbol: 'BBL'})-[:HAS_RATIO]-&gt;(bbl_fat:Ratio {type: 'FixedAssetTurnover', year: '2020'})
RETURN adv_fat.value AS ADVANC_FixedAssetTurnover, bbl_fat.value AS BBL_FixedAssetTurnover;</t>
  </si>
  <si>
    <t>MATCH (adv:Company {symbol: 'ADVANC'})-[:HAS_MARKET_DATA]-&gt;(adv_market:MarketData {date: '2023-09-01'}),
      (cpall:Company {symbol: 'CPALL'})-[:HAS_MARKET_DATA]-&gt;(cpall_market:MarketData {date: '2023-09-01'})
RETURN adv_market.high AS ADVANC_HighestPrice, cpall_market.high AS CPALL_HighestPrice;</t>
  </si>
  <si>
    <t>MATCH (adv_q2:Company {symbol: 'ADVANC'})-[:HAS_RATIO]-&gt;(tat_q2:Ratio {type: 'TotalAssetTurnover', year: '2021', quarter: '2'}),
      (adv_q4:Company {symbol: 'ADVANC'})-[:HAS_RATIO]-&gt;(tat_q4:Ratio {type: 'TotalAssetTurnover', year: '2021', quarter: '4'})
RETURN tat_q2.value AS ADVANC_TAT_Q2, tat_q4.value AS ADVANC_TAT_Q4;</t>
  </si>
  <si>
    <t>MATCH (aot:Company {symbol: 'AOT'})-[:HAS_MARKET_DATA]-&gt;(aot_market:MarketData {date: '2023-09-01'}),
      (bbl:Company {symbol: 'BBL'})-[:HAS_MARKET_DATA]-&gt;(bbl_market:MarketData {date: '2023-09-01'})
RETURN aot_market.low AS AOT_LowestPrice, bbl_market.low AS BBL_LowestPrice;</t>
  </si>
  <si>
    <t>MATCH (aot:Company {symbol: 'AOT'})-[:HAS_MARKET_DATA]-&gt;(aot_market:MarketData {date: '2023-09-04'}),
      (cpall:Company {symbol: 'CPALL'})-[:HAS_MARKET_DATA]-&gt;(cpall_market:MarketData {date: '2023-09-04'})
RETURN aot_market.close AS AOT_ClosingPrice, cpall_market.close AS CPALL_ClosingPrice;</t>
  </si>
  <si>
    <t>MATCH (cpall:Company {symbol: 'CPALL'})-[:HAS_RATIO]-&gt;(cpall_mc:Ratio {type: 'MarketCap', date: '2023-09-04'}),
      (adv:Company {symbol: 'ADVANC'})-[:HAS_RATIO]-&gt;(adv_mc:Ratio {type: 'MarketCap', date: '2023-09-04'})
RETURN cpall_mc.value AS CPALL_MarketCap, adv_mc.value AS ADVANC_MarketCap;</t>
  </si>
  <si>
    <t>MATCH (cpall:Company {symbol: 'CPALL'})-[:HAS_RATIO]-&gt;(cpall_fat:Ratio {type: 'FixedAssetTurnover', year: '2021'}),
      (aot:Company {symbol: 'AOT'})-[:HAS_RATIO]-&gt;(aot_fat:Ratio {type: 'FixedAssetTurnover', year: '2021'})
RETURN cpall_fat.value AS CPALL_FixedAssetTurnover, aot_fat.value AS AOT_FixedAssetTurnover;</t>
  </si>
  <si>
    <t>MATCH (adv:Company {symbol: 'ADVANC'})-[:HAS_METRIC]-&gt;(revenue:Metric {type: 'TotalRevenueAccum'})
WHERE revenue.year IN ['2019', '2020', '2021']
RETURN revenue.year AS Year, revenue.quarter AS Quarter, revenue.value AS TotalRevenue
ORDER BY revenue.year, revenue.quarter;</t>
  </si>
  <si>
    <t>MATCH (aot:Company {symbol: 'AOT'})-[:HAS_METRIC]-&gt;(assets:Metric {type: 'TotalAssets'})
WHERE assets.year IN ['2019', '2020', '2021']
RETURN assets.year AS Year, assets.quarter AS Quarter, assets.value AS TotalAssets
ORDER BY assets.year, assets.quarter;</t>
  </si>
  <si>
    <t>MATCH (bbl:Company {symbol: 'BBL'})-[:HAS_METRIC]-&gt;(netprofit:Metric {type: 'NetProfitAccum'})
WHERE netprofit.year IN ['2019', '2020', '2021']
RETURN netprofit.year AS Year, netprofit.quarter AS Quarter, netprofit.value AS CumulativeNetProfit
ORDER BY netprofit.year, netprofit.quarter;</t>
  </si>
  <si>
    <t>MATCH (bdms:Company {symbol: 'BDMS'})-[:HAS_METRIC]-&gt;(eps:Metric {type: 'EPSQuarter', year: '2019'})
RETURN eps.quarter AS Quarter, eps.value AS EPS
ORDER BY eps.quarter;</t>
  </si>
  <si>
    <t>MATCH (bgrim:Company {symbol: 'BGRIM'})-[:HAS_METRIC]-&gt;(ocf:Metric {type: 'OperatingCashFlow'})
WHERE ocf.year IN ['2019', '2020', '2021']
RETURN ocf.year AS Year, ocf.quarter AS Quarter, ocf.value AS OperatingCashFlow
ORDER BY ocf.year, ocf.quarter;</t>
  </si>
  <si>
    <t>MATCH (bh:Company {symbol: 'BH'})-[:HAS_METRIC]-&gt;(eps:Metric {type: 'EPSQuarter', year: '2019'})
RETURN eps.quarter AS Quarter, eps.value AS EPS
ORDER BY eps.quarter;</t>
  </si>
  <si>
    <t>MATCH (bcp:Company {symbol: 'BCP'})-[:HAS_METRIC]-&gt;(expenses:Metric {type: 'TotalExpensesQuarter', year: '2019'})
RETURN expenses.quarter AS Quarter, expenses.value AS TotalExpenses
ORDER BY expenses.quarter;</t>
  </si>
  <si>
    <t>MATCH (bts:Company {symbol: 'BTS'})-[:HAS_RATIO]-&gt;(tat:Ratio {type: 'TotalAssetTurnover'})
RETURN tat.year AS Year, tat.quarter AS Quarter, tat.value AS TotalAssetTurnover
ORDER BY tat.year, tat.quarter;</t>
  </si>
  <si>
    <t>MATCH (cpn:Company {symbol: 'CPN'})-[:HAS_METRIC]-&gt;(netprofit:Metric {type: 'NetProfitAccum'})
WHERE netprofit.year IN ['2019', '2020', '2021']
RETURN netprofit.year AS Year, netprofit.quarter AS Quarter, netprofit.value AS CumulativeNetProfit
ORDER BY netprofit.year, netprofit.quarter;</t>
  </si>
  <si>
    <t>MATCH (ea:Company {symbol: 'EA'})-[:HAS_METRIC]-&gt;(revenue:Metric {type: 'TotalRevenueAccum'})
WHERE revenue.year IN ['2019', '2020', '2021']
RETURN revenue.year AS Year, revenue.quarter AS Quarter, revenue.value AS TotalRevenue
ORDER BY revenue.year, revenue.quarter;</t>
  </si>
  <si>
    <t>MATCH (adv:Company {symbol: 'ADVANC'})-[:HAS_RATIO]-&gt;(de:Ratio {type: 'DE', year: '2019'})
RETURN de.quarter AS Quarter, de.value AS DE_Ratio
ORDER BY de.quarter;</t>
  </si>
  <si>
    <t>MATCH (bdms:Company {symbol: 'BDMS'})-[:HAS_RATIO]-&gt;(roe:Ratio {type: 'ROE'}),
      (bdms)-[:HAS_METRIC]-&gt;(profit:Metric {type: 'NetProfitQuarter'})
WHERE roe.year = profit.year AND roe.quarter = profit.quarter
RETURN roe.year AS Year, roe.quarter AS Quarter, roe.value AS ROE, profit.value AS NetProfit
ORDER BY roe.year, roe.quarter;</t>
  </si>
  <si>
    <t>MATCH (bts:Company {symbol: 'BTS'})-[:HAS_RATIO]-&gt;(tat:Ratio {type: 'TotalAssetTurnover', year: '2019'}),
      (bts)-[:HAS_METRIC]-&gt;(profit:Metric {type: 'NetProfitQuarter', year: '2019'})
WHERE tat.quarter = profit.quarter
RETURN tat.quarter AS Quarter, tat.value AS TotalAssetTurnover, profit.value AS NetProfit
ORDER BY tat.quarter;</t>
  </si>
  <si>
    <t>MATCH (bcp:Company {symbol: 'BCP'})-[:HAS_RATIO]-&gt;(roa:Ratio {type: 'ROA', year: '2019'})
RETURN roa.quarter AS Quarter, roa.value AS ROA
ORDER BY roa.quarter;</t>
  </si>
  <si>
    <t>MATCH (adv:Company {symbol: 'ADVANC'})-[:HAS_RATIO]-&gt;(pe:Ratio {type: 'PE', year: '2019'}),
      (adv)-[:HAS_RATIO]-&gt;(mc:Ratio {type: 'MarketCap', year: '2019'})
WHERE pe.quarter = mc.quarter
RETURN pe.quarter AS Quarter, pe.value AS PE, mc.value AS MarketCap
ORDER BY pe.quarter;</t>
  </si>
  <si>
    <t>MATCH (aot:Company {symbol: 'AOT'})-[:HAS_RATIO]-&gt;(de:Ratio {type: 'DE'})
WHERE de.year IN ['2019', '2020', '2021']
RETURN de.year AS Year, de.quarter AS Quarter, de.value AS DE_Ratio
ORDER BY de.year, de.quarter;</t>
  </si>
  <si>
    <t>MATCH (bbl:Company {symbol: 'BBL'})-[:HAS_RATIO]-&gt;(roa:Ratio {type: 'ROA', year: '2019'}),
      (bbl)-[:HAS_RATIO]-&gt;(tat:Ratio {type: 'TotalAssetTurnover', year: '2019'})
WHERE roa.quarter = tat.quarter
RETURN roa.quarter AS Quarter, roa.value AS ROA, tat.value AS TotalAssetTurnover
ORDER BY roa.quarter;</t>
  </si>
  <si>
    <t>MATCH (cpf:Company {symbol: 'CPF'})-[:HAS_RATIO]-&gt;(de:Ratio {type: 'DE'})
RETURN de.year AS Year, de.quarter AS Quarter, de.value AS DE_Ratio
ORDER BY de.year, de.quarter;</t>
  </si>
  <si>
    <t>MATCH (bdms:Company {symbol: 'BDMS'})-[:HAS_RATIO]-&gt;(roe:Ratio {type: 'ROE'})
WHERE roe.year IN ['2019', '2020', '2021']
RETURN roe.year AS Year, roe.quarter AS Quarter, roe.value AS ROE
ORDER BY roe.year, roe.quarter;</t>
  </si>
  <si>
    <t>MATCH (bts:Company {symbol: 'BTS'})-[:HAS_RATIO]-&gt;(roe:Ratio {type: 'ROE', year: '2019'})
RETURN roe.quarter AS Quarter, roe.value AS ROE
ORDER BY roe.quarter;</t>
  </si>
  <si>
    <t>MATCH (bcp:Company {symbol: 'BCP'})-[:HAS_RATIO]-&gt;(fat:Ratio {type: 'FixedAssetTurnover'}),
      (bcp)-[:HAS_METRIC]-&gt;(profit:Metric {type: 'EBITQuarter'})
WHERE fat.year = profit.year AND fat.quarter = profit.quarter
RETURN fat.year AS Year, fat.quarter AS Quarter, fat.value AS FixedAssetTurnover, profit.value AS OperatingProfit
ORDER BY fat.year, fat.quarter;</t>
  </si>
  <si>
    <t>MATCH (bts:Company {symbol: 'BTS'})-[:HAS_RATIO]-&gt;(pe:Ratio {type: 'PE'})
RETURN pe.year AS Year, pe.quarter AS Quarter, pe.value AS PE
ORDER BY pe.year, pe.quarter;</t>
  </si>
  <si>
    <t>MATCH (aot:Company {symbol: 'AOT'})-[:HAS_RATIO]-&gt;(roe:Ratio {type: 'ROE'})
RETURN roe.year AS Year, roe.quarter AS Quarter, roe.value AS ROE
ORDER BY roe.year, roe.quarter;</t>
  </si>
  <si>
    <t>MATCH (bem:Company {symbol: 'BEM'})-[:HAS_RATIO]-&gt;(de:Ratio {type: 'DE'})
RETURN de.year AS Year, de.quarter AS Quarter, de.value AS DE_Ratio
ORDER BY de.year, de.quarter;</t>
  </si>
  <si>
    <t>MATCH (cpf:Company {symbol: 'CPF'})-[:HAS_RATIO]-&gt;(roa:Ratio {type: 'ROA', year: '2019'})
RETURN roa.quarter AS Quarter, roa.value AS ROA
ORDER BY roa.quarter;</t>
  </si>
  <si>
    <t>MATCH (adv:Company {symbol: 'ADVANC'})-[:HAS_MARKET_DATA]-&gt;(adv_market:MarketData {date: '2023-09-04'}),
      (bbl:Company {symbol: 'BBL'})-[:HAS_MARKET_DATA]-&gt;(bbl_market:MarketData {date: '2023-09-04'})
RETURN adv_market.totalVolume AS ADVANC_TotalVolume, bbl_market.totalVolume AS BBL_TotalVolume;</t>
  </si>
  <si>
    <t>{"ADVANC_TotalAssets": 296633567.0}</t>
  </si>
  <si>
    <t>{"AOT_TotalLiabilities": 37643003.03}</t>
  </si>
  <si>
    <t>{"BBL_NetProfit": 9028296.0}</t>
  </si>
  <si>
    <t>{"BCP_ROE": 3.4809742874856684}</t>
  </si>
  <si>
    <t>{"BDMS_DE_Ratio": 0.6667299132438345}</t>
  </si>
  <si>
    <t>{"BEM_TotalRevenue": 4078247.0}</t>
  </si>
  <si>
    <t>{"BGRIM_NetProfit": 532405.0}</t>
  </si>
  <si>
    <t>{"BH_NetProfitMargin": 22.85438170740107}</t>
  </si>
  <si>
    <t>{"BJC_TotalRevenue": 42317995.0}</t>
  </si>
  <si>
    <t>{"BTS_TotalExpenses": 8734096.38}</t>
  </si>
  <si>
    <t>{"CBG_TotalAssets": 14462513.0}</t>
  </si>
  <si>
    <t>{"CENTEL_NetProfit": 825914.0}</t>
  </si>
  <si>
    <t>{"CPALL_ROA": 8.770896697235937}</t>
  </si>
  <si>
    <t>{"CPF_TotalExpenses": 121323688.0}</t>
  </si>
  <si>
    <t>{"CPN_DE_Ratio": 1.116567454233774}</t>
  </si>
  <si>
    <t>{"DELTA_FixedAssetTurnover": 6.627197631020622}</t>
  </si>
  <si>
    <t>{"EA_TotalRevenue": 3088448.0}</t>
  </si>
  <si>
    <t>{"EGCO_NetProfit": 3749223.0}</t>
  </si>
  <si>
    <t>{"GLOBAL_TotalRevenue": 7700765.0}</t>
  </si>
  <si>
    <t>{"GPSC_ROE": 8.407815978278295}</t>
  </si>
  <si>
    <t>{"GULF_TotalLiabilities": 83528294.95}</t>
  </si>
  <si>
    <t>{"HMPRO_TotalExpenses": 14695125.0}</t>
  </si>
  <si>
    <t>{"INTUCH_NetProfitMargin": 205.5568849481893}</t>
  </si>
  <si>
    <t>{"IVL_NetProfit": 3707724.0}</t>
  </si>
  <si>
    <t>{"KBANK_TotalAssets": 3150640953.0}</t>
  </si>
  <si>
    <t>{"ClosingPrice": 4.26}</t>
  </si>
  <si>
    <t>{"MarketCapitalization": 1039284675000.0}</t>
  </si>
  <si>
    <t>{"ClosingPrice": 7.3}</t>
  </si>
  <si>
    <t>{"MarketCapitalization": 586147362957.0}</t>
  </si>
  <si>
    <t>{"LowestPrice": 108.5}</t>
  </si>
  <si>
    <t>{"PBVRatio": 0.83}</t>
  </si>
  <si>
    <t>{"MarketCapitalization": 147330859425.75}</t>
  </si>
  <si>
    <t>{"ClosingPrice": 51.5}</t>
  </si>
  <si>
    <t>{"PBVRatio": 3.88}</t>
  </si>
  <si>
    <t>{"MarketCapitalization": 560257912404.5}</t>
  </si>
  <si>
    <t>{"ClosingPrice": 47.0}</t>
  </si>
  <si>
    <t>{"HighestPrice": 29.25}</t>
  </si>
  <si>
    <t>{"PBVRatio": 2.46}</t>
  </si>
  <si>
    <t>{"ClosingPrice": 215.0}</t>
  </si>
  <si>
    <t>{"MarketCapitalization": 85750000000.0}</t>
  </si>
  <si>
    <t>{"ClosingPrice": 35.0}</t>
  </si>
  <si>
    <t>{"Quarter": "1", "ADVANC_TotalAssets": 296633567.0, "AOT_TotalAssets": 181143997.77}</t>
  </si>
  <si>
    <t>{"Quarter": "1", "ADVANC_TotalLiabilities": 239864965.0, "BBL_TotalLiabilities": 2723140802.0}</t>
  </si>
  <si>
    <t>{"Quarter": "1", "ADVANC_NetProfit_2020": 6756194.0, "ADVANC_NetProfit_2021": 6643889.0}</t>
  </si>
  <si>
    <t>{"Quarter": "1", "ADVANC_ROE_2019": 55.99240704846936, "ADVANC_ROE_2022": 36.140498267470385}</t>
  </si>
  <si>
    <t>{"ADVANC_ClosingPrice_Sept1": 215.0, "ADVANC_ClosingPrice_Sept4": 213.0}</t>
  </si>
  <si>
    <t>{"ADVANC_PERatio": 23.4, "CPALL_PERatio": 38.12}</t>
  </si>
  <si>
    <t>{"ADVANC_InvestmentCashFlow_Q3": -34278787.0, "ADVANC_InvestmentCashFlow_Q4": -45351937.25}</t>
  </si>
  <si>
    <t>{"ADVANC_EPS": 2.27, "BBL_EPS": 4.02}</t>
  </si>
  <si>
    <t>{"Quarter": "1", "ADVANC_TAT_2021": 0.4786567341202083, "ADVANC_TAT_2022": 0.5059229249631785}</t>
  </si>
  <si>
    <t>{"ADVANC_HighestPrice": 217.0, "CPALL_HighestPrice": 65.5}</t>
  </si>
  <si>
    <t>{"ADVANC_TotalVolume": 4376820.0, "BBL_TotalVolume": 3263653.0}</t>
  </si>
  <si>
    <t>{"ADVANC_TAT_Q2": 0.48143160542502056, "ADVANC_TAT_Q4": 0.5170088351813013}</t>
  </si>
  <si>
    <t>{"AOT_LowestPrice": 72.25, "BBL_LowestPrice": 168.5}</t>
  </si>
  <si>
    <t>{"AOT_ClosingPrice": 72.0, "CPALL_ClosingPrice": 64.5}</t>
  </si>
  <si>
    <t>{"CPALL_MarketCap": 579410036946.0, "ADVANC_MarketCap": 633506673768.0}</t>
  </si>
  <si>
    <t>{"CPALL_FixedAssetTurnover": 2.87135583116267, "AOT_FixedAssetTurnover": 0.06132188792067888}</t>
  </si>
  <si>
    <t>{"Year": "2019", "Quarter": "1", "TotalRevenue": 43516543.0}</t>
  </si>
  <si>
    <t>{"Year": "2019", "Quarter": "1", "TotalAssets": 181143997.77}</t>
  </si>
  <si>
    <t>{"Year": "2019", "Quarter": "1", "CumulativeNetProfit": 9028296.0}</t>
  </si>
  <si>
    <t>{"Quarter": "1", "EPS": 0.54}</t>
  </si>
  <si>
    <t>{"Year": "2019", "Quarter": "1", "OperatingCashFlow": 2144119.0}</t>
  </si>
  <si>
    <t>{"Quarter": "1", "EPS": 1.48}</t>
  </si>
  <si>
    <t>{"Year": "2019", "Quarter": "1", "TotalAssetTurnover": 0.3883678975275942}</t>
  </si>
  <si>
    <t>{"Year": "2019", "Quarter": "1", "CumulativeNetProfit": 2846979.0}</t>
  </si>
  <si>
    <t>{"Year": "2019", "Quarter": "1", "TotalRevenue": 3088448.0}</t>
  </si>
  <si>
    <t>{"Quarter": "1", "DE_Ratio": 4.225310410145383}</t>
  </si>
  <si>
    <t>{"Year": "2019", "Quarter": "1", "ROE": 20.42528778083018, "NetProfit": 8438971.0}</t>
  </si>
  <si>
    <t>{"Quarter": "1", "TotalAssetTurnover": 0.3883678975275942, "NetProfit": 627223.14}</t>
  </si>
  <si>
    <t>{"Year": "2019", "Quarter": "1", "DE_Ratio": 0.2623187602345619}</t>
  </si>
  <si>
    <t>{"Quarter": "1", "ROA": 2.657317017802743, "TotalAssetTurnover": 0.049008892175058605}</t>
  </si>
  <si>
    <t>{"Year": "2019", "Quarter": "1", "DE_Ratio": 1.8333628367252288}</t>
  </si>
  <si>
    <t>{"Quarter": "1", "ROE": 7.241022903361389}</t>
  </si>
  <si>
    <t>{"Year": "2019", "Quarter": "1", "FixedAssetTurnover": 3.7727346424888246, "OperatingProfit": 806047.0}</t>
  </si>
  <si>
    <t>{"Year": 2023, "Quarter": 3, "PE": 180.78}</t>
  </si>
  <si>
    <t>{"Year": "2019", "Quarter": "1", "ROE": 18.678367571921264}</t>
  </si>
  <si>
    <t>{"Year": "2019", "Quarter": "1", "DE_Ratio": 1.9058319209184862}</t>
  </si>
  <si>
    <t>{"Quarter": "1", "ROA": 6.8561729944843135}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</si>
</sst>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87" formatCode="0.0000"/>
    <numFmt numFmtId="188" formatCode="0.000"/>
  </numFmts>
  <fonts count="5" x14ac:knownFonts="1">
    <font>
      <sz val="11"/>
      <color theme="1"/>
      <name val="Tahoma"/>
      <family val="2"/>
      <scheme val="minor"/>
    </font>
    <font>
      <sz val="10"/>
      <name val="Source Sans Pro"/>
      <family val="2"/>
    </font>
    <font>
      <b/>
      <sz val="11"/>
      <name val="Tahoma"/>
      <family val="2"/>
      <scheme val="minor"/>
    </font>
    <font>
      <sz val="11"/>
      <name val="Tahoma"/>
      <family val="2"/>
      <scheme val="minor"/>
    </font>
    <font>
      <sz val="10"/>
      <color theme="1"/>
      <name val="Arial Unicode MS"/>
    </font>
  </fonts>
  <fills count="6">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F7C80"/>
        <bgColor indexed="64"/>
      </patternFill>
    </fill>
  </fills>
  <borders count="2">
    <border>
      <left/>
      <right/>
      <top/>
      <bottom/>
      <diagonal/>
    </border>
    <border>
      <left/>
      <right style="thin">
        <color indexed="64"/>
      </right>
      <top/>
      <bottom/>
      <diagonal/>
    </border>
  </borders>
  <cellStyleXfs count="1">
    <xf numFmtId="0" fontId="0" fillId="0" borderId="0"/>
  </cellStyleXfs>
  <cellXfs count="22">
    <xf numFmtId="0" fontId="0" fillId="0" borderId="0" xfId="0"/>
    <xf numFmtId="0" fontId="1" fillId="0" borderId="0" xfId="0" applyFont="1"/>
    <xf numFmtId="0" fontId="2" fillId="2" borderId="0" xfId="0" applyFont="1" applyFill="1"/>
    <xf numFmtId="0" fontId="3" fillId="0" borderId="0" xfId="0" applyFont="1"/>
    <xf numFmtId="10" fontId="3" fillId="0" borderId="0" xfId="0" applyNumberFormat="1" applyFont="1"/>
    <xf numFmtId="0" fontId="3" fillId="0" borderId="0" xfId="0" applyFont="1" applyAlignment="1">
      <alignment vertical="center" wrapText="1"/>
    </xf>
    <xf numFmtId="0" fontId="3" fillId="0" borderId="0" xfId="0" applyFont="1" applyAlignment="1">
      <alignment wrapText="1"/>
    </xf>
    <xf numFmtId="187" fontId="2" fillId="2" borderId="0" xfId="0" applyNumberFormat="1" applyFont="1" applyFill="1"/>
    <xf numFmtId="187" fontId="3" fillId="0" borderId="0" xfId="0" applyNumberFormat="1" applyFont="1"/>
    <xf numFmtId="0" fontId="0" fillId="0" borderId="0" xfId="0" applyAlignment="1">
      <alignment wrapText="1"/>
    </xf>
    <xf numFmtId="0" fontId="0" fillId="3" borderId="0" xfId="0" applyFill="1"/>
    <xf numFmtId="0" fontId="0" fillId="3" borderId="1" xfId="0" applyFill="1" applyBorder="1"/>
    <xf numFmtId="188" fontId="3" fillId="0" borderId="0" xfId="0" applyNumberFormat="1" applyFont="1"/>
    <xf numFmtId="1" fontId="2" fillId="2" borderId="0" xfId="0" applyNumberFormat="1" applyFont="1" applyFill="1"/>
    <xf numFmtId="1" fontId="3" fillId="0" borderId="0" xfId="0" applyNumberFormat="1" applyFont="1"/>
    <xf numFmtId="0" fontId="3" fillId="3" borderId="0" xfId="0" applyFont="1" applyFill="1"/>
    <xf numFmtId="0" fontId="3" fillId="4" borderId="0" xfId="0" applyFont="1" applyFill="1"/>
    <xf numFmtId="0" fontId="3" fillId="5" borderId="0" xfId="0" applyFont="1" applyFill="1"/>
    <xf numFmtId="1" fontId="3" fillId="3" borderId="0" xfId="0" applyNumberFormat="1" applyFont="1" applyFill="1"/>
    <xf numFmtId="0" fontId="4" fillId="0" borderId="0" xfId="0" applyFont="1"/>
    <xf numFmtId="0" fontId="0" fillId="2" borderId="0" xfId="0" applyFill="1" applyAlignment="1">
      <alignment horizontal="center"/>
    </xf>
    <xf numFmtId="0" fontId="0" fillId="2" borderId="1"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FFFFCC"/>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Comparing Translated Query Proportions Across Databases and Languages.</a:t>
            </a:r>
            <a:endParaRPr lang="en-US" sz="1400"/>
          </a:p>
        </c:rich>
      </c:tx>
      <c:layout>
        <c:manualLayout>
          <c:xMode val="edge"/>
          <c:yMode val="edge"/>
          <c:x val="0.11955189495636298"/>
          <c:y val="3.35279892710434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Thai!$H$117</c:f>
              <c:strCache>
                <c:ptCount val="1"/>
                <c:pt idx="0">
                  <c:v>Match with human query</c:v>
                </c:pt>
              </c:strCache>
            </c:strRef>
          </c:tx>
          <c:spPr>
            <a:solidFill>
              <a:schemeClr val="accent1"/>
            </a:solidFill>
            <a:ln>
              <a:noFill/>
            </a:ln>
            <a:effectLst/>
          </c:spPr>
          <c:invertIfNegative val="0"/>
          <c:cat>
            <c:strRef>
              <c:f>Thai!$G$118:$G$121</c:f>
              <c:strCache>
                <c:ptCount val="4"/>
                <c:pt idx="0">
                  <c:v>Neo4j English</c:v>
                </c:pt>
                <c:pt idx="1">
                  <c:v>Neo4j Thai</c:v>
                </c:pt>
                <c:pt idx="2">
                  <c:v>MySQL English</c:v>
                </c:pt>
                <c:pt idx="3">
                  <c:v>MySQL Thai</c:v>
                </c:pt>
              </c:strCache>
            </c:strRef>
          </c:cat>
          <c:val>
            <c:numRef>
              <c:f>Thai!$H$118:$H$121</c:f>
              <c:numCache>
                <c:formatCode>0</c:formatCode>
                <c:ptCount val="4"/>
                <c:pt idx="0">
                  <c:v>31</c:v>
                </c:pt>
                <c:pt idx="1">
                  <c:v>25</c:v>
                </c:pt>
                <c:pt idx="2">
                  <c:v>69</c:v>
                </c:pt>
                <c:pt idx="3">
                  <c:v>67</c:v>
                </c:pt>
              </c:numCache>
            </c:numRef>
          </c:val>
          <c:extLst>
            <c:ext xmlns:c16="http://schemas.microsoft.com/office/drawing/2014/chart" uri="{C3380CC4-5D6E-409C-BE32-E72D297353CC}">
              <c16:uniqueId val="{00000000-F339-4FEC-9E27-B1315EE48638}"/>
            </c:ext>
          </c:extLst>
        </c:ser>
        <c:ser>
          <c:idx val="1"/>
          <c:order val="1"/>
          <c:tx>
            <c:strRef>
              <c:f>Thai!$I$117</c:f>
              <c:strCache>
                <c:ptCount val="1"/>
                <c:pt idx="0">
                  <c:v>Correct but different from human query</c:v>
                </c:pt>
              </c:strCache>
            </c:strRef>
          </c:tx>
          <c:spPr>
            <a:solidFill>
              <a:schemeClr val="accent2"/>
            </a:solidFill>
            <a:ln>
              <a:noFill/>
            </a:ln>
            <a:effectLst/>
          </c:spPr>
          <c:invertIfNegative val="0"/>
          <c:cat>
            <c:strRef>
              <c:f>Thai!$G$118:$G$121</c:f>
              <c:strCache>
                <c:ptCount val="4"/>
                <c:pt idx="0">
                  <c:v>Neo4j English</c:v>
                </c:pt>
                <c:pt idx="1">
                  <c:v>Neo4j Thai</c:v>
                </c:pt>
                <c:pt idx="2">
                  <c:v>MySQL English</c:v>
                </c:pt>
                <c:pt idx="3">
                  <c:v>MySQL Thai</c:v>
                </c:pt>
              </c:strCache>
            </c:strRef>
          </c:cat>
          <c:val>
            <c:numRef>
              <c:f>Thai!$I$118:$I$121</c:f>
              <c:numCache>
                <c:formatCode>0</c:formatCode>
                <c:ptCount val="4"/>
                <c:pt idx="0">
                  <c:v>57</c:v>
                </c:pt>
                <c:pt idx="1">
                  <c:v>63</c:v>
                </c:pt>
                <c:pt idx="2">
                  <c:v>11</c:v>
                </c:pt>
                <c:pt idx="3">
                  <c:v>16</c:v>
                </c:pt>
              </c:numCache>
            </c:numRef>
          </c:val>
          <c:extLst>
            <c:ext xmlns:c16="http://schemas.microsoft.com/office/drawing/2014/chart" uri="{C3380CC4-5D6E-409C-BE32-E72D297353CC}">
              <c16:uniqueId val="{00000001-F339-4FEC-9E27-B1315EE48638}"/>
            </c:ext>
          </c:extLst>
        </c:ser>
        <c:ser>
          <c:idx val="2"/>
          <c:order val="2"/>
          <c:tx>
            <c:strRef>
              <c:f>Thai!$J$117</c:f>
              <c:strCache>
                <c:ptCount val="1"/>
                <c:pt idx="0">
                  <c:v>Incorrect query</c:v>
                </c:pt>
              </c:strCache>
            </c:strRef>
          </c:tx>
          <c:spPr>
            <a:solidFill>
              <a:schemeClr val="accent3"/>
            </a:solidFill>
            <a:ln>
              <a:noFill/>
            </a:ln>
            <a:effectLst/>
          </c:spPr>
          <c:invertIfNegative val="0"/>
          <c:cat>
            <c:strRef>
              <c:f>Thai!$G$118:$G$121</c:f>
              <c:strCache>
                <c:ptCount val="4"/>
                <c:pt idx="0">
                  <c:v>Neo4j English</c:v>
                </c:pt>
                <c:pt idx="1">
                  <c:v>Neo4j Thai</c:v>
                </c:pt>
                <c:pt idx="2">
                  <c:v>MySQL English</c:v>
                </c:pt>
                <c:pt idx="3">
                  <c:v>MySQL Thai</c:v>
                </c:pt>
              </c:strCache>
            </c:strRef>
          </c:cat>
          <c:val>
            <c:numRef>
              <c:f>Thai!$J$118:$J$121</c:f>
              <c:numCache>
                <c:formatCode>0</c:formatCode>
                <c:ptCount val="4"/>
                <c:pt idx="0">
                  <c:v>8</c:v>
                </c:pt>
                <c:pt idx="1">
                  <c:v>12</c:v>
                </c:pt>
                <c:pt idx="2">
                  <c:v>4</c:v>
                </c:pt>
                <c:pt idx="3">
                  <c:v>2</c:v>
                </c:pt>
              </c:numCache>
            </c:numRef>
          </c:val>
          <c:extLst>
            <c:ext xmlns:c16="http://schemas.microsoft.com/office/drawing/2014/chart" uri="{C3380CC4-5D6E-409C-BE32-E72D297353CC}">
              <c16:uniqueId val="{00000002-F339-4FEC-9E27-B1315EE48638}"/>
            </c:ext>
          </c:extLst>
        </c:ser>
        <c:ser>
          <c:idx val="3"/>
          <c:order val="3"/>
          <c:tx>
            <c:strRef>
              <c:f>Thai!$K$117</c:f>
              <c:strCache>
                <c:ptCount val="1"/>
                <c:pt idx="0">
                  <c:v>Syntactically incorrect query</c:v>
                </c:pt>
              </c:strCache>
            </c:strRef>
          </c:tx>
          <c:spPr>
            <a:solidFill>
              <a:schemeClr val="accent4"/>
            </a:solidFill>
            <a:ln>
              <a:noFill/>
            </a:ln>
            <a:effectLst/>
          </c:spPr>
          <c:invertIfNegative val="0"/>
          <c:cat>
            <c:strRef>
              <c:f>Thai!$G$118:$G$121</c:f>
              <c:strCache>
                <c:ptCount val="4"/>
                <c:pt idx="0">
                  <c:v>Neo4j English</c:v>
                </c:pt>
                <c:pt idx="1">
                  <c:v>Neo4j Thai</c:v>
                </c:pt>
                <c:pt idx="2">
                  <c:v>MySQL English</c:v>
                </c:pt>
                <c:pt idx="3">
                  <c:v>MySQL Thai</c:v>
                </c:pt>
              </c:strCache>
            </c:strRef>
          </c:cat>
          <c:val>
            <c:numRef>
              <c:f>Thai!$K$118:$K$121</c:f>
              <c:numCache>
                <c:formatCode>0</c:formatCode>
                <c:ptCount val="4"/>
                <c:pt idx="0">
                  <c:v>4</c:v>
                </c:pt>
                <c:pt idx="1">
                  <c:v>0</c:v>
                </c:pt>
                <c:pt idx="2">
                  <c:v>16</c:v>
                </c:pt>
                <c:pt idx="3">
                  <c:v>15</c:v>
                </c:pt>
              </c:numCache>
            </c:numRef>
          </c:val>
          <c:extLst>
            <c:ext xmlns:c16="http://schemas.microsoft.com/office/drawing/2014/chart" uri="{C3380CC4-5D6E-409C-BE32-E72D297353CC}">
              <c16:uniqueId val="{00000003-F339-4FEC-9E27-B1315EE48638}"/>
            </c:ext>
          </c:extLst>
        </c:ser>
        <c:dLbls>
          <c:showLegendKey val="0"/>
          <c:showVal val="0"/>
          <c:showCatName val="0"/>
          <c:showSerName val="0"/>
          <c:showPercent val="0"/>
          <c:showBubbleSize val="0"/>
        </c:dLbls>
        <c:gapWidth val="150"/>
        <c:overlap val="100"/>
        <c:axId val="1663163023"/>
        <c:axId val="1663163503"/>
      </c:barChart>
      <c:catAx>
        <c:axId val="16631630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663163503"/>
        <c:crosses val="autoZero"/>
        <c:auto val="1"/>
        <c:lblAlgn val="ctr"/>
        <c:lblOffset val="100"/>
        <c:noMultiLvlLbl val="0"/>
      </c:catAx>
      <c:valAx>
        <c:axId val="166316350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663163023"/>
        <c:crosses val="autoZero"/>
        <c:crossBetween val="between"/>
      </c:valAx>
      <c:spPr>
        <a:noFill/>
        <a:ln>
          <a:solidFill>
            <a:schemeClr val="bg2">
              <a:lumMod val="90000"/>
            </a:schemeClr>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h-T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480060</xdr:colOff>
      <xdr:row>2</xdr:row>
      <xdr:rowOff>30480</xdr:rowOff>
    </xdr:from>
    <xdr:to>
      <xdr:col>10</xdr:col>
      <xdr:colOff>53340</xdr:colOff>
      <xdr:row>11</xdr:row>
      <xdr:rowOff>53340</xdr:rowOff>
    </xdr:to>
    <xdr:sp macro="" textlink="">
      <xdr:nvSpPr>
        <xdr:cNvPr id="2" name="TextBox 1">
          <a:extLst>
            <a:ext uri="{FF2B5EF4-FFF2-40B4-BE49-F238E27FC236}">
              <a16:creationId xmlns:a16="http://schemas.microsoft.com/office/drawing/2014/main" id="{63558FF8-63E8-3A18-2BA9-F431C860A375}"/>
            </a:ext>
          </a:extLst>
        </xdr:cNvPr>
        <xdr:cNvSpPr txBox="1"/>
      </xdr:nvSpPr>
      <xdr:spPr>
        <a:xfrm>
          <a:off x="9486900" y="457200"/>
          <a:ext cx="2926080" cy="160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a:solidFill>
                <a:schemeClr val="dk1"/>
              </a:solidFill>
              <a:latin typeface="+mn-lt"/>
              <a:ea typeface="+mn-lt"/>
              <a:cs typeface="+mn-lt"/>
            </a:rPr>
            <a:t>type</a:t>
          </a:r>
          <a:br>
            <a:rPr lang="en-US" sz="1100">
              <a:solidFill>
                <a:schemeClr val="dk1"/>
              </a:solidFill>
              <a:latin typeface="+mn-lt"/>
              <a:ea typeface="+mn-lt"/>
              <a:cs typeface="+mn-lt"/>
            </a:rPr>
          </a:br>
          <a:r>
            <a:rPr lang="en-US" sz="1100">
              <a:solidFill>
                <a:schemeClr val="dk1"/>
              </a:solidFill>
              <a:latin typeface="+mn-lt"/>
              <a:ea typeface="+mn-lt"/>
              <a:cs typeface="+mn-lt"/>
            </a:rPr>
            <a:t>1: </a:t>
          </a:r>
          <a:r>
            <a:rPr lang="th-TH" sz="1100">
              <a:solidFill>
                <a:schemeClr val="dk1"/>
              </a:solidFill>
              <a:latin typeface="+mn-lt"/>
              <a:ea typeface="+mn-lt"/>
              <a:cs typeface="+mn-lt"/>
            </a:rPr>
            <a:t>คำถามที่เกี่ยวกับข้อมูลทางการเงิน (รายงานทางการเงิน)</a:t>
          </a:r>
        </a:p>
        <a:p>
          <a:pPr marL="0" indent="0"/>
          <a:r>
            <a:rPr lang="th-TH" sz="1100">
              <a:solidFill>
                <a:schemeClr val="dk1"/>
              </a:solidFill>
              <a:latin typeface="+mn-lt"/>
              <a:ea typeface="+mn-lt"/>
              <a:cs typeface="+mn-lt"/>
            </a:rPr>
            <a:t>2: คำถามที่เกี่ยวกับข้อมูลทางการเงิน (ข้อมูลการตลาด)</a:t>
          </a:r>
        </a:p>
        <a:p>
          <a:pPr marL="0" indent="0"/>
          <a:r>
            <a:rPr lang="th-TH" sz="1100">
              <a:solidFill>
                <a:schemeClr val="dk1"/>
              </a:solidFill>
              <a:latin typeface="+mn-lt"/>
              <a:ea typeface="+mn-lt"/>
              <a:cs typeface="+mn-lt"/>
            </a:rPr>
            <a:t>3: คำถามที่เกี่ยวกับการเปรียบเทียบ (ตัวเลข</a:t>
          </a:r>
          <a:r>
            <a:rPr lang="en-US" sz="1100">
              <a:solidFill>
                <a:schemeClr val="dk1"/>
              </a:solidFill>
              <a:latin typeface="+mn-lt"/>
              <a:ea typeface="+mn-lt"/>
              <a:cs typeface="+mn-lt"/>
            </a:rPr>
            <a:t>ok / </a:t>
          </a:r>
          <a:r>
            <a:rPr lang="th-TH" sz="1100">
              <a:solidFill>
                <a:schemeClr val="dk1"/>
              </a:solidFill>
              <a:latin typeface="+mn-lt"/>
              <a:ea typeface="+mn-lt"/>
              <a:cs typeface="+mn-lt"/>
            </a:rPr>
            <a:t>ถ้าเปรียบเทียบผลออกมาเลยก็โอเคเช่นกัน)</a:t>
          </a:r>
        </a:p>
        <a:p>
          <a:pPr marL="0" indent="0"/>
          <a:r>
            <a:rPr lang="th-TH" sz="1100">
              <a:solidFill>
                <a:schemeClr val="dk1"/>
              </a:solidFill>
              <a:latin typeface="+mn-lt"/>
              <a:ea typeface="+mn-lt"/>
              <a:cs typeface="+mn-lt"/>
            </a:rPr>
            <a:t>4: คำถามที่เกี่ยวกับการวิเคราะห์</a:t>
          </a:r>
        </a:p>
      </xdr:txBody>
    </xdr:sp>
    <xdr:clientData/>
  </xdr:twoCellAnchor>
  <xdr:twoCellAnchor>
    <xdr:from>
      <xdr:col>6</xdr:col>
      <xdr:colOff>129540</xdr:colOff>
      <xdr:row>18</xdr:row>
      <xdr:rowOff>91440</xdr:rowOff>
    </xdr:from>
    <xdr:to>
      <xdr:col>10</xdr:col>
      <xdr:colOff>373380</xdr:colOff>
      <xdr:row>27</xdr:row>
      <xdr:rowOff>114300</xdr:rowOff>
    </xdr:to>
    <xdr:sp macro="" textlink="">
      <xdr:nvSpPr>
        <xdr:cNvPr id="4" name="TextBox 3">
          <a:extLst>
            <a:ext uri="{FF2B5EF4-FFF2-40B4-BE49-F238E27FC236}">
              <a16:creationId xmlns:a16="http://schemas.microsoft.com/office/drawing/2014/main" id="{9878DBBF-9730-490B-A115-BDF564D262A8}"/>
            </a:ext>
          </a:extLst>
        </xdr:cNvPr>
        <xdr:cNvSpPr txBox="1"/>
      </xdr:nvSpPr>
      <xdr:spPr>
        <a:xfrm>
          <a:off x="9806940" y="3322320"/>
          <a:ext cx="2926080" cy="160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comment</a:t>
          </a:r>
        </a:p>
        <a:p>
          <a:r>
            <a:rPr lang="en-US" sz="1100"/>
            <a:t>chatbot </a:t>
          </a:r>
          <a:r>
            <a:rPr lang="th-TH" sz="1100"/>
            <a:t>สับสน กำไรสุทธิ -- อัตรากำไรสุทธิ</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312420</xdr:colOff>
      <xdr:row>102</xdr:row>
      <xdr:rowOff>45720</xdr:rowOff>
    </xdr:from>
    <xdr:to>
      <xdr:col>0</xdr:col>
      <xdr:colOff>3238500</xdr:colOff>
      <xdr:row>111</xdr:row>
      <xdr:rowOff>68580</xdr:rowOff>
    </xdr:to>
    <xdr:sp macro="" textlink="">
      <xdr:nvSpPr>
        <xdr:cNvPr id="2" name="TextBox 1">
          <a:extLst>
            <a:ext uri="{FF2B5EF4-FFF2-40B4-BE49-F238E27FC236}">
              <a16:creationId xmlns:a16="http://schemas.microsoft.com/office/drawing/2014/main" id="{AD3000A7-5E90-4AF8-805D-21E0BB3DD1F3}"/>
            </a:ext>
          </a:extLst>
        </xdr:cNvPr>
        <xdr:cNvSpPr txBox="1"/>
      </xdr:nvSpPr>
      <xdr:spPr>
        <a:xfrm>
          <a:off x="312420" y="18097500"/>
          <a:ext cx="2926080" cy="160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a:solidFill>
                <a:schemeClr val="dk1"/>
              </a:solidFill>
              <a:latin typeface="+mn-lt"/>
              <a:ea typeface="+mn-lt"/>
              <a:cs typeface="+mn-lt"/>
            </a:rPr>
            <a:t>type</a:t>
          </a:r>
          <a:br>
            <a:rPr lang="en-US" sz="1100">
              <a:solidFill>
                <a:schemeClr val="dk1"/>
              </a:solidFill>
              <a:latin typeface="+mn-lt"/>
              <a:ea typeface="+mn-lt"/>
              <a:cs typeface="+mn-lt"/>
            </a:rPr>
          </a:br>
          <a:r>
            <a:rPr lang="en-US" sz="1100">
              <a:solidFill>
                <a:schemeClr val="dk1"/>
              </a:solidFill>
              <a:latin typeface="+mn-lt"/>
              <a:ea typeface="+mn-lt"/>
              <a:cs typeface="+mn-lt"/>
            </a:rPr>
            <a:t>1: </a:t>
          </a:r>
          <a:r>
            <a:rPr lang="th-TH" sz="1100">
              <a:solidFill>
                <a:schemeClr val="dk1"/>
              </a:solidFill>
              <a:latin typeface="+mn-lt"/>
              <a:ea typeface="+mn-lt"/>
              <a:cs typeface="+mn-lt"/>
            </a:rPr>
            <a:t>คำถามที่เกี่ยวกับข้อมูลทางการเงิน (รายงานทางการเงิน)</a:t>
          </a:r>
        </a:p>
        <a:p>
          <a:pPr marL="0" indent="0"/>
          <a:r>
            <a:rPr lang="th-TH" sz="1100">
              <a:solidFill>
                <a:schemeClr val="dk1"/>
              </a:solidFill>
              <a:latin typeface="+mn-lt"/>
              <a:ea typeface="+mn-lt"/>
              <a:cs typeface="+mn-lt"/>
            </a:rPr>
            <a:t>2: คำถามที่เกี่ยวกับข้อมูลทางการเงิน (ข้อมูลการตลาด)</a:t>
          </a:r>
        </a:p>
        <a:p>
          <a:pPr marL="0" indent="0"/>
          <a:r>
            <a:rPr lang="th-TH" sz="1100">
              <a:solidFill>
                <a:schemeClr val="dk1"/>
              </a:solidFill>
              <a:latin typeface="+mn-lt"/>
              <a:ea typeface="+mn-lt"/>
              <a:cs typeface="+mn-lt"/>
            </a:rPr>
            <a:t>3: คำถามที่เกี่ยวกับการเปรียบเทียบ (ตัวเลข</a:t>
          </a:r>
          <a:r>
            <a:rPr lang="en-US" sz="1100">
              <a:solidFill>
                <a:schemeClr val="dk1"/>
              </a:solidFill>
              <a:latin typeface="+mn-lt"/>
              <a:ea typeface="+mn-lt"/>
              <a:cs typeface="+mn-lt"/>
            </a:rPr>
            <a:t>ok / </a:t>
          </a:r>
          <a:r>
            <a:rPr lang="th-TH" sz="1100">
              <a:solidFill>
                <a:schemeClr val="dk1"/>
              </a:solidFill>
              <a:latin typeface="+mn-lt"/>
              <a:ea typeface="+mn-lt"/>
              <a:cs typeface="+mn-lt"/>
            </a:rPr>
            <a:t>ถ้าเปรียบเทียบผลออกมาเลยก็โอเคเช่นกัน)</a:t>
          </a:r>
        </a:p>
        <a:p>
          <a:pPr marL="0" indent="0"/>
          <a:r>
            <a:rPr lang="th-TH" sz="1100">
              <a:solidFill>
                <a:schemeClr val="dk1"/>
              </a:solidFill>
              <a:latin typeface="+mn-lt"/>
              <a:ea typeface="+mn-lt"/>
              <a:cs typeface="+mn-lt"/>
            </a:rPr>
            <a:t>4: คำถามที่เกี่ยวกับการวิเคราะห์</a:t>
          </a:r>
        </a:p>
      </xdr:txBody>
    </xdr:sp>
    <xdr:clientData/>
  </xdr:twoCellAnchor>
  <xdr:twoCellAnchor>
    <xdr:from>
      <xdr:col>12</xdr:col>
      <xdr:colOff>114300</xdr:colOff>
      <xdr:row>107</xdr:row>
      <xdr:rowOff>155363</xdr:rowOff>
    </xdr:from>
    <xdr:to>
      <xdr:col>16</xdr:col>
      <xdr:colOff>259080</xdr:colOff>
      <xdr:row>116</xdr:row>
      <xdr:rowOff>178223</xdr:rowOff>
    </xdr:to>
    <xdr:sp macro="" textlink="">
      <xdr:nvSpPr>
        <xdr:cNvPr id="3" name="TextBox 2">
          <a:extLst>
            <a:ext uri="{FF2B5EF4-FFF2-40B4-BE49-F238E27FC236}">
              <a16:creationId xmlns:a16="http://schemas.microsoft.com/office/drawing/2014/main" id="{A6010BB3-0F46-4B5A-8F1A-CD870A2D3112}"/>
            </a:ext>
          </a:extLst>
        </xdr:cNvPr>
        <xdr:cNvSpPr txBox="1"/>
      </xdr:nvSpPr>
      <xdr:spPr>
        <a:xfrm>
          <a:off x="12539133" y="19480530"/>
          <a:ext cx="2907030" cy="1642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comment</a:t>
          </a:r>
        </a:p>
        <a:p>
          <a:r>
            <a:rPr lang="en-US" sz="1100"/>
            <a:t>chatbot </a:t>
          </a:r>
          <a:r>
            <a:rPr lang="th-TH" sz="1100"/>
            <a:t>สับสน กำไรสุทธิ -- อัตรากำไรสุทธิ</a:t>
          </a:r>
        </a:p>
      </xdr:txBody>
    </xdr:sp>
    <xdr:clientData/>
  </xdr:twoCellAnchor>
  <xdr:twoCellAnchor>
    <xdr:from>
      <xdr:col>11</xdr:col>
      <xdr:colOff>905436</xdr:colOff>
      <xdr:row>119</xdr:row>
      <xdr:rowOff>31376</xdr:rowOff>
    </xdr:from>
    <xdr:to>
      <xdr:col>21</xdr:col>
      <xdr:colOff>304800</xdr:colOff>
      <xdr:row>146</xdr:row>
      <xdr:rowOff>30480</xdr:rowOff>
    </xdr:to>
    <xdr:graphicFrame macro="">
      <xdr:nvGraphicFramePr>
        <xdr:cNvPr id="5" name="Chart 4">
          <a:extLst>
            <a:ext uri="{FF2B5EF4-FFF2-40B4-BE49-F238E27FC236}">
              <a16:creationId xmlns:a16="http://schemas.microsoft.com/office/drawing/2014/main" id="{A5841D04-7B96-C9AE-1FFE-CD9355EF7A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312420</xdr:colOff>
      <xdr:row>102</xdr:row>
      <xdr:rowOff>45720</xdr:rowOff>
    </xdr:from>
    <xdr:to>
      <xdr:col>0</xdr:col>
      <xdr:colOff>3238500</xdr:colOff>
      <xdr:row>111</xdr:row>
      <xdr:rowOff>68580</xdr:rowOff>
    </xdr:to>
    <xdr:sp macro="" textlink="">
      <xdr:nvSpPr>
        <xdr:cNvPr id="2" name="TextBox 1">
          <a:extLst>
            <a:ext uri="{FF2B5EF4-FFF2-40B4-BE49-F238E27FC236}">
              <a16:creationId xmlns:a16="http://schemas.microsoft.com/office/drawing/2014/main" id="{DD944240-4A42-4116-AFA9-049C4A068E39}"/>
            </a:ext>
          </a:extLst>
        </xdr:cNvPr>
        <xdr:cNvSpPr txBox="1"/>
      </xdr:nvSpPr>
      <xdr:spPr>
        <a:xfrm>
          <a:off x="312420" y="18097500"/>
          <a:ext cx="2926080" cy="160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a:solidFill>
                <a:schemeClr val="dk1"/>
              </a:solidFill>
              <a:latin typeface="+mn-lt"/>
              <a:ea typeface="+mn-lt"/>
              <a:cs typeface="+mn-lt"/>
            </a:rPr>
            <a:t>type</a:t>
          </a:r>
          <a:br>
            <a:rPr lang="en-US" sz="1100">
              <a:solidFill>
                <a:schemeClr val="dk1"/>
              </a:solidFill>
              <a:latin typeface="+mn-lt"/>
              <a:ea typeface="+mn-lt"/>
              <a:cs typeface="+mn-lt"/>
            </a:rPr>
          </a:br>
          <a:r>
            <a:rPr lang="en-US" sz="1100">
              <a:solidFill>
                <a:schemeClr val="dk1"/>
              </a:solidFill>
              <a:latin typeface="+mn-lt"/>
              <a:ea typeface="+mn-lt"/>
              <a:cs typeface="+mn-lt"/>
            </a:rPr>
            <a:t>1: </a:t>
          </a:r>
          <a:r>
            <a:rPr lang="th-TH" sz="1100">
              <a:solidFill>
                <a:schemeClr val="dk1"/>
              </a:solidFill>
              <a:latin typeface="+mn-lt"/>
              <a:ea typeface="+mn-lt"/>
              <a:cs typeface="+mn-lt"/>
            </a:rPr>
            <a:t>คำถามที่เกี่ยวกับข้อมูลทางการเงิน (รายงานทางการเงิน)</a:t>
          </a:r>
        </a:p>
        <a:p>
          <a:pPr marL="0" indent="0"/>
          <a:r>
            <a:rPr lang="th-TH" sz="1100">
              <a:solidFill>
                <a:schemeClr val="dk1"/>
              </a:solidFill>
              <a:latin typeface="+mn-lt"/>
              <a:ea typeface="+mn-lt"/>
              <a:cs typeface="+mn-lt"/>
            </a:rPr>
            <a:t>2: คำถามที่เกี่ยวกับข้อมูลทางการเงิน (ข้อมูลการตลาด)</a:t>
          </a:r>
        </a:p>
        <a:p>
          <a:pPr marL="0" indent="0"/>
          <a:r>
            <a:rPr lang="th-TH" sz="1100">
              <a:solidFill>
                <a:schemeClr val="dk1"/>
              </a:solidFill>
              <a:latin typeface="+mn-lt"/>
              <a:ea typeface="+mn-lt"/>
              <a:cs typeface="+mn-lt"/>
            </a:rPr>
            <a:t>3: คำถามที่เกี่ยวกับการเปรียบเทียบ (ตัวเลข</a:t>
          </a:r>
          <a:r>
            <a:rPr lang="en-US" sz="1100">
              <a:solidFill>
                <a:schemeClr val="dk1"/>
              </a:solidFill>
              <a:latin typeface="+mn-lt"/>
              <a:ea typeface="+mn-lt"/>
              <a:cs typeface="+mn-lt"/>
            </a:rPr>
            <a:t>ok / </a:t>
          </a:r>
          <a:r>
            <a:rPr lang="th-TH" sz="1100">
              <a:solidFill>
                <a:schemeClr val="dk1"/>
              </a:solidFill>
              <a:latin typeface="+mn-lt"/>
              <a:ea typeface="+mn-lt"/>
              <a:cs typeface="+mn-lt"/>
            </a:rPr>
            <a:t>ถ้าเปรียบเทียบผลออกมาเลยก็โอเคเช่นกัน)</a:t>
          </a:r>
        </a:p>
        <a:p>
          <a:pPr marL="0" indent="0"/>
          <a:r>
            <a:rPr lang="th-TH" sz="1100">
              <a:solidFill>
                <a:schemeClr val="dk1"/>
              </a:solidFill>
              <a:latin typeface="+mn-lt"/>
              <a:ea typeface="+mn-lt"/>
              <a:cs typeface="+mn-lt"/>
            </a:rPr>
            <a:t>4: คำถามที่เกี่ยวกับการวิเคราะห์</a:t>
          </a:r>
        </a:p>
      </xdr:txBody>
    </xdr:sp>
    <xdr:clientData/>
  </xdr:twoCellAnchor>
  <xdr:twoCellAnchor>
    <xdr:from>
      <xdr:col>22</xdr:col>
      <xdr:colOff>71966</xdr:colOff>
      <xdr:row>90</xdr:row>
      <xdr:rowOff>43180</xdr:rowOff>
    </xdr:from>
    <xdr:to>
      <xdr:col>26</xdr:col>
      <xdr:colOff>390313</xdr:colOff>
      <xdr:row>98</xdr:row>
      <xdr:rowOff>99906</xdr:rowOff>
    </xdr:to>
    <xdr:sp macro="" textlink="">
      <xdr:nvSpPr>
        <xdr:cNvPr id="3" name="TextBox 2">
          <a:extLst>
            <a:ext uri="{FF2B5EF4-FFF2-40B4-BE49-F238E27FC236}">
              <a16:creationId xmlns:a16="http://schemas.microsoft.com/office/drawing/2014/main" id="{464EDEC8-9A06-4AAD-B951-F58CCFCBBD63}"/>
            </a:ext>
          </a:extLst>
        </xdr:cNvPr>
        <xdr:cNvSpPr txBox="1"/>
      </xdr:nvSpPr>
      <xdr:spPr>
        <a:xfrm>
          <a:off x="20290366" y="16874913"/>
          <a:ext cx="3027680" cy="1546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comment</a:t>
          </a:r>
        </a:p>
        <a:p>
          <a:r>
            <a:rPr lang="en-US" sz="1100"/>
            <a:t>chatbot </a:t>
          </a:r>
          <a:r>
            <a:rPr lang="th-TH" sz="1100"/>
            <a:t>สับสน กำไรสุทธิ -- อัตรากำไรสุทธิ</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312420</xdr:colOff>
      <xdr:row>102</xdr:row>
      <xdr:rowOff>45720</xdr:rowOff>
    </xdr:from>
    <xdr:to>
      <xdr:col>0</xdr:col>
      <xdr:colOff>3238500</xdr:colOff>
      <xdr:row>111</xdr:row>
      <xdr:rowOff>68580</xdr:rowOff>
    </xdr:to>
    <xdr:sp macro="" textlink="">
      <xdr:nvSpPr>
        <xdr:cNvPr id="2" name="TextBox 1">
          <a:extLst>
            <a:ext uri="{FF2B5EF4-FFF2-40B4-BE49-F238E27FC236}">
              <a16:creationId xmlns:a16="http://schemas.microsoft.com/office/drawing/2014/main" id="{17A7F47D-0610-4BBC-AF5E-F6E2939CC623}"/>
            </a:ext>
          </a:extLst>
        </xdr:cNvPr>
        <xdr:cNvSpPr txBox="1"/>
      </xdr:nvSpPr>
      <xdr:spPr>
        <a:xfrm>
          <a:off x="312420" y="18097500"/>
          <a:ext cx="2926080" cy="160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a:solidFill>
                <a:schemeClr val="dk1"/>
              </a:solidFill>
              <a:latin typeface="+mn-lt"/>
              <a:ea typeface="+mn-lt"/>
              <a:cs typeface="+mn-lt"/>
            </a:rPr>
            <a:t>type</a:t>
          </a:r>
          <a:br>
            <a:rPr lang="en-US" sz="1100">
              <a:solidFill>
                <a:schemeClr val="dk1"/>
              </a:solidFill>
              <a:latin typeface="+mn-lt"/>
              <a:ea typeface="+mn-lt"/>
              <a:cs typeface="+mn-lt"/>
            </a:rPr>
          </a:br>
          <a:r>
            <a:rPr lang="en-US" sz="1100">
              <a:solidFill>
                <a:schemeClr val="dk1"/>
              </a:solidFill>
              <a:latin typeface="+mn-lt"/>
              <a:ea typeface="+mn-lt"/>
              <a:cs typeface="+mn-lt"/>
            </a:rPr>
            <a:t>1: </a:t>
          </a:r>
          <a:r>
            <a:rPr lang="th-TH" sz="1100">
              <a:solidFill>
                <a:schemeClr val="dk1"/>
              </a:solidFill>
              <a:latin typeface="+mn-lt"/>
              <a:ea typeface="+mn-lt"/>
              <a:cs typeface="+mn-lt"/>
            </a:rPr>
            <a:t>คำถามที่เกี่ยวกับข้อมูลทางการเงิน (รายงานทางการเงิน)</a:t>
          </a:r>
        </a:p>
        <a:p>
          <a:pPr marL="0" indent="0"/>
          <a:r>
            <a:rPr lang="th-TH" sz="1100">
              <a:solidFill>
                <a:schemeClr val="dk1"/>
              </a:solidFill>
              <a:latin typeface="+mn-lt"/>
              <a:ea typeface="+mn-lt"/>
              <a:cs typeface="+mn-lt"/>
            </a:rPr>
            <a:t>2: คำถามที่เกี่ยวกับข้อมูลทางการเงิน (ข้อมูลการตลาด)</a:t>
          </a:r>
        </a:p>
        <a:p>
          <a:pPr marL="0" indent="0"/>
          <a:r>
            <a:rPr lang="th-TH" sz="1100">
              <a:solidFill>
                <a:schemeClr val="dk1"/>
              </a:solidFill>
              <a:latin typeface="+mn-lt"/>
              <a:ea typeface="+mn-lt"/>
              <a:cs typeface="+mn-lt"/>
            </a:rPr>
            <a:t>3: คำถามที่เกี่ยวกับการเปรียบเทียบ (ตัวเลข</a:t>
          </a:r>
          <a:r>
            <a:rPr lang="en-US" sz="1100">
              <a:solidFill>
                <a:schemeClr val="dk1"/>
              </a:solidFill>
              <a:latin typeface="+mn-lt"/>
              <a:ea typeface="+mn-lt"/>
              <a:cs typeface="+mn-lt"/>
            </a:rPr>
            <a:t>ok / </a:t>
          </a:r>
          <a:r>
            <a:rPr lang="th-TH" sz="1100">
              <a:solidFill>
                <a:schemeClr val="dk1"/>
              </a:solidFill>
              <a:latin typeface="+mn-lt"/>
              <a:ea typeface="+mn-lt"/>
              <a:cs typeface="+mn-lt"/>
            </a:rPr>
            <a:t>ถ้าเปรียบเทียบผลออกมาเลยก็โอเคเช่นกัน)</a:t>
          </a:r>
        </a:p>
        <a:p>
          <a:pPr marL="0" indent="0"/>
          <a:r>
            <a:rPr lang="th-TH" sz="1100">
              <a:solidFill>
                <a:schemeClr val="dk1"/>
              </a:solidFill>
              <a:latin typeface="+mn-lt"/>
              <a:ea typeface="+mn-lt"/>
              <a:cs typeface="+mn-lt"/>
            </a:rPr>
            <a:t>4: คำถามที่เกี่ยวกับการวิเคราะห์</a:t>
          </a:r>
        </a:p>
      </xdr:txBody>
    </xdr:sp>
    <xdr:clientData/>
  </xdr:twoCellAnchor>
  <xdr:twoCellAnchor>
    <xdr:from>
      <xdr:col>11</xdr:col>
      <xdr:colOff>495300</xdr:colOff>
      <xdr:row>103</xdr:row>
      <xdr:rowOff>144780</xdr:rowOff>
    </xdr:from>
    <xdr:to>
      <xdr:col>16</xdr:col>
      <xdr:colOff>68580</xdr:colOff>
      <xdr:row>112</xdr:row>
      <xdr:rowOff>167640</xdr:rowOff>
    </xdr:to>
    <xdr:sp macro="" textlink="">
      <xdr:nvSpPr>
        <xdr:cNvPr id="3" name="TextBox 2">
          <a:extLst>
            <a:ext uri="{FF2B5EF4-FFF2-40B4-BE49-F238E27FC236}">
              <a16:creationId xmlns:a16="http://schemas.microsoft.com/office/drawing/2014/main" id="{8ACF389B-265A-40DC-898B-CF3FAF2490B4}"/>
            </a:ext>
          </a:extLst>
        </xdr:cNvPr>
        <xdr:cNvSpPr txBox="1"/>
      </xdr:nvSpPr>
      <xdr:spPr>
        <a:xfrm>
          <a:off x="12009120" y="18371820"/>
          <a:ext cx="2926080" cy="160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comment</a:t>
          </a:r>
        </a:p>
        <a:p>
          <a:r>
            <a:rPr lang="en-US" sz="1100"/>
            <a:t>chatbot </a:t>
          </a:r>
          <a:r>
            <a:rPr lang="th-TH" sz="1100"/>
            <a:t>สับสน กำไรสุทธิ -- อัตรากำไรสุทธิ</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C2C2F-ACA5-4348-B329-B1EEF64BE55D}">
  <dimension ref="A1:C101"/>
  <sheetViews>
    <sheetView workbookViewId="0">
      <selection activeCell="D6" sqref="D6"/>
    </sheetView>
  </sheetViews>
  <sheetFormatPr defaultRowHeight="13.8" x14ac:dyDescent="0.25"/>
  <cols>
    <col min="1" max="1" width="4.19921875" style="3" customWidth="1"/>
    <col min="2" max="3" width="48.19921875" style="3" customWidth="1"/>
    <col min="4" max="16384" width="8.796875" style="3"/>
  </cols>
  <sheetData>
    <row r="1" spans="1:3" ht="19.95" customHeight="1" x14ac:dyDescent="0.25">
      <c r="A1" s="2" t="s">
        <v>1</v>
      </c>
      <c r="B1" s="2" t="s">
        <v>0</v>
      </c>
      <c r="C1" s="2" t="s">
        <v>200</v>
      </c>
    </row>
    <row r="2" spans="1:3" x14ac:dyDescent="0.25">
      <c r="A2" s="3">
        <v>1</v>
      </c>
      <c r="B2" s="3" t="s">
        <v>8</v>
      </c>
      <c r="C2" t="s">
        <v>202</v>
      </c>
    </row>
    <row r="3" spans="1:3" x14ac:dyDescent="0.25">
      <c r="A3" s="3">
        <v>1</v>
      </c>
      <c r="B3" s="3" t="s">
        <v>10</v>
      </c>
      <c r="C3" t="s">
        <v>203</v>
      </c>
    </row>
    <row r="4" spans="1:3" x14ac:dyDescent="0.25">
      <c r="A4" s="3">
        <v>1</v>
      </c>
      <c r="B4" s="3" t="s">
        <v>12</v>
      </c>
      <c r="C4" t="s">
        <v>204</v>
      </c>
    </row>
    <row r="5" spans="1:3" x14ac:dyDescent="0.25">
      <c r="A5" s="3">
        <v>1</v>
      </c>
      <c r="B5" s="3" t="s">
        <v>14</v>
      </c>
      <c r="C5" t="s">
        <v>205</v>
      </c>
    </row>
    <row r="6" spans="1:3" x14ac:dyDescent="0.25">
      <c r="A6" s="3">
        <v>1</v>
      </c>
      <c r="B6" s="3" t="s">
        <v>15</v>
      </c>
      <c r="C6" t="s">
        <v>206</v>
      </c>
    </row>
    <row r="7" spans="1:3" x14ac:dyDescent="0.25">
      <c r="A7" s="3">
        <v>1</v>
      </c>
      <c r="B7" s="3" t="s">
        <v>17</v>
      </c>
      <c r="C7" t="s">
        <v>207</v>
      </c>
    </row>
    <row r="8" spans="1:3" x14ac:dyDescent="0.25">
      <c r="A8" s="3">
        <v>1</v>
      </c>
      <c r="B8" s="3" t="s">
        <v>19</v>
      </c>
      <c r="C8" t="s">
        <v>208</v>
      </c>
    </row>
    <row r="9" spans="1:3" x14ac:dyDescent="0.25">
      <c r="A9" s="3">
        <v>1</v>
      </c>
      <c r="B9" s="3" t="s">
        <v>21</v>
      </c>
      <c r="C9" t="s">
        <v>209</v>
      </c>
    </row>
    <row r="10" spans="1:3" x14ac:dyDescent="0.25">
      <c r="A10" s="3">
        <v>1</v>
      </c>
      <c r="B10" s="3" t="s">
        <v>22</v>
      </c>
      <c r="C10" t="s">
        <v>210</v>
      </c>
    </row>
    <row r="11" spans="1:3" x14ac:dyDescent="0.25">
      <c r="A11" s="3">
        <v>1</v>
      </c>
      <c r="B11" s="3" t="s">
        <v>24</v>
      </c>
      <c r="C11" t="s">
        <v>211</v>
      </c>
    </row>
    <row r="12" spans="1:3" x14ac:dyDescent="0.25">
      <c r="A12" s="3">
        <v>1</v>
      </c>
      <c r="B12" s="3" t="s">
        <v>26</v>
      </c>
      <c r="C12" t="s">
        <v>212</v>
      </c>
    </row>
    <row r="13" spans="1:3" x14ac:dyDescent="0.25">
      <c r="A13" s="3">
        <v>1</v>
      </c>
      <c r="B13" s="3" t="s">
        <v>28</v>
      </c>
      <c r="C13" t="s">
        <v>213</v>
      </c>
    </row>
    <row r="14" spans="1:3" x14ac:dyDescent="0.25">
      <c r="A14" s="3">
        <v>1</v>
      </c>
      <c r="B14" s="3" t="s">
        <v>30</v>
      </c>
      <c r="C14" t="s">
        <v>214</v>
      </c>
    </row>
    <row r="15" spans="1:3" x14ac:dyDescent="0.25">
      <c r="A15" s="3">
        <v>1</v>
      </c>
      <c r="B15" s="3" t="s">
        <v>31</v>
      </c>
      <c r="C15" t="s">
        <v>215</v>
      </c>
    </row>
    <row r="16" spans="1:3" x14ac:dyDescent="0.25">
      <c r="A16" s="3">
        <v>1</v>
      </c>
      <c r="B16" s="3" t="s">
        <v>33</v>
      </c>
      <c r="C16" t="s">
        <v>216</v>
      </c>
    </row>
    <row r="17" spans="1:3" x14ac:dyDescent="0.25">
      <c r="A17" s="3">
        <v>1</v>
      </c>
      <c r="B17" s="3" t="s">
        <v>35</v>
      </c>
      <c r="C17" t="s">
        <v>217</v>
      </c>
    </row>
    <row r="18" spans="1:3" x14ac:dyDescent="0.25">
      <c r="A18" s="3">
        <v>1</v>
      </c>
      <c r="B18" s="3" t="s">
        <v>36</v>
      </c>
      <c r="C18" t="s">
        <v>218</v>
      </c>
    </row>
    <row r="19" spans="1:3" x14ac:dyDescent="0.25">
      <c r="A19" s="3">
        <v>1</v>
      </c>
      <c r="B19" s="3" t="s">
        <v>38</v>
      </c>
      <c r="C19" t="s">
        <v>219</v>
      </c>
    </row>
    <row r="20" spans="1:3" x14ac:dyDescent="0.25">
      <c r="A20" s="3">
        <v>1</v>
      </c>
      <c r="B20" s="3" t="s">
        <v>40</v>
      </c>
      <c r="C20" t="s">
        <v>220</v>
      </c>
    </row>
    <row r="21" spans="1:3" x14ac:dyDescent="0.25">
      <c r="A21" s="3">
        <v>1</v>
      </c>
      <c r="B21" s="3" t="s">
        <v>42</v>
      </c>
      <c r="C21" t="s">
        <v>221</v>
      </c>
    </row>
    <row r="22" spans="1:3" x14ac:dyDescent="0.25">
      <c r="A22" s="3">
        <v>1</v>
      </c>
      <c r="B22" s="3" t="s">
        <v>44</v>
      </c>
      <c r="C22" t="s">
        <v>222</v>
      </c>
    </row>
    <row r="23" spans="1:3" x14ac:dyDescent="0.25">
      <c r="A23" s="3">
        <v>1</v>
      </c>
      <c r="B23" s="3" t="s">
        <v>46</v>
      </c>
      <c r="C23" t="s">
        <v>223</v>
      </c>
    </row>
    <row r="24" spans="1:3" x14ac:dyDescent="0.25">
      <c r="A24" s="3">
        <v>1</v>
      </c>
      <c r="B24" s="3" t="s">
        <v>48</v>
      </c>
      <c r="C24" t="s">
        <v>224</v>
      </c>
    </row>
    <row r="25" spans="1:3" x14ac:dyDescent="0.25">
      <c r="A25" s="3">
        <v>1</v>
      </c>
      <c r="B25" s="3" t="s">
        <v>50</v>
      </c>
      <c r="C25" t="s">
        <v>225</v>
      </c>
    </row>
    <row r="26" spans="1:3" x14ac:dyDescent="0.25">
      <c r="A26" s="3">
        <v>1</v>
      </c>
      <c r="B26" s="3" t="s">
        <v>52</v>
      </c>
      <c r="C26" t="s">
        <v>226</v>
      </c>
    </row>
    <row r="27" spans="1:3" x14ac:dyDescent="0.25">
      <c r="A27" s="3">
        <v>2</v>
      </c>
      <c r="B27" s="3" t="s">
        <v>54</v>
      </c>
      <c r="C27" t="s">
        <v>227</v>
      </c>
    </row>
    <row r="28" spans="1:3" x14ac:dyDescent="0.25">
      <c r="A28" s="3">
        <v>2</v>
      </c>
      <c r="B28" s="3" t="s">
        <v>56</v>
      </c>
      <c r="C28" t="s">
        <v>228</v>
      </c>
    </row>
    <row r="29" spans="1:3" x14ac:dyDescent="0.25">
      <c r="A29" s="3">
        <v>2</v>
      </c>
      <c r="B29" s="3" t="s">
        <v>58</v>
      </c>
      <c r="C29" t="s">
        <v>229</v>
      </c>
    </row>
    <row r="30" spans="1:3" x14ac:dyDescent="0.25">
      <c r="A30" s="3">
        <v>2</v>
      </c>
      <c r="B30" s="3" t="s">
        <v>59</v>
      </c>
      <c r="C30" t="s">
        <v>230</v>
      </c>
    </row>
    <row r="31" spans="1:3" x14ac:dyDescent="0.25">
      <c r="A31" s="3">
        <v>2</v>
      </c>
      <c r="B31" s="3" t="s">
        <v>60</v>
      </c>
      <c r="C31" t="s">
        <v>231</v>
      </c>
    </row>
    <row r="32" spans="1:3" x14ac:dyDescent="0.25">
      <c r="A32" s="3">
        <v>2</v>
      </c>
      <c r="B32" s="3" t="s">
        <v>160</v>
      </c>
      <c r="C32" t="s">
        <v>232</v>
      </c>
    </row>
    <row r="33" spans="1:3" x14ac:dyDescent="0.25">
      <c r="A33" s="3">
        <v>2</v>
      </c>
      <c r="B33" s="3" t="s">
        <v>161</v>
      </c>
      <c r="C33" t="s">
        <v>233</v>
      </c>
    </row>
    <row r="34" spans="1:3" x14ac:dyDescent="0.25">
      <c r="A34" s="3">
        <v>2</v>
      </c>
      <c r="B34" s="3" t="s">
        <v>64</v>
      </c>
      <c r="C34" t="s">
        <v>234</v>
      </c>
    </row>
    <row r="35" spans="1:3" x14ac:dyDescent="0.25">
      <c r="A35" s="3">
        <v>2</v>
      </c>
      <c r="B35" s="3" t="s">
        <v>162</v>
      </c>
      <c r="C35" t="s">
        <v>235</v>
      </c>
    </row>
    <row r="36" spans="1:3" x14ac:dyDescent="0.25">
      <c r="A36" s="3">
        <v>2</v>
      </c>
      <c r="B36" s="3" t="s">
        <v>163</v>
      </c>
      <c r="C36" t="s">
        <v>236</v>
      </c>
    </row>
    <row r="37" spans="1:3" x14ac:dyDescent="0.25">
      <c r="A37" s="3">
        <v>2</v>
      </c>
      <c r="B37" s="3" t="s">
        <v>164</v>
      </c>
      <c r="C37" t="s">
        <v>237</v>
      </c>
    </row>
    <row r="38" spans="1:3" x14ac:dyDescent="0.25">
      <c r="A38" s="3">
        <v>2</v>
      </c>
      <c r="B38" s="3" t="s">
        <v>165</v>
      </c>
      <c r="C38" t="s">
        <v>238</v>
      </c>
    </row>
    <row r="39" spans="1:3" x14ac:dyDescent="0.25">
      <c r="A39" s="3">
        <v>2</v>
      </c>
      <c r="B39" s="3" t="s">
        <v>166</v>
      </c>
      <c r="C39" t="s">
        <v>239</v>
      </c>
    </row>
    <row r="40" spans="1:3" x14ac:dyDescent="0.25">
      <c r="A40" s="3">
        <v>2</v>
      </c>
      <c r="B40" s="3" t="s">
        <v>167</v>
      </c>
      <c r="C40" t="s">
        <v>240</v>
      </c>
    </row>
    <row r="41" spans="1:3" x14ac:dyDescent="0.25">
      <c r="A41" s="3">
        <v>2</v>
      </c>
      <c r="B41" s="3" t="s">
        <v>168</v>
      </c>
      <c r="C41" t="s">
        <v>241</v>
      </c>
    </row>
    <row r="42" spans="1:3" x14ac:dyDescent="0.25">
      <c r="A42" s="3">
        <v>2</v>
      </c>
      <c r="B42" s="3" t="s">
        <v>169</v>
      </c>
      <c r="C42" t="s">
        <v>242</v>
      </c>
    </row>
    <row r="43" spans="1:3" x14ac:dyDescent="0.25">
      <c r="A43" s="3">
        <v>2</v>
      </c>
      <c r="B43" s="3" t="s">
        <v>170</v>
      </c>
      <c r="C43" t="s">
        <v>243</v>
      </c>
    </row>
    <row r="44" spans="1:3" x14ac:dyDescent="0.25">
      <c r="A44" s="3">
        <v>2</v>
      </c>
      <c r="B44" s="3" t="s">
        <v>171</v>
      </c>
      <c r="C44" t="s">
        <v>244</v>
      </c>
    </row>
    <row r="45" spans="1:3" x14ac:dyDescent="0.25">
      <c r="A45" s="3">
        <v>2</v>
      </c>
      <c r="B45" s="3" t="s">
        <v>172</v>
      </c>
      <c r="C45" t="s">
        <v>245</v>
      </c>
    </row>
    <row r="46" spans="1:3" x14ac:dyDescent="0.25">
      <c r="A46" s="3">
        <v>2</v>
      </c>
      <c r="B46" s="3" t="s">
        <v>173</v>
      </c>
      <c r="C46" t="s">
        <v>246</v>
      </c>
    </row>
    <row r="47" spans="1:3" x14ac:dyDescent="0.25">
      <c r="A47" s="3">
        <v>2</v>
      </c>
      <c r="B47" s="3" t="s">
        <v>174</v>
      </c>
      <c r="C47" t="s">
        <v>247</v>
      </c>
    </row>
    <row r="48" spans="1:3" x14ac:dyDescent="0.25">
      <c r="A48" s="3">
        <v>2</v>
      </c>
      <c r="B48" s="3" t="s">
        <v>175</v>
      </c>
      <c r="C48" t="s">
        <v>248</v>
      </c>
    </row>
    <row r="49" spans="1:3" x14ac:dyDescent="0.25">
      <c r="A49" s="3">
        <v>2</v>
      </c>
      <c r="B49" s="3" t="s">
        <v>176</v>
      </c>
      <c r="C49" t="s">
        <v>249</v>
      </c>
    </row>
    <row r="50" spans="1:3" x14ac:dyDescent="0.25">
      <c r="A50" s="3">
        <v>2</v>
      </c>
      <c r="B50" s="3" t="s">
        <v>177</v>
      </c>
      <c r="C50" t="s">
        <v>250</v>
      </c>
    </row>
    <row r="51" spans="1:3" x14ac:dyDescent="0.25">
      <c r="A51" s="3">
        <v>2</v>
      </c>
      <c r="B51" s="3" t="s">
        <v>178</v>
      </c>
      <c r="C51" t="s">
        <v>251</v>
      </c>
    </row>
    <row r="52" spans="1:3" x14ac:dyDescent="0.25">
      <c r="A52" s="3">
        <v>3</v>
      </c>
      <c r="B52" s="3" t="s">
        <v>76</v>
      </c>
      <c r="C52" t="s">
        <v>252</v>
      </c>
    </row>
    <row r="53" spans="1:3" x14ac:dyDescent="0.25">
      <c r="A53" s="3">
        <v>3</v>
      </c>
      <c r="B53" s="3" t="s">
        <v>77</v>
      </c>
      <c r="C53" t="s">
        <v>253</v>
      </c>
    </row>
    <row r="54" spans="1:3" x14ac:dyDescent="0.25">
      <c r="A54" s="3">
        <v>3</v>
      </c>
      <c r="B54" s="3" t="s">
        <v>78</v>
      </c>
      <c r="C54" t="s">
        <v>254</v>
      </c>
    </row>
    <row r="55" spans="1:3" x14ac:dyDescent="0.25">
      <c r="A55" s="3">
        <v>3</v>
      </c>
      <c r="B55" s="3" t="s">
        <v>79</v>
      </c>
      <c r="C55" t="s">
        <v>255</v>
      </c>
    </row>
    <row r="56" spans="1:3" x14ac:dyDescent="0.25">
      <c r="A56" s="3">
        <v>3</v>
      </c>
      <c r="B56" s="3" t="s">
        <v>80</v>
      </c>
      <c r="C56" t="s">
        <v>256</v>
      </c>
    </row>
    <row r="57" spans="1:3" x14ac:dyDescent="0.25">
      <c r="A57" s="3">
        <v>3</v>
      </c>
      <c r="B57" s="3" t="s">
        <v>81</v>
      </c>
      <c r="C57" t="s">
        <v>257</v>
      </c>
    </row>
    <row r="58" spans="1:3" x14ac:dyDescent="0.25">
      <c r="A58" s="3">
        <v>3</v>
      </c>
      <c r="B58" s="3" t="s">
        <v>82</v>
      </c>
      <c r="C58" t="s">
        <v>258</v>
      </c>
    </row>
    <row r="59" spans="1:3" x14ac:dyDescent="0.25">
      <c r="A59" s="3">
        <v>3</v>
      </c>
      <c r="B59" s="3" t="s">
        <v>83</v>
      </c>
      <c r="C59" t="s">
        <v>259</v>
      </c>
    </row>
    <row r="60" spans="1:3" x14ac:dyDescent="0.25">
      <c r="A60" s="3">
        <v>3</v>
      </c>
      <c r="B60" s="3" t="s">
        <v>84</v>
      </c>
      <c r="C60" t="s">
        <v>260</v>
      </c>
    </row>
    <row r="61" spans="1:3" x14ac:dyDescent="0.25">
      <c r="A61" s="3">
        <v>3</v>
      </c>
      <c r="B61" s="3" t="s">
        <v>85</v>
      </c>
      <c r="C61" t="s">
        <v>261</v>
      </c>
    </row>
    <row r="62" spans="1:3" x14ac:dyDescent="0.25">
      <c r="A62" s="3">
        <v>3</v>
      </c>
      <c r="B62" s="3" t="s">
        <v>86</v>
      </c>
      <c r="C62" t="s">
        <v>262</v>
      </c>
    </row>
    <row r="63" spans="1:3" x14ac:dyDescent="0.25">
      <c r="A63" s="3">
        <v>3</v>
      </c>
      <c r="B63" s="3" t="s">
        <v>87</v>
      </c>
      <c r="C63" t="s">
        <v>263</v>
      </c>
    </row>
    <row r="64" spans="1:3" x14ac:dyDescent="0.25">
      <c r="A64" s="3">
        <v>3</v>
      </c>
      <c r="B64" s="3" t="s">
        <v>88</v>
      </c>
      <c r="C64" t="s">
        <v>264</v>
      </c>
    </row>
    <row r="65" spans="1:3" x14ac:dyDescent="0.25">
      <c r="A65" s="3">
        <v>3</v>
      </c>
      <c r="B65" s="3" t="s">
        <v>89</v>
      </c>
      <c r="C65" t="s">
        <v>265</v>
      </c>
    </row>
    <row r="66" spans="1:3" x14ac:dyDescent="0.25">
      <c r="A66" s="3">
        <v>3</v>
      </c>
      <c r="B66" s="3" t="s">
        <v>90</v>
      </c>
      <c r="C66" t="s">
        <v>266</v>
      </c>
    </row>
    <row r="67" spans="1:3" x14ac:dyDescent="0.25">
      <c r="A67" s="3">
        <v>3</v>
      </c>
      <c r="B67" s="3" t="s">
        <v>91</v>
      </c>
      <c r="C67" t="s">
        <v>267</v>
      </c>
    </row>
    <row r="68" spans="1:3" x14ac:dyDescent="0.25">
      <c r="A68" s="3">
        <v>3</v>
      </c>
      <c r="B68" s="3" t="s">
        <v>93</v>
      </c>
      <c r="C68" t="s">
        <v>268</v>
      </c>
    </row>
    <row r="69" spans="1:3" x14ac:dyDescent="0.25">
      <c r="A69" s="3">
        <v>3</v>
      </c>
      <c r="B69" s="3" t="s">
        <v>94</v>
      </c>
      <c r="C69" t="s">
        <v>269</v>
      </c>
    </row>
    <row r="70" spans="1:3" x14ac:dyDescent="0.25">
      <c r="A70" s="3">
        <v>3</v>
      </c>
      <c r="B70" s="3" t="s">
        <v>95</v>
      </c>
      <c r="C70" t="s">
        <v>270</v>
      </c>
    </row>
    <row r="71" spans="1:3" x14ac:dyDescent="0.25">
      <c r="A71" s="3">
        <v>3</v>
      </c>
      <c r="B71" s="3" t="s">
        <v>96</v>
      </c>
      <c r="C71" t="s">
        <v>271</v>
      </c>
    </row>
    <row r="72" spans="1:3" x14ac:dyDescent="0.25">
      <c r="A72" s="3">
        <v>3</v>
      </c>
      <c r="B72" s="3" t="s">
        <v>97</v>
      </c>
      <c r="C72" t="s">
        <v>272</v>
      </c>
    </row>
    <row r="73" spans="1:3" x14ac:dyDescent="0.25">
      <c r="A73" s="3">
        <v>3</v>
      </c>
      <c r="B73" s="3" t="s">
        <v>98</v>
      </c>
      <c r="C73" t="s">
        <v>273</v>
      </c>
    </row>
    <row r="74" spans="1:3" x14ac:dyDescent="0.25">
      <c r="A74" s="3">
        <v>3</v>
      </c>
      <c r="B74" s="3" t="s">
        <v>99</v>
      </c>
      <c r="C74" t="s">
        <v>274</v>
      </c>
    </row>
    <row r="75" spans="1:3" x14ac:dyDescent="0.25">
      <c r="A75" s="3">
        <v>3</v>
      </c>
      <c r="B75" s="3" t="s">
        <v>100</v>
      </c>
      <c r="C75" t="s">
        <v>275</v>
      </c>
    </row>
    <row r="76" spans="1:3" x14ac:dyDescent="0.25">
      <c r="A76" s="3">
        <v>3</v>
      </c>
      <c r="B76" s="3" t="s">
        <v>101</v>
      </c>
      <c r="C76" t="s">
        <v>276</v>
      </c>
    </row>
    <row r="77" spans="1:3" x14ac:dyDescent="0.25">
      <c r="A77" s="3">
        <v>4</v>
      </c>
      <c r="B77" s="3" t="s">
        <v>102</v>
      </c>
      <c r="C77" t="s">
        <v>277</v>
      </c>
    </row>
    <row r="78" spans="1:3" x14ac:dyDescent="0.25">
      <c r="A78" s="3">
        <v>4</v>
      </c>
      <c r="B78" s="3" t="s">
        <v>103</v>
      </c>
      <c r="C78" t="s">
        <v>278</v>
      </c>
    </row>
    <row r="79" spans="1:3" x14ac:dyDescent="0.25">
      <c r="A79" s="3">
        <v>4</v>
      </c>
      <c r="B79" s="3" t="s">
        <v>104</v>
      </c>
      <c r="C79" t="s">
        <v>279</v>
      </c>
    </row>
    <row r="80" spans="1:3" x14ac:dyDescent="0.25">
      <c r="A80" s="3">
        <v>4</v>
      </c>
      <c r="B80" s="3" t="s">
        <v>105</v>
      </c>
      <c r="C80" t="s">
        <v>280</v>
      </c>
    </row>
    <row r="81" spans="1:3" x14ac:dyDescent="0.25">
      <c r="A81" s="3">
        <v>4</v>
      </c>
      <c r="B81" s="3" t="s">
        <v>106</v>
      </c>
      <c r="C81" t="s">
        <v>281</v>
      </c>
    </row>
    <row r="82" spans="1:3" ht="12.6" customHeight="1" x14ac:dyDescent="0.25">
      <c r="A82" s="3">
        <v>4</v>
      </c>
      <c r="B82" s="3" t="s">
        <v>107</v>
      </c>
      <c r="C82" t="s">
        <v>282</v>
      </c>
    </row>
    <row r="83" spans="1:3" x14ac:dyDescent="0.25">
      <c r="A83" s="3">
        <v>4</v>
      </c>
      <c r="B83" s="3" t="s">
        <v>108</v>
      </c>
      <c r="C83" t="s">
        <v>283</v>
      </c>
    </row>
    <row r="84" spans="1:3" x14ac:dyDescent="0.25">
      <c r="A84" s="3">
        <v>4</v>
      </c>
      <c r="B84" s="3" t="s">
        <v>109</v>
      </c>
      <c r="C84" t="s">
        <v>284</v>
      </c>
    </row>
    <row r="85" spans="1:3" x14ac:dyDescent="0.25">
      <c r="A85" s="3">
        <v>4</v>
      </c>
      <c r="B85" s="3" t="s">
        <v>110</v>
      </c>
      <c r="C85" t="s">
        <v>285</v>
      </c>
    </row>
    <row r="86" spans="1:3" ht="15.6" customHeight="1" x14ac:dyDescent="0.25">
      <c r="A86" s="3">
        <v>4</v>
      </c>
      <c r="B86" s="3" t="s">
        <v>111</v>
      </c>
      <c r="C86" t="s">
        <v>286</v>
      </c>
    </row>
    <row r="87" spans="1:3" x14ac:dyDescent="0.25">
      <c r="A87" s="3">
        <v>4</v>
      </c>
      <c r="B87" s="3" t="s">
        <v>112</v>
      </c>
      <c r="C87" t="s">
        <v>287</v>
      </c>
    </row>
    <row r="88" spans="1:3" x14ac:dyDescent="0.25">
      <c r="A88" s="3">
        <v>4</v>
      </c>
      <c r="B88" s="3" t="s">
        <v>113</v>
      </c>
      <c r="C88" t="s">
        <v>288</v>
      </c>
    </row>
    <row r="89" spans="1:3" x14ac:dyDescent="0.25">
      <c r="A89" s="3">
        <v>4</v>
      </c>
      <c r="B89" s="3" t="s">
        <v>114</v>
      </c>
      <c r="C89" t="s">
        <v>289</v>
      </c>
    </row>
    <row r="90" spans="1:3" x14ac:dyDescent="0.25">
      <c r="A90" s="3">
        <v>4</v>
      </c>
      <c r="B90" s="3" t="s">
        <v>115</v>
      </c>
      <c r="C90" t="s">
        <v>290</v>
      </c>
    </row>
    <row r="91" spans="1:3" x14ac:dyDescent="0.25">
      <c r="A91" s="3">
        <v>4</v>
      </c>
      <c r="B91" s="3" t="s">
        <v>116</v>
      </c>
      <c r="C91" t="s">
        <v>291</v>
      </c>
    </row>
    <row r="92" spans="1:3" x14ac:dyDescent="0.25">
      <c r="A92" s="3">
        <v>4</v>
      </c>
      <c r="B92" s="3" t="s">
        <v>117</v>
      </c>
      <c r="C92" t="s">
        <v>292</v>
      </c>
    </row>
    <row r="93" spans="1:3" x14ac:dyDescent="0.25">
      <c r="A93" s="3">
        <v>4</v>
      </c>
      <c r="B93" s="3" t="s">
        <v>118</v>
      </c>
      <c r="C93" t="s">
        <v>293</v>
      </c>
    </row>
    <row r="94" spans="1:3" x14ac:dyDescent="0.25">
      <c r="A94" s="3">
        <v>4</v>
      </c>
      <c r="B94" s="3" t="s">
        <v>119</v>
      </c>
      <c r="C94" t="s">
        <v>294</v>
      </c>
    </row>
    <row r="95" spans="1:3" ht="13.8" customHeight="1" x14ac:dyDescent="0.25">
      <c r="A95" s="3">
        <v>4</v>
      </c>
      <c r="B95" s="3" t="s">
        <v>120</v>
      </c>
      <c r="C95" t="s">
        <v>295</v>
      </c>
    </row>
    <row r="96" spans="1:3" x14ac:dyDescent="0.25">
      <c r="A96" s="3">
        <v>4</v>
      </c>
      <c r="B96" s="3" t="s">
        <v>121</v>
      </c>
      <c r="C96" t="s">
        <v>296</v>
      </c>
    </row>
    <row r="97" spans="1:3" x14ac:dyDescent="0.25">
      <c r="A97" s="3">
        <v>4</v>
      </c>
      <c r="B97" s="3" t="s">
        <v>122</v>
      </c>
      <c r="C97" t="s">
        <v>297</v>
      </c>
    </row>
    <row r="98" spans="1:3" x14ac:dyDescent="0.25">
      <c r="A98" s="3">
        <v>4</v>
      </c>
      <c r="B98" s="3" t="s">
        <v>123</v>
      </c>
      <c r="C98" t="s">
        <v>298</v>
      </c>
    </row>
    <row r="99" spans="1:3" x14ac:dyDescent="0.25">
      <c r="A99" s="3">
        <v>4</v>
      </c>
      <c r="B99" s="3" t="s">
        <v>124</v>
      </c>
      <c r="C99" t="s">
        <v>299</v>
      </c>
    </row>
    <row r="100" spans="1:3" x14ac:dyDescent="0.25">
      <c r="A100" s="3">
        <v>4</v>
      </c>
      <c r="B100" s="3" t="s">
        <v>125</v>
      </c>
      <c r="C100" t="s">
        <v>300</v>
      </c>
    </row>
    <row r="101" spans="1:3" x14ac:dyDescent="0.25">
      <c r="A101" s="3">
        <v>4</v>
      </c>
      <c r="B101" s="3" t="s">
        <v>126</v>
      </c>
      <c r="C101" t="s">
        <v>301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F1F1E-5BE1-42B3-99EB-8AD1651FBC84}">
  <dimension ref="A1:U126"/>
  <sheetViews>
    <sheetView tabSelected="1" zoomScale="60" zoomScaleNormal="60" workbookViewId="0">
      <pane xSplit="1" topLeftCell="B1" activePane="topRight" state="frozen"/>
      <selection pane="topRight" activeCell="F113" sqref="F113"/>
    </sheetView>
  </sheetViews>
  <sheetFormatPr defaultRowHeight="13.8" x14ac:dyDescent="0.25"/>
  <cols>
    <col min="1" max="1" width="48.19921875" style="3" customWidth="1"/>
    <col min="2" max="2" width="4.19921875" style="3" customWidth="1"/>
    <col min="3" max="3" width="18.69921875" style="3" customWidth="1"/>
    <col min="4" max="4" width="11.8984375" style="3" customWidth="1"/>
    <col min="5" max="6" width="7.8984375" style="8" customWidth="1"/>
    <col min="7" max="7" width="13.796875" style="3" customWidth="1"/>
    <col min="8" max="9" width="7.8984375" style="8" customWidth="1"/>
    <col min="10" max="11" width="7.8984375" style="14" customWidth="1"/>
    <col min="12" max="12" width="18.69921875" style="3" customWidth="1"/>
    <col min="13" max="13" width="7.3984375" style="8" customWidth="1"/>
    <col min="14" max="14" width="11.3984375" style="3" customWidth="1"/>
    <col min="15" max="18" width="8.796875" style="3"/>
    <col min="19" max="20" width="8.796875" style="14"/>
    <col min="21" max="21" width="14.59765625" style="3" customWidth="1"/>
    <col min="22" max="16384" width="8.796875" style="3"/>
  </cols>
  <sheetData>
    <row r="1" spans="1:21" ht="19.95" customHeight="1" x14ac:dyDescent="0.25">
      <c r="A1" s="2" t="s">
        <v>0</v>
      </c>
      <c r="B1" s="2" t="s">
        <v>1</v>
      </c>
      <c r="C1" s="2" t="s">
        <v>201</v>
      </c>
      <c r="D1" s="7" t="s">
        <v>377</v>
      </c>
      <c r="E1" s="7" t="s">
        <v>198</v>
      </c>
      <c r="F1" s="7" t="s">
        <v>343</v>
      </c>
      <c r="G1" s="2" t="s">
        <v>344</v>
      </c>
      <c r="H1" s="7" t="s">
        <v>345</v>
      </c>
      <c r="I1" s="7" t="s">
        <v>346</v>
      </c>
      <c r="J1" s="13" t="s">
        <v>349</v>
      </c>
      <c r="K1" s="13" t="s">
        <v>350</v>
      </c>
      <c r="L1" s="2" t="s">
        <v>347</v>
      </c>
      <c r="M1" s="7" t="s">
        <v>378</v>
      </c>
      <c r="N1" s="7" t="s">
        <v>348</v>
      </c>
      <c r="O1" s="7" t="s">
        <v>343</v>
      </c>
      <c r="P1" s="2" t="s">
        <v>344</v>
      </c>
      <c r="Q1" s="7" t="s">
        <v>345</v>
      </c>
      <c r="R1" s="7" t="s">
        <v>346</v>
      </c>
      <c r="S1" s="13" t="s">
        <v>349</v>
      </c>
      <c r="T1" s="13" t="s">
        <v>350</v>
      </c>
      <c r="U1" s="2" t="s">
        <v>376</v>
      </c>
    </row>
    <row r="2" spans="1:21" ht="14.4" customHeight="1" x14ac:dyDescent="0.25">
      <c r="A2" s="3" t="s">
        <v>8</v>
      </c>
      <c r="B2" s="3">
        <v>1</v>
      </c>
      <c r="C2" t="s">
        <v>539</v>
      </c>
      <c r="D2"/>
      <c r="E2"/>
      <c r="F2"/>
      <c r="G2"/>
      <c r="H2"/>
      <c r="I2"/>
      <c r="J2" s="18"/>
      <c r="L2" s="9" t="s">
        <v>514</v>
      </c>
      <c r="M2"/>
      <c r="N2" s="9"/>
      <c r="O2"/>
      <c r="P2"/>
      <c r="Q2"/>
      <c r="R2"/>
      <c r="S2" s="18"/>
      <c r="U2" s="3" t="s">
        <v>361</v>
      </c>
    </row>
    <row r="3" spans="1:21" ht="14.4" customHeight="1" x14ac:dyDescent="0.25">
      <c r="A3" s="3" t="s">
        <v>10</v>
      </c>
      <c r="B3" s="3">
        <v>1</v>
      </c>
      <c r="C3" t="s">
        <v>540</v>
      </c>
      <c r="D3"/>
      <c r="E3"/>
      <c r="F3"/>
      <c r="G3"/>
      <c r="H3"/>
      <c r="I3"/>
      <c r="J3" s="18"/>
      <c r="L3" s="9" t="s">
        <v>515</v>
      </c>
      <c r="M3"/>
      <c r="N3" s="9"/>
      <c r="O3"/>
      <c r="P3"/>
      <c r="Q3"/>
      <c r="R3"/>
      <c r="S3" s="18"/>
      <c r="U3" s="3" t="s">
        <v>431</v>
      </c>
    </row>
    <row r="4" spans="1:21" ht="14.4" customHeight="1" x14ac:dyDescent="0.25">
      <c r="A4" s="3" t="s">
        <v>12</v>
      </c>
      <c r="B4" s="3">
        <v>1</v>
      </c>
      <c r="C4" t="s">
        <v>541</v>
      </c>
      <c r="D4"/>
      <c r="E4"/>
      <c r="F4"/>
      <c r="G4"/>
      <c r="H4"/>
      <c r="I4"/>
      <c r="J4" s="18"/>
      <c r="L4" s="9" t="s">
        <v>516</v>
      </c>
      <c r="M4"/>
      <c r="N4" s="9"/>
      <c r="O4"/>
      <c r="P4"/>
      <c r="Q4"/>
      <c r="R4"/>
      <c r="S4" s="18"/>
      <c r="U4" s="3" t="s">
        <v>432</v>
      </c>
    </row>
    <row r="5" spans="1:21" ht="14.4" customHeight="1" x14ac:dyDescent="0.25">
      <c r="A5" s="3" t="s">
        <v>14</v>
      </c>
      <c r="B5" s="3">
        <v>1</v>
      </c>
      <c r="C5" t="s">
        <v>542</v>
      </c>
      <c r="D5"/>
      <c r="E5"/>
      <c r="F5"/>
      <c r="G5"/>
      <c r="H5"/>
      <c r="I5"/>
      <c r="J5" s="18"/>
      <c r="L5" s="9" t="s">
        <v>517</v>
      </c>
      <c r="M5"/>
      <c r="N5" s="9"/>
      <c r="O5"/>
      <c r="P5"/>
      <c r="Q5"/>
      <c r="R5"/>
      <c r="S5" s="18"/>
      <c r="U5" s="4" t="s">
        <v>351</v>
      </c>
    </row>
    <row r="6" spans="1:21" ht="14.4" customHeight="1" x14ac:dyDescent="0.25">
      <c r="A6" s="3" t="s">
        <v>15</v>
      </c>
      <c r="B6" s="3">
        <v>1</v>
      </c>
      <c r="C6" t="s">
        <v>543</v>
      </c>
      <c r="D6"/>
      <c r="E6"/>
      <c r="F6"/>
      <c r="G6"/>
      <c r="H6"/>
      <c r="I6"/>
      <c r="J6" s="18"/>
      <c r="L6" s="9" t="s">
        <v>518</v>
      </c>
      <c r="M6"/>
      <c r="N6" s="9"/>
      <c r="O6"/>
      <c r="P6"/>
      <c r="Q6"/>
      <c r="R6"/>
      <c r="S6" s="18"/>
      <c r="U6" s="3" t="s">
        <v>433</v>
      </c>
    </row>
    <row r="7" spans="1:21" ht="14.4" customHeight="1" x14ac:dyDescent="0.25">
      <c r="A7" s="3" t="s">
        <v>17</v>
      </c>
      <c r="B7" s="3">
        <v>1</v>
      </c>
      <c r="C7" t="s">
        <v>544</v>
      </c>
      <c r="D7"/>
      <c r="E7"/>
      <c r="F7"/>
      <c r="G7"/>
      <c r="H7"/>
      <c r="I7"/>
      <c r="J7" s="18"/>
      <c r="L7" s="9" t="s">
        <v>519</v>
      </c>
      <c r="M7" s="9"/>
      <c r="N7" s="9"/>
      <c r="O7"/>
      <c r="P7"/>
      <c r="Q7"/>
      <c r="R7"/>
      <c r="S7" s="18"/>
      <c r="U7" s="3" t="s">
        <v>434</v>
      </c>
    </row>
    <row r="8" spans="1:21" ht="14.4" customHeight="1" x14ac:dyDescent="0.25">
      <c r="A8" s="3" t="s">
        <v>19</v>
      </c>
      <c r="B8" s="3">
        <v>1</v>
      </c>
      <c r="C8" t="s">
        <v>545</v>
      </c>
      <c r="D8"/>
      <c r="E8"/>
      <c r="F8"/>
      <c r="G8"/>
      <c r="H8"/>
      <c r="I8"/>
      <c r="J8" s="18"/>
      <c r="L8" s="9" t="s">
        <v>520</v>
      </c>
      <c r="M8"/>
      <c r="N8" s="9"/>
      <c r="O8"/>
      <c r="P8"/>
      <c r="Q8"/>
      <c r="R8"/>
      <c r="S8" s="18"/>
      <c r="U8" s="3" t="s">
        <v>435</v>
      </c>
    </row>
    <row r="9" spans="1:21" ht="14.4" customHeight="1" x14ac:dyDescent="0.25">
      <c r="A9" s="3" t="s">
        <v>21</v>
      </c>
      <c r="B9" s="3">
        <v>1</v>
      </c>
      <c r="C9" t="s">
        <v>546</v>
      </c>
      <c r="D9"/>
      <c r="E9"/>
      <c r="F9"/>
      <c r="G9"/>
      <c r="H9"/>
      <c r="I9"/>
      <c r="J9" s="18"/>
      <c r="L9" s="9" t="s">
        <v>521</v>
      </c>
      <c r="M9"/>
      <c r="N9" s="9"/>
      <c r="O9"/>
      <c r="P9"/>
      <c r="Q9"/>
      <c r="R9"/>
      <c r="S9" s="18"/>
      <c r="U9" s="4" t="s">
        <v>352</v>
      </c>
    </row>
    <row r="10" spans="1:21" ht="14.4" customHeight="1" x14ac:dyDescent="0.25">
      <c r="A10" s="3" t="s">
        <v>22</v>
      </c>
      <c r="B10" s="3">
        <v>1</v>
      </c>
      <c r="C10" t="s">
        <v>547</v>
      </c>
      <c r="D10"/>
      <c r="E10"/>
      <c r="F10"/>
      <c r="G10"/>
      <c r="H10"/>
      <c r="I10"/>
      <c r="J10" s="18"/>
      <c r="L10" s="9" t="s">
        <v>522</v>
      </c>
      <c r="M10"/>
      <c r="N10" s="9"/>
      <c r="O10"/>
      <c r="P10"/>
      <c r="Q10"/>
      <c r="R10"/>
      <c r="S10" s="18"/>
      <c r="U10" s="3" t="s">
        <v>436</v>
      </c>
    </row>
    <row r="11" spans="1:21" ht="14.4" customHeight="1" x14ac:dyDescent="0.25">
      <c r="A11" s="3" t="s">
        <v>24</v>
      </c>
      <c r="B11" s="3">
        <v>1</v>
      </c>
      <c r="C11" t="s">
        <v>629</v>
      </c>
      <c r="D11"/>
      <c r="E11"/>
      <c r="F11"/>
      <c r="G11"/>
      <c r="H11"/>
      <c r="I11"/>
      <c r="J11" s="18"/>
      <c r="L11" s="9" t="s">
        <v>523</v>
      </c>
      <c r="M11"/>
      <c r="N11" s="9"/>
      <c r="O11"/>
      <c r="P11"/>
      <c r="Q11"/>
      <c r="R11"/>
      <c r="S11" s="18"/>
      <c r="U11" s="3" t="s">
        <v>437</v>
      </c>
    </row>
    <row r="12" spans="1:21" ht="14.4" customHeight="1" x14ac:dyDescent="0.25">
      <c r="A12" s="3" t="s">
        <v>26</v>
      </c>
      <c r="B12" s="3">
        <v>1</v>
      </c>
      <c r="C12" t="s">
        <v>548</v>
      </c>
      <c r="J12" s="18"/>
      <c r="L12" s="9" t="s">
        <v>528</v>
      </c>
      <c r="M12"/>
      <c r="N12" s="9"/>
      <c r="O12"/>
      <c r="P12"/>
      <c r="Q12"/>
      <c r="R12"/>
      <c r="S12" s="18"/>
      <c r="U12" s="3" t="s">
        <v>438</v>
      </c>
    </row>
    <row r="13" spans="1:21" ht="14.4" customHeight="1" x14ac:dyDescent="0.25">
      <c r="A13" s="3" t="s">
        <v>28</v>
      </c>
      <c r="B13" s="3">
        <v>1</v>
      </c>
      <c r="C13" t="s">
        <v>549</v>
      </c>
      <c r="D13"/>
      <c r="E13"/>
      <c r="F13"/>
      <c r="G13"/>
      <c r="H13"/>
      <c r="I13"/>
      <c r="J13" s="18"/>
      <c r="L13" s="9" t="s">
        <v>524</v>
      </c>
      <c r="M13"/>
      <c r="N13" s="9"/>
      <c r="O13"/>
      <c r="P13"/>
      <c r="Q13"/>
      <c r="R13"/>
      <c r="S13" s="18"/>
      <c r="U13" s="3" t="s">
        <v>439</v>
      </c>
    </row>
    <row r="14" spans="1:21" ht="14.4" customHeight="1" x14ac:dyDescent="0.25">
      <c r="A14" s="3" t="s">
        <v>30</v>
      </c>
      <c r="B14" s="3">
        <v>1</v>
      </c>
      <c r="C14" t="s">
        <v>550</v>
      </c>
      <c r="D14"/>
      <c r="E14"/>
      <c r="F14"/>
      <c r="G14"/>
      <c r="H14"/>
      <c r="I14"/>
      <c r="J14" s="18"/>
      <c r="L14" s="9" t="s">
        <v>529</v>
      </c>
      <c r="M14"/>
      <c r="N14" s="9"/>
      <c r="O14"/>
      <c r="P14"/>
      <c r="Q14"/>
      <c r="R14"/>
      <c r="S14" s="18"/>
      <c r="U14" s="4" t="s">
        <v>353</v>
      </c>
    </row>
    <row r="15" spans="1:21" ht="14.4" customHeight="1" x14ac:dyDescent="0.25">
      <c r="A15" s="3" t="s">
        <v>31</v>
      </c>
      <c r="B15" s="3">
        <v>1</v>
      </c>
      <c r="C15" t="s">
        <v>630</v>
      </c>
      <c r="D15"/>
      <c r="E15"/>
      <c r="F15"/>
      <c r="G15"/>
      <c r="H15"/>
      <c r="I15"/>
      <c r="J15" s="18"/>
      <c r="L15" s="9" t="s">
        <v>525</v>
      </c>
      <c r="M15"/>
      <c r="N15" s="9"/>
      <c r="O15"/>
      <c r="P15"/>
      <c r="Q15"/>
      <c r="R15"/>
      <c r="S15" s="18"/>
      <c r="U15" s="3" t="s">
        <v>440</v>
      </c>
    </row>
    <row r="16" spans="1:21" ht="14.4" customHeight="1" x14ac:dyDescent="0.25">
      <c r="A16" s="3" t="s">
        <v>33</v>
      </c>
      <c r="B16" s="3">
        <v>1</v>
      </c>
      <c r="C16" t="s">
        <v>551</v>
      </c>
      <c r="D16"/>
      <c r="E16"/>
      <c r="F16"/>
      <c r="G16"/>
      <c r="H16"/>
      <c r="I16"/>
      <c r="J16" s="18"/>
      <c r="L16" s="9" t="s">
        <v>530</v>
      </c>
      <c r="M16"/>
      <c r="N16" s="9"/>
      <c r="O16"/>
      <c r="P16"/>
      <c r="Q16"/>
      <c r="R16"/>
      <c r="S16" s="18"/>
      <c r="U16" s="3" t="s">
        <v>441</v>
      </c>
    </row>
    <row r="17" spans="1:21" ht="14.4" customHeight="1" x14ac:dyDescent="0.25">
      <c r="A17" s="3" t="s">
        <v>35</v>
      </c>
      <c r="B17" s="3">
        <v>1</v>
      </c>
      <c r="C17" t="s">
        <v>552</v>
      </c>
      <c r="D17"/>
      <c r="E17"/>
      <c r="F17"/>
      <c r="G17"/>
      <c r="H17"/>
      <c r="I17"/>
      <c r="J17" s="18"/>
      <c r="L17" s="9" t="s">
        <v>531</v>
      </c>
      <c r="M17"/>
      <c r="N17" s="9"/>
      <c r="O17"/>
      <c r="P17"/>
      <c r="Q17"/>
      <c r="R17"/>
      <c r="S17" s="18"/>
      <c r="U17" s="3" t="s">
        <v>442</v>
      </c>
    </row>
    <row r="18" spans="1:21" ht="14.4" customHeight="1" x14ac:dyDescent="0.25">
      <c r="A18" s="3" t="s">
        <v>36</v>
      </c>
      <c r="B18" s="3">
        <v>1</v>
      </c>
      <c r="C18" t="s">
        <v>553</v>
      </c>
      <c r="D18"/>
      <c r="E18"/>
      <c r="F18"/>
      <c r="G18"/>
      <c r="H18"/>
      <c r="I18"/>
      <c r="J18" s="18"/>
      <c r="L18" s="9" t="s">
        <v>532</v>
      </c>
      <c r="M18"/>
      <c r="N18" s="9"/>
      <c r="O18"/>
      <c r="P18"/>
      <c r="Q18"/>
      <c r="R18"/>
      <c r="S18" s="18"/>
      <c r="U18" s="3" t="s">
        <v>443</v>
      </c>
    </row>
    <row r="19" spans="1:21" ht="14.4" customHeight="1" x14ac:dyDescent="0.25">
      <c r="A19" s="3" t="s">
        <v>38</v>
      </c>
      <c r="B19" s="3">
        <v>1</v>
      </c>
      <c r="C19" t="s">
        <v>554</v>
      </c>
      <c r="D19"/>
      <c r="E19"/>
      <c r="F19"/>
      <c r="G19"/>
      <c r="H19"/>
      <c r="I19"/>
      <c r="J19" s="18"/>
      <c r="L19" s="9" t="s">
        <v>526</v>
      </c>
      <c r="M19"/>
      <c r="N19" s="9"/>
      <c r="O19"/>
      <c r="P19"/>
      <c r="Q19"/>
      <c r="R19"/>
      <c r="S19" s="18"/>
      <c r="U19" s="3" t="s">
        <v>444</v>
      </c>
    </row>
    <row r="20" spans="1:21" ht="14.4" customHeight="1" x14ac:dyDescent="0.25">
      <c r="A20" s="3" t="s">
        <v>40</v>
      </c>
      <c r="B20" s="3">
        <v>1</v>
      </c>
      <c r="C20" t="s">
        <v>555</v>
      </c>
      <c r="D20"/>
      <c r="E20"/>
      <c r="F20"/>
      <c r="G20"/>
      <c r="H20"/>
      <c r="I20"/>
      <c r="J20" s="18"/>
      <c r="L20" s="9" t="s">
        <v>527</v>
      </c>
      <c r="M20"/>
      <c r="N20" s="9"/>
      <c r="O20"/>
      <c r="P20"/>
      <c r="Q20"/>
      <c r="R20"/>
      <c r="S20" s="18"/>
      <c r="U20" s="3" t="s">
        <v>445</v>
      </c>
    </row>
    <row r="21" spans="1:21" ht="14.4" customHeight="1" x14ac:dyDescent="0.25">
      <c r="A21" s="3" t="s">
        <v>42</v>
      </c>
      <c r="B21" s="3">
        <v>1</v>
      </c>
      <c r="C21" t="s">
        <v>556</v>
      </c>
      <c r="D21"/>
      <c r="E21"/>
      <c r="F21"/>
      <c r="G21"/>
      <c r="H21"/>
      <c r="I21"/>
      <c r="J21" s="18"/>
      <c r="L21" s="9" t="s">
        <v>533</v>
      </c>
      <c r="M21"/>
      <c r="N21" s="9"/>
      <c r="O21"/>
      <c r="P21"/>
      <c r="Q21"/>
      <c r="R21"/>
      <c r="S21" s="18"/>
      <c r="U21" s="3" t="s">
        <v>446</v>
      </c>
    </row>
    <row r="22" spans="1:21" ht="14.4" customHeight="1" x14ac:dyDescent="0.25">
      <c r="A22" s="3" t="s">
        <v>44</v>
      </c>
      <c r="B22" s="3">
        <v>1</v>
      </c>
      <c r="C22" t="s">
        <v>557</v>
      </c>
      <c r="D22"/>
      <c r="E22"/>
      <c r="F22"/>
      <c r="G22"/>
      <c r="H22"/>
      <c r="I22"/>
      <c r="J22" s="18"/>
      <c r="L22" s="9" t="s">
        <v>534</v>
      </c>
      <c r="M22"/>
      <c r="N22" s="9"/>
      <c r="O22"/>
      <c r="P22"/>
      <c r="Q22"/>
      <c r="R22"/>
      <c r="S22" s="18"/>
      <c r="U22" s="3" t="s">
        <v>447</v>
      </c>
    </row>
    <row r="23" spans="1:21" ht="14.4" customHeight="1" x14ac:dyDescent="0.25">
      <c r="A23" s="3" t="s">
        <v>46</v>
      </c>
      <c r="B23" s="3">
        <v>1</v>
      </c>
      <c r="C23" t="s">
        <v>631</v>
      </c>
      <c r="D23"/>
      <c r="E23"/>
      <c r="F23"/>
      <c r="G23"/>
      <c r="H23"/>
      <c r="I23"/>
      <c r="J23" s="18"/>
      <c r="L23" s="9" t="s">
        <v>535</v>
      </c>
      <c r="M23"/>
      <c r="N23" s="9"/>
      <c r="O23"/>
      <c r="P23"/>
      <c r="Q23"/>
      <c r="R23"/>
      <c r="S23" s="18"/>
      <c r="U23" s="3" t="s">
        <v>448</v>
      </c>
    </row>
    <row r="24" spans="1:21" ht="14.4" customHeight="1" x14ac:dyDescent="0.25">
      <c r="A24" s="3" t="s">
        <v>48</v>
      </c>
      <c r="B24" s="3">
        <v>1</v>
      </c>
      <c r="C24" t="s">
        <v>558</v>
      </c>
      <c r="D24"/>
      <c r="E24"/>
      <c r="F24"/>
      <c r="G24"/>
      <c r="H24"/>
      <c r="I24"/>
      <c r="J24" s="18"/>
      <c r="L24" s="9" t="s">
        <v>536</v>
      </c>
      <c r="M24"/>
      <c r="N24" s="9"/>
      <c r="O24"/>
      <c r="P24"/>
      <c r="Q24"/>
      <c r="R24"/>
      <c r="S24" s="18"/>
      <c r="U24" s="3" t="s">
        <v>449</v>
      </c>
    </row>
    <row r="25" spans="1:21" ht="14.4" customHeight="1" x14ac:dyDescent="0.25">
      <c r="A25" s="3" t="s">
        <v>50</v>
      </c>
      <c r="B25" s="3">
        <v>1</v>
      </c>
      <c r="C25" t="s">
        <v>559</v>
      </c>
      <c r="D25"/>
      <c r="E25"/>
      <c r="F25"/>
      <c r="G25"/>
      <c r="H25"/>
      <c r="I25"/>
      <c r="J25" s="18"/>
      <c r="L25" s="9" t="s">
        <v>537</v>
      </c>
      <c r="M25"/>
      <c r="N25" s="9"/>
      <c r="O25"/>
      <c r="P25"/>
      <c r="Q25"/>
      <c r="R25"/>
      <c r="S25" s="18"/>
      <c r="U25" s="3" t="s">
        <v>450</v>
      </c>
    </row>
    <row r="26" spans="1:21" ht="14.4" customHeight="1" x14ac:dyDescent="0.25">
      <c r="A26" s="3" t="s">
        <v>52</v>
      </c>
      <c r="B26" s="3">
        <v>1</v>
      </c>
      <c r="C26" t="s">
        <v>560</v>
      </c>
      <c r="D26"/>
      <c r="E26"/>
      <c r="F26"/>
      <c r="G26"/>
      <c r="H26"/>
      <c r="I26"/>
      <c r="J26" s="18"/>
      <c r="L26" s="9" t="s">
        <v>538</v>
      </c>
      <c r="M26"/>
      <c r="N26" s="9"/>
      <c r="O26"/>
      <c r="P26"/>
      <c r="Q26"/>
      <c r="R26"/>
      <c r="S26" s="18"/>
      <c r="U26" s="3" t="s">
        <v>451</v>
      </c>
    </row>
    <row r="27" spans="1:21" ht="14.4" customHeight="1" x14ac:dyDescent="0.25">
      <c r="A27" s="3" t="s">
        <v>54</v>
      </c>
      <c r="B27" s="3">
        <v>2</v>
      </c>
      <c r="C27" t="s">
        <v>561</v>
      </c>
      <c r="D27"/>
      <c r="E27"/>
      <c r="F27"/>
      <c r="G27"/>
      <c r="H27"/>
      <c r="I27"/>
      <c r="J27" s="18"/>
      <c r="L27" s="9" t="s">
        <v>724</v>
      </c>
      <c r="M27"/>
      <c r="N27" s="9"/>
      <c r="O27"/>
      <c r="P27"/>
      <c r="Q27"/>
      <c r="R27"/>
      <c r="S27" s="18"/>
      <c r="U27" s="3" t="s">
        <v>362</v>
      </c>
    </row>
    <row r="28" spans="1:21" ht="14.4" customHeight="1" x14ac:dyDescent="0.25">
      <c r="A28" s="3" t="s">
        <v>56</v>
      </c>
      <c r="B28" s="3">
        <v>2</v>
      </c>
      <c r="C28" t="s">
        <v>562</v>
      </c>
      <c r="D28"/>
      <c r="E28"/>
      <c r="F28"/>
      <c r="G28"/>
      <c r="H28"/>
      <c r="I28"/>
      <c r="J28" s="18"/>
      <c r="L28" s="9" t="s">
        <v>725</v>
      </c>
      <c r="M28"/>
      <c r="N28" s="9"/>
      <c r="O28"/>
      <c r="P28"/>
      <c r="Q28"/>
      <c r="R28"/>
      <c r="S28" s="18"/>
      <c r="U28" s="3" t="s">
        <v>363</v>
      </c>
    </row>
    <row r="29" spans="1:21" ht="14.4" customHeight="1" x14ac:dyDescent="0.25">
      <c r="A29" s="3" t="s">
        <v>58</v>
      </c>
      <c r="B29" s="3">
        <v>2</v>
      </c>
      <c r="C29" t="s">
        <v>563</v>
      </c>
      <c r="D29"/>
      <c r="E29"/>
      <c r="F29"/>
      <c r="G29"/>
      <c r="H29"/>
      <c r="I29"/>
      <c r="J29" s="18"/>
      <c r="L29" s="9" t="s">
        <v>727</v>
      </c>
      <c r="M29"/>
      <c r="N29" s="9"/>
      <c r="O29"/>
      <c r="P29"/>
      <c r="Q29"/>
      <c r="R29"/>
      <c r="S29" s="18"/>
      <c r="U29" s="3" t="s">
        <v>354</v>
      </c>
    </row>
    <row r="30" spans="1:21" ht="14.4" customHeight="1" x14ac:dyDescent="0.25">
      <c r="A30" s="3" t="s">
        <v>59</v>
      </c>
      <c r="B30" s="3">
        <v>2</v>
      </c>
      <c r="C30" t="s">
        <v>564</v>
      </c>
      <c r="D30"/>
      <c r="E30"/>
      <c r="F30"/>
      <c r="G30"/>
      <c r="H30"/>
      <c r="I30"/>
      <c r="J30" s="18"/>
      <c r="L30" s="9" t="s">
        <v>728</v>
      </c>
      <c r="M30"/>
      <c r="N30"/>
      <c r="O30"/>
      <c r="P30"/>
      <c r="Q30"/>
      <c r="R30"/>
      <c r="S30" s="18"/>
      <c r="U30" s="4" t="s">
        <v>355</v>
      </c>
    </row>
    <row r="31" spans="1:21" ht="14.4" customHeight="1" x14ac:dyDescent="0.25">
      <c r="A31" s="3" t="s">
        <v>60</v>
      </c>
      <c r="B31" s="3">
        <v>2</v>
      </c>
      <c r="C31" t="s">
        <v>634</v>
      </c>
      <c r="D31"/>
      <c r="E31"/>
      <c r="F31"/>
      <c r="G31"/>
      <c r="H31"/>
      <c r="I31"/>
      <c r="J31" s="18"/>
      <c r="L31" s="9" t="s">
        <v>732</v>
      </c>
      <c r="M31"/>
      <c r="N31" s="9"/>
      <c r="O31"/>
      <c r="P31"/>
      <c r="Q31"/>
      <c r="R31"/>
      <c r="S31" s="18"/>
      <c r="U31" s="3" t="s">
        <v>452</v>
      </c>
    </row>
    <row r="32" spans="1:21" ht="14.4" customHeight="1" x14ac:dyDescent="0.25">
      <c r="A32" s="3" t="s">
        <v>160</v>
      </c>
      <c r="B32" s="3">
        <v>2</v>
      </c>
      <c r="C32" s="3" t="s">
        <v>565</v>
      </c>
      <c r="D32"/>
      <c r="E32"/>
      <c r="F32"/>
      <c r="G32"/>
      <c r="H32"/>
      <c r="I32"/>
      <c r="J32" s="18"/>
      <c r="L32" s="9" t="s">
        <v>733</v>
      </c>
      <c r="M32"/>
      <c r="N32" s="9"/>
      <c r="O32"/>
      <c r="P32"/>
      <c r="Q32"/>
      <c r="R32"/>
      <c r="S32" s="18"/>
      <c r="U32" s="3" t="s">
        <v>453</v>
      </c>
    </row>
    <row r="33" spans="1:21" ht="14.4" customHeight="1" x14ac:dyDescent="0.25">
      <c r="A33" s="3" t="s">
        <v>161</v>
      </c>
      <c r="B33" s="3">
        <v>2</v>
      </c>
      <c r="C33" t="s">
        <v>566</v>
      </c>
      <c r="D33"/>
      <c r="E33"/>
      <c r="F33"/>
      <c r="G33"/>
      <c r="H33"/>
      <c r="I33"/>
      <c r="J33" s="18"/>
      <c r="L33" s="9" t="s">
        <v>726</v>
      </c>
      <c r="M33"/>
      <c r="N33"/>
      <c r="O33"/>
      <c r="P33"/>
      <c r="Q33"/>
      <c r="R33"/>
      <c r="S33" s="18"/>
      <c r="U33" s="3" t="s">
        <v>364</v>
      </c>
    </row>
    <row r="34" spans="1:21" ht="14.4" customHeight="1" x14ac:dyDescent="0.25">
      <c r="A34" s="3" t="s">
        <v>64</v>
      </c>
      <c r="B34" s="3">
        <v>2</v>
      </c>
      <c r="C34" t="s">
        <v>567</v>
      </c>
      <c r="D34"/>
      <c r="E34"/>
      <c r="F34"/>
      <c r="G34"/>
      <c r="H34"/>
      <c r="I34"/>
      <c r="J34" s="18"/>
      <c r="L34" s="9" t="s">
        <v>734</v>
      </c>
      <c r="M34"/>
      <c r="N34" s="9"/>
      <c r="O34"/>
      <c r="P34"/>
      <c r="Q34"/>
      <c r="R34"/>
      <c r="S34" s="18"/>
      <c r="U34" s="3" t="s">
        <v>454</v>
      </c>
    </row>
    <row r="35" spans="1:21" ht="14.4" customHeight="1" x14ac:dyDescent="0.25">
      <c r="A35" s="3" t="s">
        <v>162</v>
      </c>
      <c r="B35" s="3">
        <v>2</v>
      </c>
      <c r="C35" t="s">
        <v>568</v>
      </c>
      <c r="D35"/>
      <c r="E35"/>
      <c r="F35"/>
      <c r="G35"/>
      <c r="H35"/>
      <c r="I35"/>
      <c r="J35" s="18"/>
      <c r="L35" s="9" t="s">
        <v>735</v>
      </c>
      <c r="M35"/>
      <c r="N35" s="9"/>
      <c r="O35"/>
      <c r="P35"/>
      <c r="Q35"/>
      <c r="R35"/>
      <c r="S35" s="18"/>
      <c r="U35" s="3" t="s">
        <v>455</v>
      </c>
    </row>
    <row r="36" spans="1:21" ht="14.4" customHeight="1" x14ac:dyDescent="0.25">
      <c r="A36" s="3" t="s">
        <v>163</v>
      </c>
      <c r="B36" s="3">
        <v>2</v>
      </c>
      <c r="C36" t="s">
        <v>569</v>
      </c>
      <c r="D36"/>
      <c r="E36"/>
      <c r="F36"/>
      <c r="G36"/>
      <c r="H36"/>
      <c r="I36"/>
      <c r="J36" s="18"/>
      <c r="L36" s="9" t="s">
        <v>736</v>
      </c>
      <c r="M36"/>
      <c r="N36" s="9"/>
      <c r="O36"/>
      <c r="P36"/>
      <c r="Q36"/>
      <c r="R36"/>
      <c r="S36" s="18"/>
      <c r="U36" s="3" t="s">
        <v>356</v>
      </c>
    </row>
    <row r="37" spans="1:21" ht="14.4" customHeight="1" x14ac:dyDescent="0.25">
      <c r="A37" s="3" t="s">
        <v>164</v>
      </c>
      <c r="B37" s="3">
        <v>2</v>
      </c>
      <c r="C37" t="s">
        <v>570</v>
      </c>
      <c r="D37"/>
      <c r="E37"/>
      <c r="F37"/>
      <c r="G37"/>
      <c r="H37"/>
      <c r="I37"/>
      <c r="J37" s="18"/>
      <c r="L37" s="9" t="s">
        <v>729</v>
      </c>
      <c r="M37"/>
      <c r="N37" s="9"/>
      <c r="O37"/>
      <c r="P37"/>
      <c r="Q37"/>
      <c r="R37"/>
      <c r="S37" s="18"/>
      <c r="U37" s="3" t="s">
        <v>357</v>
      </c>
    </row>
    <row r="38" spans="1:21" ht="14.4" customHeight="1" x14ac:dyDescent="0.25">
      <c r="A38" s="3" t="s">
        <v>165</v>
      </c>
      <c r="B38" s="3">
        <v>2</v>
      </c>
      <c r="C38" t="s">
        <v>571</v>
      </c>
      <c r="D38"/>
      <c r="E38"/>
      <c r="F38"/>
      <c r="G38"/>
      <c r="H38"/>
      <c r="I38"/>
      <c r="J38" s="18"/>
      <c r="L38" s="9" t="s">
        <v>737</v>
      </c>
      <c r="M38"/>
      <c r="N38" s="9"/>
      <c r="O38"/>
      <c r="P38"/>
      <c r="Q38"/>
      <c r="R38"/>
      <c r="S38" s="18"/>
      <c r="U38" s="3" t="s">
        <v>456</v>
      </c>
    </row>
    <row r="39" spans="1:21" ht="14.4" customHeight="1" x14ac:dyDescent="0.25">
      <c r="A39" s="3" t="s">
        <v>166</v>
      </c>
      <c r="B39" s="3">
        <v>2</v>
      </c>
      <c r="C39" t="s">
        <v>635</v>
      </c>
      <c r="D39"/>
      <c r="E39"/>
      <c r="F39"/>
      <c r="G39"/>
      <c r="H39"/>
      <c r="I39"/>
      <c r="J39" s="18"/>
      <c r="L39" s="9" t="s">
        <v>738</v>
      </c>
      <c r="M39"/>
      <c r="N39"/>
      <c r="O39"/>
      <c r="P39"/>
      <c r="Q39"/>
      <c r="R39"/>
      <c r="S39" s="18"/>
      <c r="U39" s="3" t="s">
        <v>457</v>
      </c>
    </row>
    <row r="40" spans="1:21" ht="14.4" customHeight="1" x14ac:dyDescent="0.25">
      <c r="A40" s="3" t="s">
        <v>167</v>
      </c>
      <c r="B40" s="3">
        <v>2</v>
      </c>
      <c r="C40" t="s">
        <v>572</v>
      </c>
      <c r="D40"/>
      <c r="E40"/>
      <c r="F40"/>
      <c r="G40"/>
      <c r="H40"/>
      <c r="I40"/>
      <c r="J40" s="18"/>
      <c r="L40" s="9" t="s">
        <v>739</v>
      </c>
      <c r="M40"/>
      <c r="N40" s="9"/>
      <c r="O40"/>
      <c r="P40"/>
      <c r="Q40"/>
      <c r="R40"/>
      <c r="S40" s="18"/>
      <c r="U40" s="3" t="s">
        <v>358</v>
      </c>
    </row>
    <row r="41" spans="1:21" ht="14.4" customHeight="1" x14ac:dyDescent="0.25">
      <c r="A41" s="3" t="s">
        <v>168</v>
      </c>
      <c r="B41" s="3">
        <v>2</v>
      </c>
      <c r="C41" t="s">
        <v>573</v>
      </c>
      <c r="D41"/>
      <c r="E41"/>
      <c r="F41"/>
      <c r="G41"/>
      <c r="H41"/>
      <c r="I41"/>
      <c r="J41" s="18"/>
      <c r="L41" s="9" t="s">
        <v>740</v>
      </c>
      <c r="M41"/>
      <c r="N41" s="9"/>
      <c r="O41"/>
      <c r="P41"/>
      <c r="Q41"/>
      <c r="R41"/>
      <c r="S41" s="18"/>
      <c r="U41" s="3" t="s">
        <v>359</v>
      </c>
    </row>
    <row r="42" spans="1:21" ht="14.4" customHeight="1" x14ac:dyDescent="0.25">
      <c r="A42" s="3" t="s">
        <v>169</v>
      </c>
      <c r="B42" s="3">
        <v>2</v>
      </c>
      <c r="C42" t="s">
        <v>574</v>
      </c>
      <c r="D42"/>
      <c r="E42"/>
      <c r="F42"/>
      <c r="G42"/>
      <c r="H42"/>
      <c r="I42"/>
      <c r="J42" s="18"/>
      <c r="L42" s="9" t="s">
        <v>730</v>
      </c>
      <c r="M42"/>
      <c r="N42" s="9"/>
      <c r="O42"/>
      <c r="P42"/>
      <c r="Q42"/>
      <c r="R42"/>
      <c r="S42" s="18"/>
      <c r="U42" s="4" t="s">
        <v>458</v>
      </c>
    </row>
    <row r="43" spans="1:21" ht="14.4" customHeight="1" x14ac:dyDescent="0.25">
      <c r="A43" s="3" t="s">
        <v>170</v>
      </c>
      <c r="B43" s="3">
        <v>2</v>
      </c>
      <c r="C43" t="s">
        <v>575</v>
      </c>
      <c r="D43"/>
      <c r="E43"/>
      <c r="F43"/>
      <c r="G43"/>
      <c r="H43"/>
      <c r="I43"/>
      <c r="J43" s="18"/>
      <c r="L43" s="9" t="s">
        <v>731</v>
      </c>
      <c r="M43"/>
      <c r="N43" s="9"/>
      <c r="O43"/>
      <c r="P43"/>
      <c r="Q43"/>
      <c r="R43"/>
      <c r="S43" s="18"/>
      <c r="U43" s="3" t="s">
        <v>365</v>
      </c>
    </row>
    <row r="44" spans="1:21" ht="14.4" customHeight="1" x14ac:dyDescent="0.25">
      <c r="A44" s="3" t="s">
        <v>171</v>
      </c>
      <c r="B44" s="3">
        <v>2</v>
      </c>
      <c r="C44" t="s">
        <v>576</v>
      </c>
      <c r="D44"/>
      <c r="E44"/>
      <c r="F44"/>
      <c r="G44"/>
      <c r="H44"/>
      <c r="I44"/>
      <c r="J44" s="18"/>
      <c r="L44" s="9" t="s">
        <v>741</v>
      </c>
      <c r="M44"/>
      <c r="N44" s="9"/>
      <c r="O44"/>
      <c r="P44"/>
      <c r="Q44"/>
      <c r="R44"/>
      <c r="S44" s="18"/>
      <c r="U44" s="3" t="s">
        <v>459</v>
      </c>
    </row>
    <row r="45" spans="1:21" ht="14.4" customHeight="1" x14ac:dyDescent="0.25">
      <c r="A45" s="3" t="s">
        <v>172</v>
      </c>
      <c r="B45" s="3">
        <v>2</v>
      </c>
      <c r="C45" t="s">
        <v>577</v>
      </c>
      <c r="D45"/>
      <c r="E45"/>
      <c r="F45"/>
      <c r="G45"/>
      <c r="H45"/>
      <c r="I45"/>
      <c r="J45" s="18"/>
      <c r="L45" s="9" t="s">
        <v>742</v>
      </c>
      <c r="M45"/>
      <c r="N45" s="9"/>
      <c r="O45"/>
      <c r="P45"/>
      <c r="Q45"/>
      <c r="R45"/>
      <c r="S45" s="18"/>
      <c r="U45" s="3" t="s">
        <v>461</v>
      </c>
    </row>
    <row r="46" spans="1:21" ht="14.4" customHeight="1" x14ac:dyDescent="0.25">
      <c r="A46" s="3" t="s">
        <v>173</v>
      </c>
      <c r="B46" s="3">
        <v>2</v>
      </c>
      <c r="C46" t="s">
        <v>578</v>
      </c>
      <c r="D46"/>
      <c r="E46"/>
      <c r="F46"/>
      <c r="G46"/>
      <c r="H46"/>
      <c r="I46"/>
      <c r="J46" s="18"/>
      <c r="L46" s="9" t="s">
        <v>743</v>
      </c>
      <c r="M46"/>
      <c r="N46" s="9"/>
      <c r="O46"/>
      <c r="P46"/>
      <c r="Q46"/>
      <c r="R46"/>
      <c r="S46" s="18"/>
      <c r="U46" s="3" t="s">
        <v>460</v>
      </c>
    </row>
    <row r="47" spans="1:21" ht="14.4" customHeight="1" x14ac:dyDescent="0.25">
      <c r="A47" s="3" t="s">
        <v>174</v>
      </c>
      <c r="B47" s="3">
        <v>2</v>
      </c>
      <c r="C47" t="s">
        <v>579</v>
      </c>
      <c r="D47"/>
      <c r="E47"/>
      <c r="F47"/>
      <c r="G47"/>
      <c r="H47"/>
      <c r="I47"/>
      <c r="J47" s="18"/>
      <c r="L47" s="9" t="s">
        <v>744</v>
      </c>
      <c r="M47"/>
      <c r="N47" s="9"/>
      <c r="O47"/>
      <c r="P47"/>
      <c r="Q47"/>
      <c r="R47"/>
      <c r="S47" s="18"/>
      <c r="U47" s="3" t="s">
        <v>366</v>
      </c>
    </row>
    <row r="48" spans="1:21" ht="14.4" customHeight="1" x14ac:dyDescent="0.25">
      <c r="A48" s="3" t="s">
        <v>175</v>
      </c>
      <c r="B48" s="3">
        <v>2</v>
      </c>
      <c r="C48" t="s">
        <v>580</v>
      </c>
      <c r="D48"/>
      <c r="E48"/>
      <c r="F48"/>
      <c r="G48"/>
      <c r="H48"/>
      <c r="I48"/>
      <c r="J48" s="18"/>
      <c r="L48" s="9" t="s">
        <v>745</v>
      </c>
      <c r="M48"/>
      <c r="N48" s="9"/>
      <c r="O48"/>
      <c r="P48"/>
      <c r="Q48"/>
      <c r="R48"/>
      <c r="S48" s="18"/>
      <c r="U48" s="3" t="s">
        <v>360</v>
      </c>
    </row>
    <row r="49" spans="1:21" ht="14.4" customHeight="1" x14ac:dyDescent="0.25">
      <c r="A49" s="3" t="s">
        <v>176</v>
      </c>
      <c r="B49" s="3">
        <v>2</v>
      </c>
      <c r="C49" t="s">
        <v>636</v>
      </c>
      <c r="D49"/>
      <c r="E49"/>
      <c r="F49"/>
      <c r="G49"/>
      <c r="H49"/>
      <c r="I49"/>
      <c r="J49" s="18"/>
      <c r="L49" s="9" t="s">
        <v>746</v>
      </c>
      <c r="M49"/>
      <c r="N49" s="9"/>
      <c r="O49"/>
      <c r="P49"/>
      <c r="Q49"/>
      <c r="R49"/>
      <c r="S49" s="18"/>
      <c r="U49" s="3" t="s">
        <v>462</v>
      </c>
    </row>
    <row r="50" spans="1:21" ht="14.4" customHeight="1" x14ac:dyDescent="0.25">
      <c r="A50" s="3" t="s">
        <v>177</v>
      </c>
      <c r="B50" s="3">
        <v>2</v>
      </c>
      <c r="C50" s="3" t="s">
        <v>581</v>
      </c>
      <c r="D50"/>
      <c r="E50"/>
      <c r="F50"/>
      <c r="G50"/>
      <c r="H50"/>
      <c r="I50"/>
      <c r="J50" s="18"/>
      <c r="L50" s="9" t="s">
        <v>747</v>
      </c>
      <c r="M50"/>
      <c r="N50" s="9"/>
      <c r="O50"/>
      <c r="P50"/>
      <c r="Q50"/>
      <c r="R50"/>
      <c r="S50" s="18"/>
      <c r="U50" s="3" t="s">
        <v>367</v>
      </c>
    </row>
    <row r="51" spans="1:21" ht="14.4" customHeight="1" x14ac:dyDescent="0.25">
      <c r="A51" s="3" t="s">
        <v>178</v>
      </c>
      <c r="B51" s="3">
        <v>2</v>
      </c>
      <c r="C51" t="s">
        <v>582</v>
      </c>
      <c r="D51" s="9"/>
      <c r="E51"/>
      <c r="F51"/>
      <c r="G51"/>
      <c r="H51"/>
      <c r="I51"/>
      <c r="J51" s="18"/>
      <c r="L51" s="9" t="s">
        <v>748</v>
      </c>
      <c r="M51"/>
      <c r="N51"/>
      <c r="O51"/>
      <c r="P51"/>
      <c r="Q51"/>
      <c r="R51"/>
      <c r="S51" s="18"/>
      <c r="U51" s="3" t="s">
        <v>463</v>
      </c>
    </row>
    <row r="52" spans="1:21" ht="14.4" customHeight="1" x14ac:dyDescent="0.25">
      <c r="A52" s="3" t="s">
        <v>76</v>
      </c>
      <c r="B52" s="3">
        <v>3</v>
      </c>
      <c r="C52" t="s">
        <v>583</v>
      </c>
      <c r="D52"/>
      <c r="E52"/>
      <c r="F52"/>
      <c r="G52"/>
      <c r="H52"/>
      <c r="I52"/>
      <c r="J52" s="18"/>
      <c r="L52" s="9" t="s">
        <v>749</v>
      </c>
      <c r="M52" s="9"/>
      <c r="N52" s="9"/>
      <c r="O52"/>
      <c r="P52"/>
      <c r="Q52"/>
      <c r="R52"/>
      <c r="S52" s="18"/>
      <c r="U52" s="3" t="s">
        <v>129</v>
      </c>
    </row>
    <row r="53" spans="1:21" ht="14.4" customHeight="1" x14ac:dyDescent="0.25">
      <c r="A53" s="3" t="s">
        <v>77</v>
      </c>
      <c r="B53" s="3">
        <v>3</v>
      </c>
      <c r="C53" t="s">
        <v>584</v>
      </c>
      <c r="D53"/>
      <c r="E53"/>
      <c r="F53"/>
      <c r="G53"/>
      <c r="H53"/>
      <c r="I53"/>
      <c r="J53" s="18"/>
      <c r="L53" s="9" t="s">
        <v>750</v>
      </c>
      <c r="M53"/>
      <c r="N53" s="9"/>
      <c r="O53"/>
      <c r="P53"/>
      <c r="Q53"/>
      <c r="R53"/>
      <c r="S53" s="18"/>
      <c r="U53" s="3" t="s">
        <v>130</v>
      </c>
    </row>
    <row r="54" spans="1:21" ht="14.4" customHeight="1" x14ac:dyDescent="0.25">
      <c r="A54" s="3" t="s">
        <v>78</v>
      </c>
      <c r="B54" s="3">
        <v>3</v>
      </c>
      <c r="C54" t="s">
        <v>585</v>
      </c>
      <c r="D54"/>
      <c r="E54"/>
      <c r="F54"/>
      <c r="G54"/>
      <c r="H54"/>
      <c r="I54"/>
      <c r="J54" s="18"/>
      <c r="L54" s="6" t="s">
        <v>751</v>
      </c>
      <c r="M54"/>
      <c r="N54" s="9"/>
      <c r="O54"/>
      <c r="P54"/>
      <c r="Q54"/>
      <c r="R54"/>
      <c r="S54" s="18"/>
      <c r="U54" s="3" t="s">
        <v>131</v>
      </c>
    </row>
    <row r="55" spans="1:21" ht="14.4" customHeight="1" x14ac:dyDescent="0.25">
      <c r="A55" s="3" t="s">
        <v>79</v>
      </c>
      <c r="B55" s="3">
        <v>3</v>
      </c>
      <c r="C55" t="s">
        <v>632</v>
      </c>
      <c r="D55" s="9"/>
      <c r="E55"/>
      <c r="F55"/>
      <c r="G55"/>
      <c r="H55"/>
      <c r="I55"/>
      <c r="J55" s="18"/>
      <c r="L55" s="9" t="s">
        <v>752</v>
      </c>
      <c r="M55"/>
      <c r="N55" s="9"/>
      <c r="O55"/>
      <c r="P55"/>
      <c r="Q55"/>
      <c r="R55"/>
      <c r="S55" s="18"/>
      <c r="U55" s="3" t="s">
        <v>132</v>
      </c>
    </row>
    <row r="56" spans="1:21" ht="14.4" customHeight="1" x14ac:dyDescent="0.25">
      <c r="A56" s="3" t="s">
        <v>80</v>
      </c>
      <c r="B56" s="3">
        <v>3</v>
      </c>
      <c r="C56" t="s">
        <v>586</v>
      </c>
      <c r="D56"/>
      <c r="E56"/>
      <c r="F56"/>
      <c r="G56"/>
      <c r="H56"/>
      <c r="I56"/>
      <c r="J56" s="18"/>
      <c r="L56" s="9" t="s">
        <v>753</v>
      </c>
      <c r="M56" s="9"/>
      <c r="N56" s="9"/>
      <c r="O56"/>
      <c r="P56"/>
      <c r="Q56"/>
      <c r="R56"/>
      <c r="S56" s="18"/>
      <c r="U56" s="3" t="s">
        <v>133</v>
      </c>
    </row>
    <row r="57" spans="1:21" ht="14.4" customHeight="1" x14ac:dyDescent="0.25">
      <c r="A57" s="3" t="s">
        <v>81</v>
      </c>
      <c r="B57" s="3">
        <v>3</v>
      </c>
      <c r="C57" t="s">
        <v>587</v>
      </c>
      <c r="D57"/>
      <c r="E57"/>
      <c r="F57"/>
      <c r="G57"/>
      <c r="H57"/>
      <c r="I57"/>
      <c r="J57" s="18"/>
      <c r="L57" s="9" t="s">
        <v>754</v>
      </c>
      <c r="M57"/>
      <c r="N57" s="9"/>
      <c r="O57"/>
      <c r="P57"/>
      <c r="Q57"/>
      <c r="R57"/>
      <c r="S57" s="18"/>
      <c r="U57" s="3" t="s">
        <v>134</v>
      </c>
    </row>
    <row r="58" spans="1:21" ht="14.4" customHeight="1" x14ac:dyDescent="0.25">
      <c r="A58" s="3" t="s">
        <v>82</v>
      </c>
      <c r="B58" s="3">
        <v>3</v>
      </c>
      <c r="C58" t="s">
        <v>588</v>
      </c>
      <c r="D58"/>
      <c r="E58"/>
      <c r="F58"/>
      <c r="G58"/>
      <c r="H58"/>
      <c r="I58"/>
      <c r="J58" s="18"/>
      <c r="L58" s="9" t="s">
        <v>755</v>
      </c>
      <c r="M58"/>
      <c r="N58" s="9"/>
      <c r="O58"/>
      <c r="P58"/>
      <c r="Q58"/>
      <c r="R58"/>
      <c r="S58" s="18"/>
      <c r="U58" s="3" t="s">
        <v>135</v>
      </c>
    </row>
    <row r="59" spans="1:21" ht="14.4" customHeight="1" x14ac:dyDescent="0.25">
      <c r="A59" s="3" t="s">
        <v>83</v>
      </c>
      <c r="B59" s="3">
        <v>3</v>
      </c>
      <c r="C59" t="s">
        <v>589</v>
      </c>
      <c r="D59"/>
      <c r="E59"/>
      <c r="F59"/>
      <c r="G59"/>
      <c r="H59"/>
      <c r="I59"/>
      <c r="J59" s="18"/>
      <c r="L59" s="9" t="s">
        <v>756</v>
      </c>
      <c r="M59"/>
      <c r="N59" s="9"/>
      <c r="O59"/>
      <c r="P59"/>
      <c r="Q59"/>
      <c r="R59"/>
      <c r="S59" s="18"/>
      <c r="U59" s="3" t="s">
        <v>136</v>
      </c>
    </row>
    <row r="60" spans="1:21" ht="14.4" customHeight="1" x14ac:dyDescent="0.25">
      <c r="A60" s="3" t="s">
        <v>84</v>
      </c>
      <c r="B60" s="3">
        <v>3</v>
      </c>
      <c r="C60" t="s">
        <v>590</v>
      </c>
      <c r="D60"/>
      <c r="E60"/>
      <c r="F60"/>
      <c r="G60"/>
      <c r="H60"/>
      <c r="I60"/>
      <c r="J60" s="18"/>
      <c r="L60" s="9" t="s">
        <v>757</v>
      </c>
      <c r="M60"/>
      <c r="N60" s="9"/>
      <c r="O60"/>
      <c r="P60"/>
      <c r="Q60"/>
      <c r="R60"/>
      <c r="S60" s="18"/>
      <c r="U60" s="3" t="s">
        <v>145</v>
      </c>
    </row>
    <row r="61" spans="1:21" ht="14.4" customHeight="1" x14ac:dyDescent="0.25">
      <c r="A61" s="3" t="s">
        <v>85</v>
      </c>
      <c r="B61" s="3">
        <v>3</v>
      </c>
      <c r="C61" t="s">
        <v>591</v>
      </c>
      <c r="D61"/>
      <c r="E61"/>
      <c r="F61"/>
      <c r="G61"/>
      <c r="H61"/>
      <c r="I61"/>
      <c r="J61" s="18"/>
      <c r="L61" s="9" t="s">
        <v>758</v>
      </c>
      <c r="M61"/>
      <c r="N61" s="9"/>
      <c r="O61"/>
      <c r="P61"/>
      <c r="Q61"/>
      <c r="R61"/>
      <c r="S61" s="18"/>
      <c r="U61" s="3" t="s">
        <v>146</v>
      </c>
    </row>
    <row r="62" spans="1:21" ht="14.4" customHeight="1" x14ac:dyDescent="0.25">
      <c r="A62" s="3" t="s">
        <v>86</v>
      </c>
      <c r="B62" s="3">
        <v>3</v>
      </c>
      <c r="C62" t="s">
        <v>592</v>
      </c>
      <c r="J62" s="18"/>
      <c r="L62" s="9" t="s">
        <v>759</v>
      </c>
      <c r="M62"/>
      <c r="N62" s="9"/>
      <c r="O62"/>
      <c r="P62"/>
      <c r="Q62"/>
      <c r="R62"/>
      <c r="S62" s="18"/>
      <c r="U62" s="3" t="s">
        <v>192</v>
      </c>
    </row>
    <row r="63" spans="1:21" ht="14.4" customHeight="1" x14ac:dyDescent="0.25">
      <c r="A63" s="3" t="s">
        <v>87</v>
      </c>
      <c r="B63" s="3">
        <v>3</v>
      </c>
      <c r="C63" t="s">
        <v>593</v>
      </c>
      <c r="D63"/>
      <c r="E63"/>
      <c r="F63"/>
      <c r="G63"/>
      <c r="H63"/>
      <c r="I63"/>
      <c r="J63" s="18"/>
      <c r="L63" s="9" t="s">
        <v>760</v>
      </c>
      <c r="M63" s="9"/>
      <c r="N63" s="9"/>
      <c r="O63"/>
      <c r="P63"/>
      <c r="Q63"/>
      <c r="R63"/>
      <c r="S63" s="18"/>
      <c r="U63" s="3" t="s">
        <v>137</v>
      </c>
    </row>
    <row r="64" spans="1:21" ht="14.4" customHeight="1" x14ac:dyDescent="0.25">
      <c r="A64" s="3" t="s">
        <v>88</v>
      </c>
      <c r="B64" s="3">
        <v>3</v>
      </c>
      <c r="C64" t="s">
        <v>638</v>
      </c>
      <c r="D64"/>
      <c r="E64"/>
      <c r="F64"/>
      <c r="G64"/>
      <c r="H64"/>
      <c r="I64"/>
      <c r="J64" s="18"/>
      <c r="L64" s="9" t="s">
        <v>761</v>
      </c>
      <c r="M64" s="9"/>
      <c r="N64" s="9"/>
      <c r="O64"/>
      <c r="P64"/>
      <c r="Q64"/>
      <c r="R64"/>
      <c r="S64" s="18"/>
      <c r="U64" s="3" t="s">
        <v>140</v>
      </c>
    </row>
    <row r="65" spans="1:21" ht="14.4" customHeight="1" x14ac:dyDescent="0.25">
      <c r="A65" s="3" t="s">
        <v>89</v>
      </c>
      <c r="B65" s="3">
        <v>3</v>
      </c>
      <c r="C65" t="s">
        <v>594</v>
      </c>
      <c r="D65"/>
      <c r="E65"/>
      <c r="F65"/>
      <c r="G65"/>
      <c r="H65"/>
      <c r="I65"/>
      <c r="J65" s="18"/>
      <c r="L65" s="9" t="s">
        <v>762</v>
      </c>
      <c r="M65"/>
      <c r="N65" s="9"/>
      <c r="O65"/>
      <c r="P65"/>
      <c r="Q65"/>
      <c r="R65"/>
      <c r="S65" s="18"/>
      <c r="U65" s="3" t="s">
        <v>139</v>
      </c>
    </row>
    <row r="66" spans="1:21" ht="14.4" customHeight="1" x14ac:dyDescent="0.25">
      <c r="A66" s="3" t="s">
        <v>90</v>
      </c>
      <c r="B66" s="3">
        <v>3</v>
      </c>
      <c r="C66" t="s">
        <v>595</v>
      </c>
      <c r="D66"/>
      <c r="E66"/>
      <c r="F66"/>
      <c r="G66"/>
      <c r="H66"/>
      <c r="I66"/>
      <c r="J66" s="18"/>
      <c r="L66" s="9" t="s">
        <v>763</v>
      </c>
      <c r="M66"/>
      <c r="N66" s="9"/>
      <c r="O66"/>
      <c r="P66"/>
      <c r="Q66"/>
      <c r="R66"/>
      <c r="S66" s="18"/>
      <c r="U66" s="3" t="s">
        <v>138</v>
      </c>
    </row>
    <row r="67" spans="1:21" ht="14.4" customHeight="1" x14ac:dyDescent="0.25">
      <c r="A67" s="3" t="s">
        <v>91</v>
      </c>
      <c r="B67" s="3">
        <v>3</v>
      </c>
      <c r="C67" t="s">
        <v>596</v>
      </c>
      <c r="D67" s="9"/>
      <c r="E67"/>
      <c r="F67"/>
      <c r="G67"/>
      <c r="H67"/>
      <c r="I67"/>
      <c r="J67" s="18"/>
      <c r="L67" s="9" t="s">
        <v>764</v>
      </c>
      <c r="M67" s="9"/>
      <c r="N67" s="9"/>
      <c r="O67"/>
      <c r="P67"/>
      <c r="Q67"/>
      <c r="R67"/>
      <c r="S67" s="18"/>
      <c r="U67" s="3" t="s">
        <v>92</v>
      </c>
    </row>
    <row r="68" spans="1:21" ht="14.4" customHeight="1" x14ac:dyDescent="0.25">
      <c r="A68" s="3" t="s">
        <v>93</v>
      </c>
      <c r="B68" s="3">
        <v>3</v>
      </c>
      <c r="C68" t="s">
        <v>597</v>
      </c>
      <c r="D68" s="9"/>
      <c r="E68"/>
      <c r="F68"/>
      <c r="G68"/>
      <c r="H68"/>
      <c r="I68"/>
      <c r="J68" s="18"/>
      <c r="L68" s="9" t="s">
        <v>765</v>
      </c>
      <c r="M68"/>
      <c r="N68" s="9"/>
      <c r="O68"/>
      <c r="P68"/>
      <c r="Q68"/>
      <c r="R68"/>
      <c r="S68" s="18"/>
      <c r="U68" s="3" t="s">
        <v>141</v>
      </c>
    </row>
    <row r="69" spans="1:21" ht="14.4" customHeight="1" x14ac:dyDescent="0.25">
      <c r="A69" s="3" t="s">
        <v>94</v>
      </c>
      <c r="B69" s="3">
        <v>3</v>
      </c>
      <c r="C69" t="s">
        <v>598</v>
      </c>
      <c r="D69"/>
      <c r="E69"/>
      <c r="F69"/>
      <c r="G69"/>
      <c r="H69"/>
      <c r="I69"/>
      <c r="J69" s="18"/>
      <c r="L69" s="6" t="s">
        <v>766</v>
      </c>
      <c r="M69"/>
      <c r="N69" s="9"/>
      <c r="O69"/>
      <c r="P69"/>
      <c r="Q69"/>
      <c r="R69"/>
      <c r="S69" s="18"/>
      <c r="U69" s="3" t="s">
        <v>193</v>
      </c>
    </row>
    <row r="70" spans="1:21" ht="14.4" customHeight="1" x14ac:dyDescent="0.25">
      <c r="A70" s="3" t="s">
        <v>95</v>
      </c>
      <c r="B70" s="3">
        <v>3</v>
      </c>
      <c r="C70" t="s">
        <v>637</v>
      </c>
      <c r="D70"/>
      <c r="E70"/>
      <c r="F70"/>
      <c r="G70"/>
      <c r="H70"/>
      <c r="I70"/>
      <c r="J70" s="18"/>
      <c r="L70" s="9" t="s">
        <v>797</v>
      </c>
      <c r="M70"/>
      <c r="N70" s="9"/>
      <c r="O70"/>
      <c r="P70"/>
      <c r="Q70"/>
      <c r="R70"/>
      <c r="S70" s="18"/>
      <c r="U70" s="3" t="s">
        <v>142</v>
      </c>
    </row>
    <row r="71" spans="1:21" ht="14.4" customHeight="1" x14ac:dyDescent="0.25">
      <c r="A71" s="3" t="s">
        <v>96</v>
      </c>
      <c r="B71" s="3">
        <v>3</v>
      </c>
      <c r="C71" t="s">
        <v>599</v>
      </c>
      <c r="D71"/>
      <c r="E71"/>
      <c r="F71"/>
      <c r="G71"/>
      <c r="H71"/>
      <c r="I71"/>
      <c r="J71" s="18"/>
      <c r="L71" s="9" t="s">
        <v>766</v>
      </c>
      <c r="M71"/>
      <c r="N71" s="9"/>
      <c r="O71"/>
      <c r="P71"/>
      <c r="Q71"/>
      <c r="R71"/>
      <c r="S71" s="18"/>
      <c r="U71" s="3" t="s">
        <v>143</v>
      </c>
    </row>
    <row r="72" spans="1:21" ht="14.4" customHeight="1" x14ac:dyDescent="0.25">
      <c r="A72" s="3" t="s">
        <v>97</v>
      </c>
      <c r="B72" s="3">
        <v>3</v>
      </c>
      <c r="C72" t="s">
        <v>600</v>
      </c>
      <c r="D72" s="9"/>
      <c r="E72"/>
      <c r="F72"/>
      <c r="G72"/>
      <c r="H72"/>
      <c r="I72"/>
      <c r="J72" s="18"/>
      <c r="L72" s="9" t="s">
        <v>767</v>
      </c>
      <c r="M72" s="9"/>
      <c r="N72" s="9"/>
      <c r="O72"/>
      <c r="P72"/>
      <c r="Q72"/>
      <c r="R72"/>
      <c r="S72" s="18"/>
      <c r="U72" s="3" t="s">
        <v>144</v>
      </c>
    </row>
    <row r="73" spans="1:21" ht="14.4" customHeight="1" x14ac:dyDescent="0.25">
      <c r="A73" s="3" t="s">
        <v>98</v>
      </c>
      <c r="B73" s="3">
        <v>3</v>
      </c>
      <c r="C73" t="s">
        <v>601</v>
      </c>
      <c r="D73"/>
      <c r="E73"/>
      <c r="F73"/>
      <c r="G73"/>
      <c r="H73"/>
      <c r="I73"/>
      <c r="J73" s="18"/>
      <c r="L73" s="6" t="s">
        <v>768</v>
      </c>
      <c r="M73"/>
      <c r="N73" s="9"/>
      <c r="O73"/>
      <c r="P73"/>
      <c r="Q73"/>
      <c r="R73"/>
      <c r="S73" s="18"/>
      <c r="U73" s="3" t="s">
        <v>147</v>
      </c>
    </row>
    <row r="74" spans="1:21" ht="14.4" customHeight="1" x14ac:dyDescent="0.25">
      <c r="A74" s="3" t="s">
        <v>99</v>
      </c>
      <c r="B74" s="3">
        <v>3</v>
      </c>
      <c r="C74" t="s">
        <v>602</v>
      </c>
      <c r="D74"/>
      <c r="E74"/>
      <c r="F74"/>
      <c r="G74"/>
      <c r="H74"/>
      <c r="I74"/>
      <c r="J74" s="18"/>
      <c r="L74" s="9" t="s">
        <v>769</v>
      </c>
      <c r="M74" s="9"/>
      <c r="N74" s="9"/>
      <c r="O74"/>
      <c r="P74"/>
      <c r="Q74"/>
      <c r="R74"/>
      <c r="S74" s="18"/>
      <c r="U74" s="3" t="s">
        <v>148</v>
      </c>
    </row>
    <row r="75" spans="1:21" ht="14.4" customHeight="1" x14ac:dyDescent="0.25">
      <c r="A75" s="3" t="s">
        <v>100</v>
      </c>
      <c r="B75" s="3">
        <v>3</v>
      </c>
      <c r="C75" s="19" t="s">
        <v>603</v>
      </c>
      <c r="J75" s="18"/>
      <c r="L75" s="9" t="s">
        <v>770</v>
      </c>
      <c r="M75"/>
      <c r="N75" s="9"/>
      <c r="O75"/>
      <c r="P75"/>
      <c r="Q75"/>
      <c r="R75"/>
      <c r="S75" s="18"/>
      <c r="U75" s="3" t="s">
        <v>149</v>
      </c>
    </row>
    <row r="76" spans="1:21" ht="14.4" customHeight="1" x14ac:dyDescent="0.25">
      <c r="A76" s="3" t="s">
        <v>101</v>
      </c>
      <c r="B76" s="3">
        <v>3</v>
      </c>
      <c r="C76" t="s">
        <v>604</v>
      </c>
      <c r="D76" s="9"/>
      <c r="E76"/>
      <c r="F76"/>
      <c r="G76"/>
      <c r="H76"/>
      <c r="I76"/>
      <c r="J76" s="18"/>
      <c r="L76" s="9" t="s">
        <v>771</v>
      </c>
      <c r="M76" s="9"/>
      <c r="N76" s="9"/>
      <c r="O76"/>
      <c r="P76"/>
      <c r="Q76"/>
      <c r="R76"/>
      <c r="S76" s="18"/>
      <c r="U76" s="3" t="s">
        <v>150</v>
      </c>
    </row>
    <row r="77" spans="1:21" ht="14.4" customHeight="1" x14ac:dyDescent="0.25">
      <c r="A77" s="3" t="s">
        <v>102</v>
      </c>
      <c r="B77" s="3">
        <v>4</v>
      </c>
      <c r="C77" t="s">
        <v>605</v>
      </c>
      <c r="D77"/>
      <c r="E77"/>
      <c r="F77"/>
      <c r="G77"/>
      <c r="H77"/>
      <c r="I77"/>
      <c r="J77" s="18"/>
      <c r="L77" s="9" t="s">
        <v>772</v>
      </c>
      <c r="M77"/>
      <c r="N77" s="9"/>
      <c r="O77"/>
      <c r="P77"/>
      <c r="Q77"/>
      <c r="R77"/>
      <c r="S77" s="18"/>
      <c r="U77" s="3" t="s">
        <v>151</v>
      </c>
    </row>
    <row r="78" spans="1:21" ht="14.4" customHeight="1" x14ac:dyDescent="0.25">
      <c r="A78" s="3" t="s">
        <v>103</v>
      </c>
      <c r="B78" s="3">
        <v>4</v>
      </c>
      <c r="C78" t="s">
        <v>606</v>
      </c>
      <c r="D78"/>
      <c r="E78"/>
      <c r="F78"/>
      <c r="G78"/>
      <c r="H78"/>
      <c r="I78"/>
      <c r="J78" s="18"/>
      <c r="L78" s="9" t="s">
        <v>773</v>
      </c>
      <c r="M78"/>
      <c r="N78" s="9"/>
      <c r="O78"/>
      <c r="P78"/>
      <c r="Q78"/>
      <c r="R78"/>
      <c r="S78" s="18"/>
      <c r="U78" s="3" t="s">
        <v>152</v>
      </c>
    </row>
    <row r="79" spans="1:21" ht="14.4" customHeight="1" x14ac:dyDescent="0.25">
      <c r="A79" s="3" t="s">
        <v>104</v>
      </c>
      <c r="B79" s="3">
        <v>4</v>
      </c>
      <c r="C79" t="s">
        <v>607</v>
      </c>
      <c r="D79"/>
      <c r="E79"/>
      <c r="F79"/>
      <c r="G79"/>
      <c r="H79"/>
      <c r="I79"/>
      <c r="J79" s="18"/>
      <c r="L79" s="9" t="s">
        <v>774</v>
      </c>
      <c r="M79" s="9"/>
      <c r="N79" s="9"/>
      <c r="O79"/>
      <c r="P79"/>
      <c r="Q79"/>
      <c r="R79"/>
      <c r="S79" s="18"/>
      <c r="U79" s="3" t="s">
        <v>194</v>
      </c>
    </row>
    <row r="80" spans="1:21" ht="14.4" customHeight="1" x14ac:dyDescent="0.25">
      <c r="A80" s="3" t="s">
        <v>105</v>
      </c>
      <c r="B80" s="3">
        <v>4</v>
      </c>
      <c r="C80" t="s">
        <v>608</v>
      </c>
      <c r="D80"/>
      <c r="E80"/>
      <c r="F80"/>
      <c r="G80"/>
      <c r="H80"/>
      <c r="I80"/>
      <c r="J80" s="18"/>
      <c r="L80" s="9" t="s">
        <v>775</v>
      </c>
      <c r="M80"/>
      <c r="N80" s="9"/>
      <c r="O80"/>
      <c r="P80"/>
      <c r="Q80"/>
      <c r="R80"/>
      <c r="S80" s="18"/>
      <c r="U80" s="3" t="s">
        <v>153</v>
      </c>
    </row>
    <row r="81" spans="1:21" ht="14.4" customHeight="1" x14ac:dyDescent="0.25">
      <c r="A81" s="3" t="s">
        <v>106</v>
      </c>
      <c r="B81" s="3">
        <v>4</v>
      </c>
      <c r="C81" t="s">
        <v>609</v>
      </c>
      <c r="D81"/>
      <c r="E81"/>
      <c r="F81"/>
      <c r="G81"/>
      <c r="H81"/>
      <c r="I81"/>
      <c r="J81" s="18"/>
      <c r="L81" s="9" t="s">
        <v>776</v>
      </c>
      <c r="M81"/>
      <c r="N81" s="9"/>
      <c r="O81"/>
      <c r="P81"/>
      <c r="Q81"/>
      <c r="R81"/>
      <c r="S81" s="18"/>
      <c r="U81" s="3" t="s">
        <v>154</v>
      </c>
    </row>
    <row r="82" spans="1:21" ht="14.4" customHeight="1" x14ac:dyDescent="0.25">
      <c r="A82" s="3" t="s">
        <v>107</v>
      </c>
      <c r="B82" s="3">
        <v>4</v>
      </c>
      <c r="C82" t="s">
        <v>610</v>
      </c>
      <c r="D82"/>
      <c r="E82"/>
      <c r="F82"/>
      <c r="G82"/>
      <c r="H82"/>
      <c r="I82"/>
      <c r="J82" s="18"/>
      <c r="L82" s="9" t="s">
        <v>777</v>
      </c>
      <c r="M82"/>
      <c r="N82" s="9"/>
      <c r="O82"/>
      <c r="P82"/>
      <c r="Q82"/>
      <c r="R82"/>
      <c r="S82" s="18"/>
      <c r="U82" s="5" t="s">
        <v>155</v>
      </c>
    </row>
    <row r="83" spans="1:21" ht="14.4" customHeight="1" x14ac:dyDescent="0.25">
      <c r="A83" s="3" t="s">
        <v>108</v>
      </c>
      <c r="B83" s="3">
        <v>4</v>
      </c>
      <c r="C83" t="s">
        <v>633</v>
      </c>
      <c r="D83" s="9"/>
      <c r="E83"/>
      <c r="F83"/>
      <c r="G83"/>
      <c r="H83"/>
      <c r="I83"/>
      <c r="J83" s="18"/>
      <c r="L83" s="9" t="s">
        <v>778</v>
      </c>
      <c r="M83" s="9"/>
      <c r="N83" s="9"/>
      <c r="O83"/>
      <c r="P83"/>
      <c r="Q83"/>
      <c r="R83"/>
      <c r="S83" s="18"/>
      <c r="U83" s="3" t="s">
        <v>156</v>
      </c>
    </row>
    <row r="84" spans="1:21" ht="14.4" customHeight="1" x14ac:dyDescent="0.25">
      <c r="A84" s="3" t="s">
        <v>109</v>
      </c>
      <c r="B84" s="3">
        <v>4</v>
      </c>
      <c r="C84" t="s">
        <v>611</v>
      </c>
      <c r="D84" s="8"/>
      <c r="J84" s="18"/>
      <c r="L84" s="9" t="s">
        <v>779</v>
      </c>
      <c r="M84"/>
      <c r="N84" s="9"/>
      <c r="O84"/>
      <c r="P84"/>
      <c r="Q84"/>
      <c r="R84"/>
      <c r="S84" s="18"/>
      <c r="U84" s="3" t="s">
        <v>157</v>
      </c>
    </row>
    <row r="85" spans="1:21" ht="14.4" customHeight="1" x14ac:dyDescent="0.25">
      <c r="A85" s="3" t="s">
        <v>110</v>
      </c>
      <c r="B85" s="3">
        <v>4</v>
      </c>
      <c r="C85" t="s">
        <v>612</v>
      </c>
      <c r="D85" s="9"/>
      <c r="E85"/>
      <c r="F85"/>
      <c r="G85"/>
      <c r="H85"/>
      <c r="I85"/>
      <c r="J85" s="18"/>
      <c r="L85" s="6" t="s">
        <v>780</v>
      </c>
      <c r="M85" s="9"/>
      <c r="N85" s="9"/>
      <c r="O85"/>
      <c r="P85"/>
      <c r="Q85"/>
      <c r="R85"/>
      <c r="S85" s="18"/>
      <c r="U85" s="3" t="s">
        <v>158</v>
      </c>
    </row>
    <row r="86" spans="1:21" ht="14.4" customHeight="1" x14ac:dyDescent="0.25">
      <c r="A86" s="3" t="s">
        <v>111</v>
      </c>
      <c r="B86" s="3">
        <v>4</v>
      </c>
      <c r="C86" t="s">
        <v>613</v>
      </c>
      <c r="J86" s="18"/>
      <c r="L86" s="9" t="s">
        <v>781</v>
      </c>
      <c r="M86" s="9"/>
      <c r="N86" s="9"/>
      <c r="O86"/>
      <c r="P86"/>
      <c r="Q86"/>
      <c r="R86"/>
      <c r="S86" s="18"/>
      <c r="U86" s="3" t="s">
        <v>159</v>
      </c>
    </row>
    <row r="87" spans="1:21" ht="14.4" customHeight="1" x14ac:dyDescent="0.3">
      <c r="A87" s="3" t="s">
        <v>112</v>
      </c>
      <c r="B87" s="3">
        <v>4</v>
      </c>
      <c r="C87" t="s">
        <v>614</v>
      </c>
      <c r="D87" s="9"/>
      <c r="E87"/>
      <c r="F87"/>
      <c r="G87"/>
      <c r="H87"/>
      <c r="I87"/>
      <c r="J87" s="18"/>
      <c r="L87" s="6" t="s">
        <v>782</v>
      </c>
      <c r="M87"/>
      <c r="N87" s="9"/>
      <c r="O87"/>
      <c r="P87"/>
      <c r="Q87"/>
      <c r="R87"/>
      <c r="S87" s="18"/>
      <c r="U87" s="1" t="s">
        <v>179</v>
      </c>
    </row>
    <row r="88" spans="1:21" ht="14.4" customHeight="1" x14ac:dyDescent="0.3">
      <c r="A88" s="3" t="s">
        <v>113</v>
      </c>
      <c r="B88" s="3">
        <v>4</v>
      </c>
      <c r="C88" t="s">
        <v>615</v>
      </c>
      <c r="D88"/>
      <c r="E88"/>
      <c r="F88"/>
      <c r="G88"/>
      <c r="H88"/>
      <c r="I88"/>
      <c r="J88" s="18"/>
      <c r="L88" s="6" t="s">
        <v>783</v>
      </c>
      <c r="M88"/>
      <c r="N88" s="9"/>
      <c r="O88"/>
      <c r="P88"/>
      <c r="Q88"/>
      <c r="R88"/>
      <c r="S88" s="18"/>
      <c r="U88" s="1" t="s">
        <v>180</v>
      </c>
    </row>
    <row r="89" spans="1:21" ht="14.4" customHeight="1" x14ac:dyDescent="0.3">
      <c r="A89" s="3" t="s">
        <v>114</v>
      </c>
      <c r="B89" s="3">
        <v>4</v>
      </c>
      <c r="C89" t="s">
        <v>616</v>
      </c>
      <c r="D89" s="9"/>
      <c r="E89"/>
      <c r="F89"/>
      <c r="G89"/>
      <c r="H89"/>
      <c r="I89"/>
      <c r="J89" s="18"/>
      <c r="L89" s="6" t="s">
        <v>784</v>
      </c>
      <c r="M89"/>
      <c r="N89" s="9"/>
      <c r="O89"/>
      <c r="P89"/>
      <c r="Q89"/>
      <c r="R89"/>
      <c r="S89" s="18"/>
      <c r="U89" s="1" t="s">
        <v>181</v>
      </c>
    </row>
    <row r="90" spans="1:21" ht="14.4" customHeight="1" x14ac:dyDescent="0.3">
      <c r="A90" s="3" t="s">
        <v>115</v>
      </c>
      <c r="B90" s="3">
        <v>4</v>
      </c>
      <c r="C90" t="s">
        <v>617</v>
      </c>
      <c r="D90"/>
      <c r="E90"/>
      <c r="F90"/>
      <c r="G90"/>
      <c r="H90"/>
      <c r="I90"/>
      <c r="J90" s="18"/>
      <c r="L90" s="9" t="s">
        <v>785</v>
      </c>
      <c r="M90"/>
      <c r="N90" s="9"/>
      <c r="O90"/>
      <c r="P90"/>
      <c r="Q90"/>
      <c r="R90"/>
      <c r="S90" s="18"/>
      <c r="U90" s="1" t="s">
        <v>195</v>
      </c>
    </row>
    <row r="91" spans="1:21" ht="14.4" customHeight="1" x14ac:dyDescent="0.25">
      <c r="A91" s="3" t="s">
        <v>302</v>
      </c>
      <c r="B91" s="3">
        <v>4</v>
      </c>
      <c r="C91" t="s">
        <v>618</v>
      </c>
      <c r="D91"/>
      <c r="E91"/>
      <c r="F91"/>
      <c r="G91"/>
      <c r="H91"/>
      <c r="I91"/>
      <c r="J91" s="18"/>
      <c r="L91" s="9" t="s">
        <v>786</v>
      </c>
      <c r="M91" s="9"/>
      <c r="N91" s="9"/>
      <c r="O91"/>
      <c r="P91"/>
      <c r="Q91"/>
      <c r="R91"/>
      <c r="S91" s="18"/>
      <c r="U91" s="3" t="s">
        <v>196</v>
      </c>
    </row>
    <row r="92" spans="1:21" ht="14.4" customHeight="1" x14ac:dyDescent="0.3">
      <c r="A92" s="3" t="s">
        <v>117</v>
      </c>
      <c r="B92" s="3">
        <v>4</v>
      </c>
      <c r="C92" t="s">
        <v>619</v>
      </c>
      <c r="D92"/>
      <c r="E92"/>
      <c r="F92"/>
      <c r="G92"/>
      <c r="H92"/>
      <c r="I92"/>
      <c r="J92" s="18"/>
      <c r="L92" s="9" t="s">
        <v>787</v>
      </c>
      <c r="M92" s="9"/>
      <c r="N92" s="9"/>
      <c r="O92"/>
      <c r="P92"/>
      <c r="Q92"/>
      <c r="R92"/>
      <c r="S92" s="18"/>
      <c r="U92" s="1" t="s">
        <v>182</v>
      </c>
    </row>
    <row r="93" spans="1:21" ht="14.4" customHeight="1" x14ac:dyDescent="0.3">
      <c r="A93" s="3" t="s">
        <v>118</v>
      </c>
      <c r="B93" s="3">
        <v>4</v>
      </c>
      <c r="C93" t="s">
        <v>620</v>
      </c>
      <c r="D93"/>
      <c r="E93"/>
      <c r="F93"/>
      <c r="G93"/>
      <c r="H93"/>
      <c r="I93"/>
      <c r="J93" s="18"/>
      <c r="L93" s="9" t="s">
        <v>788</v>
      </c>
      <c r="M93" s="9"/>
      <c r="N93" s="9"/>
      <c r="O93"/>
      <c r="P93"/>
      <c r="Q93"/>
      <c r="R93"/>
      <c r="S93" s="18"/>
      <c r="U93" s="1" t="s">
        <v>183</v>
      </c>
    </row>
    <row r="94" spans="1:21" ht="14.4" customHeight="1" x14ac:dyDescent="0.3">
      <c r="A94" s="3" t="s">
        <v>119</v>
      </c>
      <c r="B94" s="3">
        <v>4</v>
      </c>
      <c r="C94" t="s">
        <v>621</v>
      </c>
      <c r="D94" s="9"/>
      <c r="E94"/>
      <c r="F94"/>
      <c r="G94"/>
      <c r="H94"/>
      <c r="I94"/>
      <c r="J94" s="18"/>
      <c r="L94" s="9" t="s">
        <v>789</v>
      </c>
      <c r="M94" s="9"/>
      <c r="N94" s="9"/>
      <c r="O94"/>
      <c r="P94"/>
      <c r="Q94"/>
      <c r="R94"/>
      <c r="S94" s="18"/>
      <c r="U94" s="1" t="s">
        <v>184</v>
      </c>
    </row>
    <row r="95" spans="1:21" ht="14.4" customHeight="1" x14ac:dyDescent="0.25">
      <c r="A95" s="3" t="s">
        <v>120</v>
      </c>
      <c r="B95" s="3">
        <v>4</v>
      </c>
      <c r="C95" t="s">
        <v>622</v>
      </c>
      <c r="D95"/>
      <c r="E95"/>
      <c r="F95"/>
      <c r="G95"/>
      <c r="H95"/>
      <c r="I95"/>
      <c r="J95" s="18"/>
      <c r="L95" s="6" t="s">
        <v>790</v>
      </c>
      <c r="M95" s="9"/>
      <c r="N95" s="9"/>
      <c r="O95"/>
      <c r="P95"/>
      <c r="Q95"/>
      <c r="R95"/>
      <c r="S95" s="18"/>
      <c r="U95" s="6" t="s">
        <v>185</v>
      </c>
    </row>
    <row r="96" spans="1:21" ht="14.4" customHeight="1" x14ac:dyDescent="0.3">
      <c r="A96" s="3" t="s">
        <v>121</v>
      </c>
      <c r="B96" s="3">
        <v>4</v>
      </c>
      <c r="C96" t="s">
        <v>623</v>
      </c>
      <c r="D96" s="9"/>
      <c r="E96"/>
      <c r="F96"/>
      <c r="G96"/>
      <c r="H96"/>
      <c r="I96"/>
      <c r="J96" s="18"/>
      <c r="L96" s="9" t="s">
        <v>791</v>
      </c>
      <c r="M96"/>
      <c r="N96" s="9"/>
      <c r="O96"/>
      <c r="P96"/>
      <c r="Q96"/>
      <c r="R96"/>
      <c r="S96" s="18"/>
      <c r="U96" s="1" t="s">
        <v>186</v>
      </c>
    </row>
    <row r="97" spans="1:21" ht="14.4" customHeight="1" x14ac:dyDescent="0.3">
      <c r="A97" s="3" t="s">
        <v>122</v>
      </c>
      <c r="B97" s="3">
        <v>4</v>
      </c>
      <c r="C97" t="s">
        <v>624</v>
      </c>
      <c r="D97" s="9"/>
      <c r="E97"/>
      <c r="F97"/>
      <c r="G97"/>
      <c r="H97"/>
      <c r="I97"/>
      <c r="J97" s="18"/>
      <c r="L97" s="9" t="s">
        <v>792</v>
      </c>
      <c r="M97" s="9"/>
      <c r="N97" s="9"/>
      <c r="O97"/>
      <c r="P97"/>
      <c r="Q97"/>
      <c r="R97"/>
      <c r="S97" s="18"/>
      <c r="U97" s="1" t="s">
        <v>187</v>
      </c>
    </row>
    <row r="98" spans="1:21" ht="14.4" customHeight="1" x14ac:dyDescent="0.3">
      <c r="A98" s="3" t="s">
        <v>123</v>
      </c>
      <c r="B98" s="3">
        <v>4</v>
      </c>
      <c r="C98" t="s">
        <v>625</v>
      </c>
      <c r="D98"/>
      <c r="E98"/>
      <c r="F98"/>
      <c r="G98"/>
      <c r="H98"/>
      <c r="I98"/>
      <c r="J98" s="18"/>
      <c r="L98" s="9" t="s">
        <v>793</v>
      </c>
      <c r="M98"/>
      <c r="N98" s="9"/>
      <c r="O98"/>
      <c r="P98"/>
      <c r="Q98"/>
      <c r="R98"/>
      <c r="S98" s="18"/>
      <c r="U98" s="1" t="s">
        <v>188</v>
      </c>
    </row>
    <row r="99" spans="1:21" ht="14.4" customHeight="1" x14ac:dyDescent="0.25">
      <c r="A99" s="3" t="s">
        <v>124</v>
      </c>
      <c r="B99" s="3">
        <v>4</v>
      </c>
      <c r="C99" t="s">
        <v>626</v>
      </c>
      <c r="D99" s="9"/>
      <c r="E99"/>
      <c r="F99"/>
      <c r="G99"/>
      <c r="H99"/>
      <c r="I99"/>
      <c r="J99" s="18"/>
      <c r="L99" s="9" t="s">
        <v>794</v>
      </c>
      <c r="M99" s="9"/>
      <c r="N99" s="9"/>
      <c r="O99"/>
      <c r="P99"/>
      <c r="Q99"/>
      <c r="R99"/>
      <c r="S99" s="18"/>
      <c r="U99" s="3" t="s">
        <v>189</v>
      </c>
    </row>
    <row r="100" spans="1:21" ht="14.4" customHeight="1" x14ac:dyDescent="0.3">
      <c r="A100" s="3" t="s">
        <v>125</v>
      </c>
      <c r="B100" s="3">
        <v>4</v>
      </c>
      <c r="C100" t="s">
        <v>627</v>
      </c>
      <c r="D100"/>
      <c r="E100"/>
      <c r="F100"/>
      <c r="G100"/>
      <c r="H100"/>
      <c r="I100"/>
      <c r="J100" s="18"/>
      <c r="L100" s="9" t="s">
        <v>795</v>
      </c>
      <c r="M100" s="9"/>
      <c r="N100" s="9"/>
      <c r="O100"/>
      <c r="P100"/>
      <c r="Q100"/>
      <c r="R100"/>
      <c r="S100" s="18"/>
      <c r="U100" s="1" t="s">
        <v>190</v>
      </c>
    </row>
    <row r="101" spans="1:21" ht="14.4" customHeight="1" x14ac:dyDescent="0.3">
      <c r="A101" s="3" t="s">
        <v>126</v>
      </c>
      <c r="B101" s="3">
        <v>4</v>
      </c>
      <c r="C101" t="s">
        <v>628</v>
      </c>
      <c r="D101"/>
      <c r="E101"/>
      <c r="F101"/>
      <c r="G101"/>
      <c r="H101"/>
      <c r="I101"/>
      <c r="J101" s="18"/>
      <c r="L101" s="9" t="s">
        <v>796</v>
      </c>
      <c r="M101"/>
      <c r="N101" s="9"/>
      <c r="O101"/>
      <c r="P101"/>
      <c r="Q101"/>
      <c r="R101"/>
      <c r="S101" s="18"/>
      <c r="U101" s="1" t="s">
        <v>191</v>
      </c>
    </row>
    <row r="103" spans="1:21" x14ac:dyDescent="0.25">
      <c r="E103" s="3"/>
      <c r="F103" s="3"/>
      <c r="H103" s="3"/>
      <c r="I103" s="3"/>
      <c r="M103" s="3"/>
    </row>
    <row r="104" spans="1:21" x14ac:dyDescent="0.25">
      <c r="E104" s="3"/>
      <c r="F104" s="3"/>
      <c r="H104" s="3"/>
      <c r="I104" s="3"/>
      <c r="M104" s="3"/>
    </row>
    <row r="105" spans="1:21" x14ac:dyDescent="0.25">
      <c r="E105" s="3"/>
      <c r="F105" s="7" t="s">
        <v>343</v>
      </c>
      <c r="G105" s="2" t="s">
        <v>344</v>
      </c>
      <c r="H105" s="7" t="s">
        <v>345</v>
      </c>
      <c r="I105" s="7" t="s">
        <v>346</v>
      </c>
      <c r="J105" s="13" t="s">
        <v>349</v>
      </c>
      <c r="K105" s="13" t="s">
        <v>350</v>
      </c>
      <c r="M105" s="3"/>
      <c r="O105" s="7" t="s">
        <v>343</v>
      </c>
      <c r="P105" s="2" t="s">
        <v>344</v>
      </c>
      <c r="Q105" s="7" t="s">
        <v>345</v>
      </c>
      <c r="R105" s="7" t="s">
        <v>346</v>
      </c>
      <c r="S105" s="13" t="s">
        <v>349</v>
      </c>
      <c r="T105" s="13" t="s">
        <v>350</v>
      </c>
    </row>
    <row r="106" spans="1:21" x14ac:dyDescent="0.25">
      <c r="E106" s="3"/>
      <c r="F106" s="3" t="e">
        <f>AVERAGE(F2:F101)</f>
        <v>#DIV/0!</v>
      </c>
      <c r="G106" s="3" t="e">
        <f t="shared" ref="G106:T106" si="0">AVERAGE(G2:G101)</f>
        <v>#DIV/0!</v>
      </c>
      <c r="H106" s="3" t="e">
        <f t="shared" si="0"/>
        <v>#DIV/0!</v>
      </c>
      <c r="I106" s="3" t="e">
        <f t="shared" si="0"/>
        <v>#DIV/0!</v>
      </c>
      <c r="J106" s="8" t="e">
        <f t="shared" si="0"/>
        <v>#DIV/0!</v>
      </c>
      <c r="K106" s="8" t="e">
        <f t="shared" si="0"/>
        <v>#DIV/0!</v>
      </c>
      <c r="M106" s="3"/>
      <c r="O106" s="3" t="e">
        <f t="shared" si="0"/>
        <v>#DIV/0!</v>
      </c>
      <c r="P106" s="3" t="e">
        <f t="shared" si="0"/>
        <v>#DIV/0!</v>
      </c>
      <c r="Q106" s="3" t="e">
        <f t="shared" si="0"/>
        <v>#DIV/0!</v>
      </c>
      <c r="R106" s="3" t="e">
        <f t="shared" si="0"/>
        <v>#DIV/0!</v>
      </c>
      <c r="S106" s="12" t="e">
        <f t="shared" si="0"/>
        <v>#DIV/0!</v>
      </c>
      <c r="T106" s="12" t="e">
        <f t="shared" si="0"/>
        <v>#DIV/0!</v>
      </c>
      <c r="U106" s="3" t="s">
        <v>127</v>
      </c>
    </row>
    <row r="107" spans="1:21" x14ac:dyDescent="0.25">
      <c r="E107" s="3"/>
      <c r="F107" s="3"/>
      <c r="H107" s="3"/>
      <c r="I107" s="3"/>
      <c r="M107" s="3"/>
      <c r="U107" s="3" t="s">
        <v>128</v>
      </c>
    </row>
    <row r="108" spans="1:21" x14ac:dyDescent="0.25">
      <c r="E108" s="3"/>
      <c r="F108" s="3"/>
      <c r="H108" s="3"/>
      <c r="I108" s="3"/>
      <c r="M108" s="3"/>
    </row>
    <row r="112" spans="1:21" x14ac:dyDescent="0.25">
      <c r="G112" s="8"/>
      <c r="H112" s="3"/>
      <c r="I112" s="3"/>
      <c r="J112" s="3"/>
      <c r="K112" s="3"/>
      <c r="M112" s="14"/>
      <c r="N112" s="14"/>
      <c r="S112" s="3"/>
      <c r="T112" s="3"/>
    </row>
    <row r="113" spans="7:20" x14ac:dyDescent="0.25">
      <c r="G113" s="8"/>
      <c r="H113" s="3"/>
      <c r="I113" s="3"/>
      <c r="J113" s="3"/>
      <c r="K113" s="3"/>
      <c r="M113" s="14"/>
      <c r="N113" s="14"/>
      <c r="S113" s="3"/>
      <c r="T113" s="3"/>
    </row>
    <row r="114" spans="7:20" x14ac:dyDescent="0.25">
      <c r="G114" s="8"/>
      <c r="H114" s="3"/>
      <c r="I114" s="3"/>
      <c r="J114" s="3"/>
      <c r="K114" s="3"/>
      <c r="M114" s="14"/>
      <c r="N114" s="14"/>
      <c r="S114" s="3"/>
      <c r="T114" s="3"/>
    </row>
    <row r="115" spans="7:20" x14ac:dyDescent="0.25">
      <c r="G115" s="8"/>
      <c r="H115" s="3"/>
      <c r="I115" s="3"/>
      <c r="J115" s="3"/>
      <c r="K115" s="3"/>
      <c r="M115" s="14"/>
      <c r="N115" s="14"/>
      <c r="S115" s="3"/>
      <c r="T115" s="3"/>
    </row>
    <row r="116" spans="7:20" x14ac:dyDescent="0.25">
      <c r="G116" s="8"/>
      <c r="H116" s="3"/>
      <c r="I116" s="3"/>
      <c r="J116" s="3"/>
      <c r="K116" s="3"/>
      <c r="M116" s="14"/>
      <c r="N116" s="14"/>
      <c r="S116" s="3"/>
      <c r="T116" s="3"/>
    </row>
    <row r="117" spans="7:20" x14ac:dyDescent="0.25">
      <c r="H117" s="15" t="s">
        <v>374</v>
      </c>
      <c r="I117" s="16" t="s">
        <v>375</v>
      </c>
      <c r="J117" s="17" t="s">
        <v>369</v>
      </c>
      <c r="K117" t="s">
        <v>373</v>
      </c>
    </row>
    <row r="118" spans="7:20" x14ac:dyDescent="0.25">
      <c r="G118" s="8" t="s">
        <v>372</v>
      </c>
      <c r="H118" s="14">
        <v>31</v>
      </c>
      <c r="I118" s="14">
        <v>57</v>
      </c>
      <c r="J118" s="14">
        <v>8</v>
      </c>
      <c r="K118" s="14">
        <v>4</v>
      </c>
    </row>
    <row r="119" spans="7:20" x14ac:dyDescent="0.25">
      <c r="G119" s="8" t="s">
        <v>368</v>
      </c>
      <c r="H119" s="14">
        <v>25</v>
      </c>
      <c r="I119" s="14">
        <v>63</v>
      </c>
      <c r="J119" s="14">
        <v>12</v>
      </c>
      <c r="K119" s="14">
        <v>0</v>
      </c>
    </row>
    <row r="120" spans="7:20" x14ac:dyDescent="0.25">
      <c r="G120" s="8" t="s">
        <v>371</v>
      </c>
      <c r="H120" s="14">
        <v>69</v>
      </c>
      <c r="I120" s="14">
        <v>11</v>
      </c>
      <c r="J120" s="14">
        <v>4</v>
      </c>
      <c r="K120" s="14">
        <v>16</v>
      </c>
    </row>
    <row r="121" spans="7:20" x14ac:dyDescent="0.25">
      <c r="G121" s="8" t="s">
        <v>370</v>
      </c>
      <c r="H121" s="14">
        <v>67</v>
      </c>
      <c r="I121" s="14">
        <v>16</v>
      </c>
      <c r="J121" s="14">
        <v>2</v>
      </c>
      <c r="K121" s="14">
        <v>15</v>
      </c>
    </row>
    <row r="123" spans="7:20" x14ac:dyDescent="0.25">
      <c r="G123" s="8" t="s">
        <v>370</v>
      </c>
      <c r="H123" s="14">
        <v>67</v>
      </c>
      <c r="I123" s="14">
        <v>16</v>
      </c>
      <c r="J123" s="14">
        <v>2</v>
      </c>
      <c r="K123" s="14">
        <v>15</v>
      </c>
    </row>
    <row r="124" spans="7:20" x14ac:dyDescent="0.25">
      <c r="G124" s="8" t="s">
        <v>371</v>
      </c>
      <c r="H124" s="14">
        <v>69</v>
      </c>
      <c r="I124" s="14">
        <v>11</v>
      </c>
      <c r="J124" s="14">
        <v>4</v>
      </c>
      <c r="K124" s="14">
        <v>16</v>
      </c>
    </row>
    <row r="125" spans="7:20" x14ac:dyDescent="0.25">
      <c r="G125" s="8" t="s">
        <v>368</v>
      </c>
      <c r="H125" s="14">
        <v>25</v>
      </c>
      <c r="I125" s="14">
        <v>63</v>
      </c>
      <c r="J125" s="14">
        <v>12</v>
      </c>
      <c r="K125" s="14">
        <v>0</v>
      </c>
    </row>
    <row r="126" spans="7:20" x14ac:dyDescent="0.25">
      <c r="G126" s="8" t="s">
        <v>372</v>
      </c>
      <c r="H126" s="14">
        <v>31</v>
      </c>
      <c r="I126" s="14">
        <v>57</v>
      </c>
      <c r="J126" s="14">
        <v>8</v>
      </c>
      <c r="K126" s="14">
        <v>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B8374-1A56-46D8-8DFB-CD2328CCCD14}">
  <dimension ref="A1:U107"/>
  <sheetViews>
    <sheetView zoomScale="70" zoomScaleNormal="70" workbookViewId="0">
      <pane xSplit="1" topLeftCell="B1" activePane="topRight" state="frozen"/>
      <selection activeCell="A14" sqref="A14"/>
      <selection pane="topRight" activeCell="C1" sqref="C1:C1048576"/>
    </sheetView>
  </sheetViews>
  <sheetFormatPr defaultRowHeight="13.8" x14ac:dyDescent="0.25"/>
  <cols>
    <col min="1" max="1" width="48.19921875" style="3" customWidth="1"/>
    <col min="2" max="2" width="4.19921875" style="3" customWidth="1"/>
    <col min="3" max="3" width="18.69921875" style="3" customWidth="1"/>
    <col min="4" max="4" width="11.8984375" style="3" customWidth="1"/>
    <col min="5" max="6" width="7.8984375" style="8" customWidth="1"/>
    <col min="7" max="9" width="13.796875" style="3" customWidth="1"/>
    <col min="10" max="10" width="8.3984375" style="14" customWidth="1"/>
    <col min="11" max="11" width="7.8984375" style="14" customWidth="1"/>
    <col min="12" max="12" width="18.69921875" style="3" customWidth="1"/>
    <col min="13" max="13" width="7.3984375" style="8" customWidth="1"/>
    <col min="14" max="14" width="11.3984375" style="3" customWidth="1"/>
    <col min="15" max="20" width="8.796875" style="3"/>
    <col min="21" max="21" width="14.59765625" style="3" customWidth="1"/>
    <col min="22" max="16384" width="8.796875" style="3"/>
  </cols>
  <sheetData>
    <row r="1" spans="1:21" ht="19.95" customHeight="1" x14ac:dyDescent="0.25">
      <c r="A1" s="2" t="s">
        <v>0</v>
      </c>
      <c r="B1" s="2" t="s">
        <v>1</v>
      </c>
      <c r="C1" s="2" t="s">
        <v>201</v>
      </c>
      <c r="D1" s="7" t="s">
        <v>379</v>
      </c>
      <c r="E1" s="7" t="s">
        <v>198</v>
      </c>
      <c r="F1" s="7" t="s">
        <v>343</v>
      </c>
      <c r="G1" s="2" t="s">
        <v>344</v>
      </c>
      <c r="H1" s="7" t="s">
        <v>345</v>
      </c>
      <c r="I1" s="7" t="s">
        <v>346</v>
      </c>
      <c r="J1" s="13" t="s">
        <v>349</v>
      </c>
      <c r="K1" s="13" t="s">
        <v>350</v>
      </c>
      <c r="L1" s="2" t="s">
        <v>347</v>
      </c>
      <c r="M1" s="7" t="s">
        <v>380</v>
      </c>
      <c r="N1" s="7" t="s">
        <v>348</v>
      </c>
      <c r="O1" s="7" t="s">
        <v>343</v>
      </c>
      <c r="P1" s="2" t="s">
        <v>344</v>
      </c>
      <c r="Q1" s="7" t="s">
        <v>345</v>
      </c>
      <c r="R1" s="7" t="s">
        <v>346</v>
      </c>
      <c r="S1" s="7" t="s">
        <v>349</v>
      </c>
      <c r="T1" s="7" t="s">
        <v>350</v>
      </c>
      <c r="U1" s="2" t="s">
        <v>376</v>
      </c>
    </row>
    <row r="2" spans="1:21" ht="14.4" customHeight="1" x14ac:dyDescent="0.25">
      <c r="A2" t="s">
        <v>202</v>
      </c>
      <c r="B2" s="3">
        <v>1</v>
      </c>
      <c r="C2" t="s">
        <v>539</v>
      </c>
      <c r="D2"/>
      <c r="E2"/>
      <c r="F2"/>
      <c r="G2"/>
      <c r="H2"/>
      <c r="I2"/>
      <c r="J2" s="18"/>
      <c r="L2" s="9" t="s">
        <v>514</v>
      </c>
      <c r="M2"/>
      <c r="N2" s="9"/>
      <c r="O2"/>
      <c r="P2"/>
      <c r="Q2"/>
      <c r="R2"/>
      <c r="S2" s="15"/>
      <c r="U2" s="3" t="s">
        <v>464</v>
      </c>
    </row>
    <row r="3" spans="1:21" ht="14.4" customHeight="1" x14ac:dyDescent="0.25">
      <c r="A3" t="s">
        <v>203</v>
      </c>
      <c r="B3" s="3">
        <v>1</v>
      </c>
      <c r="C3" t="s">
        <v>540</v>
      </c>
      <c r="D3"/>
      <c r="E3"/>
      <c r="F3"/>
      <c r="G3"/>
      <c r="H3"/>
      <c r="I3"/>
      <c r="J3" s="18"/>
      <c r="L3" s="9" t="s">
        <v>515</v>
      </c>
      <c r="M3"/>
      <c r="N3" s="9"/>
      <c r="O3"/>
      <c r="P3"/>
      <c r="Q3"/>
      <c r="R3"/>
      <c r="S3" s="15"/>
      <c r="U3" s="3" t="s">
        <v>465</v>
      </c>
    </row>
    <row r="4" spans="1:21" ht="14.4" customHeight="1" x14ac:dyDescent="0.25">
      <c r="A4" t="s">
        <v>204</v>
      </c>
      <c r="B4" s="3">
        <v>1</v>
      </c>
      <c r="C4" t="s">
        <v>541</v>
      </c>
      <c r="D4"/>
      <c r="E4"/>
      <c r="F4"/>
      <c r="G4"/>
      <c r="H4"/>
      <c r="I4"/>
      <c r="J4" s="18"/>
      <c r="L4" s="9" t="s">
        <v>516</v>
      </c>
      <c r="M4"/>
      <c r="N4" s="9"/>
      <c r="O4"/>
      <c r="P4"/>
      <c r="Q4"/>
      <c r="R4"/>
      <c r="S4" s="15"/>
      <c r="U4" s="3" t="s">
        <v>466</v>
      </c>
    </row>
    <row r="5" spans="1:21" ht="14.4" customHeight="1" x14ac:dyDescent="0.25">
      <c r="A5" t="s">
        <v>205</v>
      </c>
      <c r="B5" s="3">
        <v>1</v>
      </c>
      <c r="C5" t="s">
        <v>542</v>
      </c>
      <c r="D5"/>
      <c r="E5"/>
      <c r="F5"/>
      <c r="G5"/>
      <c r="H5"/>
      <c r="I5"/>
      <c r="J5" s="18"/>
      <c r="L5" s="9" t="s">
        <v>517</v>
      </c>
      <c r="M5"/>
      <c r="N5" s="9"/>
      <c r="O5"/>
      <c r="P5"/>
      <c r="Q5"/>
      <c r="R5"/>
      <c r="S5" s="15"/>
      <c r="U5" s="4" t="s">
        <v>467</v>
      </c>
    </row>
    <row r="6" spans="1:21" ht="14.4" customHeight="1" x14ac:dyDescent="0.25">
      <c r="A6" t="s">
        <v>206</v>
      </c>
      <c r="B6" s="3">
        <v>1</v>
      </c>
      <c r="C6" t="s">
        <v>543</v>
      </c>
      <c r="D6"/>
      <c r="E6"/>
      <c r="F6"/>
      <c r="G6"/>
      <c r="H6"/>
      <c r="I6"/>
      <c r="J6" s="18"/>
      <c r="L6" s="9" t="s">
        <v>518</v>
      </c>
      <c r="M6"/>
      <c r="N6" s="9"/>
      <c r="O6"/>
      <c r="P6"/>
      <c r="Q6"/>
      <c r="R6"/>
      <c r="S6" s="15"/>
      <c r="U6" s="3" t="s">
        <v>468</v>
      </c>
    </row>
    <row r="7" spans="1:21" ht="14.4" customHeight="1" x14ac:dyDescent="0.25">
      <c r="A7" t="s">
        <v>207</v>
      </c>
      <c r="B7" s="3">
        <v>1</v>
      </c>
      <c r="C7" t="s">
        <v>544</v>
      </c>
      <c r="D7"/>
      <c r="E7"/>
      <c r="F7"/>
      <c r="G7"/>
      <c r="H7"/>
      <c r="I7"/>
      <c r="J7" s="18"/>
      <c r="L7" s="9" t="s">
        <v>519</v>
      </c>
      <c r="M7"/>
      <c r="N7" s="9"/>
      <c r="O7"/>
      <c r="P7"/>
      <c r="Q7"/>
      <c r="R7"/>
      <c r="S7" s="15"/>
      <c r="U7" s="3" t="s">
        <v>469</v>
      </c>
    </row>
    <row r="8" spans="1:21" ht="14.4" customHeight="1" x14ac:dyDescent="0.25">
      <c r="A8" t="s">
        <v>208</v>
      </c>
      <c r="B8" s="3">
        <v>1</v>
      </c>
      <c r="C8" t="s">
        <v>545</v>
      </c>
      <c r="D8"/>
      <c r="E8"/>
      <c r="F8"/>
      <c r="G8"/>
      <c r="H8"/>
      <c r="I8"/>
      <c r="J8" s="18"/>
      <c r="L8" s="9" t="s">
        <v>520</v>
      </c>
      <c r="M8"/>
      <c r="N8" s="9"/>
      <c r="O8"/>
      <c r="P8"/>
      <c r="Q8"/>
      <c r="R8"/>
      <c r="S8" s="15"/>
      <c r="U8" s="3" t="s">
        <v>470</v>
      </c>
    </row>
    <row r="9" spans="1:21" ht="14.4" customHeight="1" x14ac:dyDescent="0.25">
      <c r="A9" t="s">
        <v>209</v>
      </c>
      <c r="B9" s="3">
        <v>1</v>
      </c>
      <c r="C9" t="s">
        <v>546</v>
      </c>
      <c r="D9"/>
      <c r="E9"/>
      <c r="F9"/>
      <c r="G9"/>
      <c r="H9"/>
      <c r="I9"/>
      <c r="J9" s="18"/>
      <c r="L9" s="9" t="s">
        <v>521</v>
      </c>
      <c r="M9"/>
      <c r="N9" s="9"/>
      <c r="O9"/>
      <c r="P9"/>
      <c r="Q9"/>
      <c r="R9"/>
      <c r="S9" s="15"/>
      <c r="U9" s="4" t="s">
        <v>471</v>
      </c>
    </row>
    <row r="10" spans="1:21" ht="14.4" customHeight="1" x14ac:dyDescent="0.25">
      <c r="A10" t="s">
        <v>210</v>
      </c>
      <c r="B10" s="3">
        <v>1</v>
      </c>
      <c r="C10" t="s">
        <v>547</v>
      </c>
      <c r="D10"/>
      <c r="E10"/>
      <c r="F10"/>
      <c r="G10"/>
      <c r="H10"/>
      <c r="I10"/>
      <c r="J10" s="18"/>
      <c r="L10" s="9" t="s">
        <v>522</v>
      </c>
      <c r="M10"/>
      <c r="N10" s="9"/>
      <c r="O10"/>
      <c r="P10"/>
      <c r="Q10"/>
      <c r="R10"/>
      <c r="S10" s="15"/>
      <c r="U10" s="3" t="s">
        <v>472</v>
      </c>
    </row>
    <row r="11" spans="1:21" ht="14.4" customHeight="1" x14ac:dyDescent="0.25">
      <c r="A11" t="s">
        <v>211</v>
      </c>
      <c r="B11" s="3">
        <v>1</v>
      </c>
      <c r="C11" t="s">
        <v>629</v>
      </c>
      <c r="D11"/>
      <c r="E11"/>
      <c r="F11"/>
      <c r="G11"/>
      <c r="H11"/>
      <c r="I11"/>
      <c r="J11" s="18"/>
      <c r="L11" s="9" t="s">
        <v>523</v>
      </c>
      <c r="M11"/>
      <c r="N11" s="9"/>
      <c r="O11"/>
      <c r="P11"/>
      <c r="Q11"/>
      <c r="R11"/>
      <c r="S11" s="15"/>
      <c r="U11" s="3" t="s">
        <v>473</v>
      </c>
    </row>
    <row r="12" spans="1:21" ht="14.4" customHeight="1" x14ac:dyDescent="0.25">
      <c r="A12" t="s">
        <v>212</v>
      </c>
      <c r="B12" s="3">
        <v>1</v>
      </c>
      <c r="C12" t="s">
        <v>548</v>
      </c>
      <c r="D12"/>
      <c r="E12"/>
      <c r="F12"/>
      <c r="G12"/>
      <c r="H12"/>
      <c r="I12"/>
      <c r="J12" s="18"/>
      <c r="L12" s="9" t="s">
        <v>528</v>
      </c>
      <c r="M12"/>
      <c r="N12" s="9"/>
      <c r="O12"/>
      <c r="P12"/>
      <c r="Q12"/>
      <c r="R12"/>
      <c r="S12" s="15"/>
      <c r="U12" s="3" t="s">
        <v>474</v>
      </c>
    </row>
    <row r="13" spans="1:21" ht="14.4" customHeight="1" x14ac:dyDescent="0.25">
      <c r="A13" t="s">
        <v>213</v>
      </c>
      <c r="B13" s="3">
        <v>1</v>
      </c>
      <c r="C13" t="s">
        <v>549</v>
      </c>
      <c r="D13"/>
      <c r="E13"/>
      <c r="F13"/>
      <c r="G13"/>
      <c r="H13"/>
      <c r="I13"/>
      <c r="J13" s="18"/>
      <c r="L13" s="9" t="s">
        <v>524</v>
      </c>
      <c r="M13"/>
      <c r="N13" s="9"/>
      <c r="O13"/>
      <c r="P13"/>
      <c r="Q13"/>
      <c r="R13"/>
      <c r="S13" s="15"/>
      <c r="U13" s="3" t="s">
        <v>475</v>
      </c>
    </row>
    <row r="14" spans="1:21" ht="14.4" customHeight="1" x14ac:dyDescent="0.25">
      <c r="A14" t="s">
        <v>214</v>
      </c>
      <c r="B14" s="3">
        <v>1</v>
      </c>
      <c r="C14" t="s">
        <v>550</v>
      </c>
      <c r="D14"/>
      <c r="E14"/>
      <c r="F14"/>
      <c r="G14"/>
      <c r="H14"/>
      <c r="I14"/>
      <c r="J14" s="18"/>
      <c r="L14" s="9" t="s">
        <v>529</v>
      </c>
      <c r="M14"/>
      <c r="N14" s="9"/>
      <c r="O14"/>
      <c r="P14"/>
      <c r="Q14"/>
      <c r="R14"/>
      <c r="S14" s="15"/>
      <c r="U14" s="4" t="s">
        <v>476</v>
      </c>
    </row>
    <row r="15" spans="1:21" ht="14.4" customHeight="1" x14ac:dyDescent="0.25">
      <c r="A15" t="s">
        <v>215</v>
      </c>
      <c r="B15" s="3">
        <v>1</v>
      </c>
      <c r="C15" t="s">
        <v>630</v>
      </c>
      <c r="D15"/>
      <c r="E15"/>
      <c r="F15"/>
      <c r="G15"/>
      <c r="H15"/>
      <c r="I15"/>
      <c r="J15" s="18"/>
      <c r="L15" s="9" t="s">
        <v>525</v>
      </c>
      <c r="M15"/>
      <c r="N15" s="9"/>
      <c r="O15"/>
      <c r="P15"/>
      <c r="Q15"/>
      <c r="R15"/>
      <c r="S15" s="15"/>
      <c r="U15" s="3" t="s">
        <v>477</v>
      </c>
    </row>
    <row r="16" spans="1:21" ht="14.4" customHeight="1" x14ac:dyDescent="0.25">
      <c r="A16" t="s">
        <v>216</v>
      </c>
      <c r="B16" s="3">
        <v>1</v>
      </c>
      <c r="C16" t="s">
        <v>551</v>
      </c>
      <c r="D16"/>
      <c r="E16"/>
      <c r="F16"/>
      <c r="G16"/>
      <c r="H16"/>
      <c r="I16"/>
      <c r="J16" s="18"/>
      <c r="L16" s="9" t="s">
        <v>530</v>
      </c>
      <c r="M16"/>
      <c r="N16" s="9"/>
      <c r="O16"/>
      <c r="P16"/>
      <c r="Q16"/>
      <c r="R16"/>
      <c r="S16" s="15"/>
      <c r="U16" s="3" t="s">
        <v>478</v>
      </c>
    </row>
    <row r="17" spans="1:21" ht="14.4" customHeight="1" x14ac:dyDescent="0.25">
      <c r="A17" t="s">
        <v>217</v>
      </c>
      <c r="B17" s="3">
        <v>1</v>
      </c>
      <c r="C17" t="s">
        <v>552</v>
      </c>
      <c r="D17"/>
      <c r="E17"/>
      <c r="F17"/>
      <c r="G17"/>
      <c r="H17"/>
      <c r="I17"/>
      <c r="J17" s="18"/>
      <c r="L17" s="9" t="s">
        <v>531</v>
      </c>
      <c r="M17"/>
      <c r="N17" s="9"/>
      <c r="O17"/>
      <c r="P17"/>
      <c r="Q17"/>
      <c r="R17"/>
      <c r="S17" s="15"/>
      <c r="U17" s="3" t="s">
        <v>479</v>
      </c>
    </row>
    <row r="18" spans="1:21" ht="14.4" customHeight="1" x14ac:dyDescent="0.25">
      <c r="A18" t="s">
        <v>218</v>
      </c>
      <c r="B18" s="3">
        <v>1</v>
      </c>
      <c r="C18" t="s">
        <v>553</v>
      </c>
      <c r="D18"/>
      <c r="F18"/>
      <c r="G18"/>
      <c r="H18"/>
      <c r="I18"/>
      <c r="J18" s="18"/>
      <c r="L18" s="9" t="s">
        <v>532</v>
      </c>
      <c r="M18"/>
      <c r="N18" s="9"/>
      <c r="O18"/>
      <c r="P18"/>
      <c r="Q18"/>
      <c r="R18"/>
      <c r="S18" s="15"/>
      <c r="U18" s="3" t="s">
        <v>480</v>
      </c>
    </row>
    <row r="19" spans="1:21" ht="14.4" customHeight="1" x14ac:dyDescent="0.25">
      <c r="A19" t="s">
        <v>219</v>
      </c>
      <c r="B19" s="3">
        <v>1</v>
      </c>
      <c r="C19" t="s">
        <v>554</v>
      </c>
      <c r="D19"/>
      <c r="E19"/>
      <c r="F19"/>
      <c r="G19"/>
      <c r="H19"/>
      <c r="I19"/>
      <c r="J19" s="18"/>
      <c r="L19" s="9" t="s">
        <v>526</v>
      </c>
      <c r="M19"/>
      <c r="N19" s="9"/>
      <c r="O19"/>
      <c r="P19"/>
      <c r="Q19"/>
      <c r="R19"/>
      <c r="S19" s="15"/>
      <c r="U19" s="3" t="s">
        <v>481</v>
      </c>
    </row>
    <row r="20" spans="1:21" ht="14.4" customHeight="1" x14ac:dyDescent="0.25">
      <c r="A20" t="s">
        <v>220</v>
      </c>
      <c r="B20" s="3">
        <v>1</v>
      </c>
      <c r="C20" t="s">
        <v>555</v>
      </c>
      <c r="D20"/>
      <c r="E20"/>
      <c r="F20"/>
      <c r="G20"/>
      <c r="H20"/>
      <c r="I20"/>
      <c r="J20" s="18"/>
      <c r="L20" s="9" t="s">
        <v>527</v>
      </c>
      <c r="M20"/>
      <c r="N20" s="9"/>
      <c r="O20"/>
      <c r="P20"/>
      <c r="Q20"/>
      <c r="R20"/>
      <c r="S20" s="15"/>
      <c r="U20" s="3" t="s">
        <v>482</v>
      </c>
    </row>
    <row r="21" spans="1:21" ht="14.4" customHeight="1" x14ac:dyDescent="0.25">
      <c r="A21" t="s">
        <v>221</v>
      </c>
      <c r="B21" s="3">
        <v>1</v>
      </c>
      <c r="C21" t="s">
        <v>556</v>
      </c>
      <c r="D21"/>
      <c r="E21"/>
      <c r="F21"/>
      <c r="G21"/>
      <c r="H21"/>
      <c r="I21"/>
      <c r="J21" s="18"/>
      <c r="L21" s="9" t="s">
        <v>533</v>
      </c>
      <c r="M21"/>
      <c r="N21" s="9"/>
      <c r="O21"/>
      <c r="P21"/>
      <c r="Q21"/>
      <c r="R21"/>
      <c r="S21" s="15"/>
      <c r="U21" s="3" t="s">
        <v>483</v>
      </c>
    </row>
    <row r="22" spans="1:21" ht="14.4" customHeight="1" x14ac:dyDescent="0.25">
      <c r="A22" t="s">
        <v>222</v>
      </c>
      <c r="B22" s="3">
        <v>1</v>
      </c>
      <c r="C22" t="s">
        <v>557</v>
      </c>
      <c r="D22"/>
      <c r="E22"/>
      <c r="F22"/>
      <c r="G22"/>
      <c r="H22"/>
      <c r="I22"/>
      <c r="J22" s="18"/>
      <c r="L22" s="9" t="s">
        <v>534</v>
      </c>
      <c r="M22"/>
      <c r="N22" s="9"/>
      <c r="O22"/>
      <c r="P22"/>
      <c r="Q22"/>
      <c r="R22"/>
      <c r="S22" s="15"/>
      <c r="U22" s="3" t="s">
        <v>484</v>
      </c>
    </row>
    <row r="23" spans="1:21" ht="14.4" customHeight="1" x14ac:dyDescent="0.25">
      <c r="A23" t="s">
        <v>223</v>
      </c>
      <c r="B23" s="3">
        <v>1</v>
      </c>
      <c r="C23" t="s">
        <v>631</v>
      </c>
      <c r="D23" s="9"/>
      <c r="E23"/>
      <c r="F23"/>
      <c r="G23"/>
      <c r="H23"/>
      <c r="I23"/>
      <c r="J23" s="18"/>
      <c r="L23" s="9" t="s">
        <v>535</v>
      </c>
      <c r="M23"/>
      <c r="N23" s="9"/>
      <c r="O23"/>
      <c r="P23"/>
      <c r="Q23"/>
      <c r="R23"/>
      <c r="S23" s="15"/>
      <c r="U23" s="3" t="s">
        <v>485</v>
      </c>
    </row>
    <row r="24" spans="1:21" ht="14.4" customHeight="1" x14ac:dyDescent="0.25">
      <c r="A24" t="s">
        <v>224</v>
      </c>
      <c r="B24" s="3">
        <v>1</v>
      </c>
      <c r="C24" t="s">
        <v>558</v>
      </c>
      <c r="D24"/>
      <c r="E24"/>
      <c r="F24"/>
      <c r="G24"/>
      <c r="H24"/>
      <c r="I24"/>
      <c r="J24" s="18"/>
      <c r="L24" s="9" t="s">
        <v>536</v>
      </c>
      <c r="M24"/>
      <c r="N24" s="9"/>
      <c r="O24"/>
      <c r="P24"/>
      <c r="Q24"/>
      <c r="R24"/>
      <c r="S24" s="15"/>
      <c r="U24" s="3" t="s">
        <v>486</v>
      </c>
    </row>
    <row r="25" spans="1:21" ht="14.4" customHeight="1" x14ac:dyDescent="0.25">
      <c r="A25" t="s">
        <v>225</v>
      </c>
      <c r="B25" s="3">
        <v>1</v>
      </c>
      <c r="C25" t="s">
        <v>559</v>
      </c>
      <c r="D25" s="9"/>
      <c r="E25"/>
      <c r="F25"/>
      <c r="G25"/>
      <c r="H25"/>
      <c r="I25"/>
      <c r="J25" s="18"/>
      <c r="L25" s="9" t="s">
        <v>537</v>
      </c>
      <c r="M25"/>
      <c r="N25" s="9"/>
      <c r="O25"/>
      <c r="P25"/>
      <c r="Q25"/>
      <c r="R25"/>
      <c r="S25" s="15"/>
      <c r="U25" s="3" t="s">
        <v>487</v>
      </c>
    </row>
    <row r="26" spans="1:21" ht="14.4" customHeight="1" x14ac:dyDescent="0.25">
      <c r="A26" t="s">
        <v>226</v>
      </c>
      <c r="B26" s="3">
        <v>1</v>
      </c>
      <c r="C26" t="s">
        <v>560</v>
      </c>
      <c r="D26"/>
      <c r="E26"/>
      <c r="F26"/>
      <c r="G26"/>
      <c r="H26"/>
      <c r="I26"/>
      <c r="J26" s="18"/>
      <c r="L26" s="9" t="s">
        <v>538</v>
      </c>
      <c r="M26"/>
      <c r="N26" s="9"/>
      <c r="O26"/>
      <c r="P26"/>
      <c r="Q26"/>
      <c r="R26"/>
      <c r="S26" s="15"/>
      <c r="U26" s="3" t="s">
        <v>488</v>
      </c>
    </row>
    <row r="27" spans="1:21" ht="14.4" customHeight="1" x14ac:dyDescent="0.25">
      <c r="A27" t="s">
        <v>227</v>
      </c>
      <c r="B27" s="3">
        <v>2</v>
      </c>
      <c r="C27" t="s">
        <v>561</v>
      </c>
      <c r="D27"/>
      <c r="E27"/>
      <c r="F27"/>
      <c r="G27"/>
      <c r="H27"/>
      <c r="I27"/>
      <c r="J27" s="18"/>
      <c r="L27" s="9" t="s">
        <v>724</v>
      </c>
      <c r="M27"/>
      <c r="N27" s="9"/>
      <c r="O27"/>
      <c r="P27"/>
      <c r="Q27"/>
      <c r="R27"/>
      <c r="S27" s="15"/>
      <c r="U27" s="3" t="s">
        <v>489</v>
      </c>
    </row>
    <row r="28" spans="1:21" ht="14.4" customHeight="1" x14ac:dyDescent="0.25">
      <c r="A28" t="s">
        <v>228</v>
      </c>
      <c r="B28" s="3">
        <v>2</v>
      </c>
      <c r="C28" t="s">
        <v>562</v>
      </c>
      <c r="D28"/>
      <c r="E28"/>
      <c r="F28"/>
      <c r="G28"/>
      <c r="H28"/>
      <c r="I28"/>
      <c r="J28" s="18"/>
      <c r="L28" s="9" t="s">
        <v>725</v>
      </c>
      <c r="M28"/>
      <c r="N28" s="9"/>
      <c r="O28"/>
      <c r="P28"/>
      <c r="Q28"/>
      <c r="R28"/>
      <c r="S28" s="15"/>
      <c r="U28" s="3" t="s">
        <v>490</v>
      </c>
    </row>
    <row r="29" spans="1:21" ht="14.4" customHeight="1" x14ac:dyDescent="0.25">
      <c r="A29" t="s">
        <v>229</v>
      </c>
      <c r="B29" s="3">
        <v>2</v>
      </c>
      <c r="C29" t="s">
        <v>563</v>
      </c>
      <c r="D29"/>
      <c r="E29"/>
      <c r="F29"/>
      <c r="G29"/>
      <c r="H29"/>
      <c r="I29"/>
      <c r="J29" s="18"/>
      <c r="L29" s="9" t="s">
        <v>727</v>
      </c>
      <c r="M29"/>
      <c r="N29" s="9"/>
      <c r="O29"/>
      <c r="P29"/>
      <c r="Q29"/>
      <c r="R29"/>
      <c r="S29" s="15"/>
      <c r="U29" s="3" t="s">
        <v>491</v>
      </c>
    </row>
    <row r="30" spans="1:21" ht="14.4" customHeight="1" x14ac:dyDescent="0.25">
      <c r="A30" t="s">
        <v>230</v>
      </c>
      <c r="B30" s="3">
        <v>2</v>
      </c>
      <c r="C30" t="s">
        <v>564</v>
      </c>
      <c r="D30"/>
      <c r="E30"/>
      <c r="F30"/>
      <c r="G30"/>
      <c r="H30"/>
      <c r="I30"/>
      <c r="J30" s="18"/>
      <c r="L30" s="9" t="s">
        <v>728</v>
      </c>
      <c r="M30"/>
      <c r="N30"/>
      <c r="O30"/>
      <c r="P30"/>
      <c r="Q30"/>
      <c r="R30"/>
      <c r="S30" s="15"/>
      <c r="U30" s="4" t="s">
        <v>492</v>
      </c>
    </row>
    <row r="31" spans="1:21" ht="14.4" customHeight="1" x14ac:dyDescent="0.25">
      <c r="A31" t="s">
        <v>231</v>
      </c>
      <c r="B31" s="3">
        <v>2</v>
      </c>
      <c r="C31" t="s">
        <v>634</v>
      </c>
      <c r="D31"/>
      <c r="E31"/>
      <c r="F31"/>
      <c r="G31"/>
      <c r="H31"/>
      <c r="I31"/>
      <c r="J31" s="18"/>
      <c r="L31" s="9" t="s">
        <v>732</v>
      </c>
      <c r="M31"/>
      <c r="N31"/>
      <c r="O31"/>
      <c r="P31"/>
      <c r="Q31"/>
      <c r="R31"/>
      <c r="S31" s="15"/>
      <c r="U31" s="3" t="s">
        <v>493</v>
      </c>
    </row>
    <row r="32" spans="1:21" ht="14.4" customHeight="1" x14ac:dyDescent="0.25">
      <c r="A32" t="s">
        <v>232</v>
      </c>
      <c r="B32" s="3">
        <v>2</v>
      </c>
      <c r="C32" s="3" t="s">
        <v>565</v>
      </c>
      <c r="D32"/>
      <c r="E32"/>
      <c r="F32"/>
      <c r="G32"/>
      <c r="H32"/>
      <c r="I32"/>
      <c r="J32" s="18"/>
      <c r="L32" s="9" t="s">
        <v>733</v>
      </c>
      <c r="M32"/>
      <c r="N32" s="9"/>
      <c r="O32"/>
      <c r="P32"/>
      <c r="Q32"/>
      <c r="R32"/>
      <c r="S32" s="15"/>
      <c r="U32" s="3" t="s">
        <v>494</v>
      </c>
    </row>
    <row r="33" spans="1:21" ht="14.4" customHeight="1" x14ac:dyDescent="0.25">
      <c r="A33" t="s">
        <v>233</v>
      </c>
      <c r="B33" s="3">
        <v>2</v>
      </c>
      <c r="C33" t="s">
        <v>566</v>
      </c>
      <c r="D33"/>
      <c r="E33"/>
      <c r="F33"/>
      <c r="G33"/>
      <c r="H33"/>
      <c r="I33"/>
      <c r="J33" s="18"/>
      <c r="L33" s="9" t="s">
        <v>726</v>
      </c>
      <c r="M33"/>
      <c r="N33" s="9"/>
      <c r="O33"/>
      <c r="P33"/>
      <c r="Q33"/>
      <c r="R33"/>
      <c r="S33" s="15"/>
      <c r="U33" s="3" t="s">
        <v>495</v>
      </c>
    </row>
    <row r="34" spans="1:21" ht="14.4" customHeight="1" x14ac:dyDescent="0.25">
      <c r="A34" t="s">
        <v>234</v>
      </c>
      <c r="B34" s="3">
        <v>2</v>
      </c>
      <c r="C34" t="s">
        <v>567</v>
      </c>
      <c r="D34"/>
      <c r="E34"/>
      <c r="F34"/>
      <c r="G34"/>
      <c r="H34"/>
      <c r="I34"/>
      <c r="J34" s="18"/>
      <c r="L34" s="9" t="s">
        <v>734</v>
      </c>
      <c r="M34" s="9"/>
      <c r="N34"/>
      <c r="O34"/>
      <c r="P34"/>
      <c r="Q34"/>
      <c r="R34"/>
      <c r="S34" s="15"/>
      <c r="U34" s="3" t="s">
        <v>496</v>
      </c>
    </row>
    <row r="35" spans="1:21" ht="14.4" customHeight="1" x14ac:dyDescent="0.25">
      <c r="A35" t="s">
        <v>235</v>
      </c>
      <c r="B35" s="3">
        <v>2</v>
      </c>
      <c r="C35" t="s">
        <v>568</v>
      </c>
      <c r="D35"/>
      <c r="E35"/>
      <c r="F35"/>
      <c r="G35"/>
      <c r="H35"/>
      <c r="I35"/>
      <c r="J35" s="18"/>
      <c r="L35" s="9" t="s">
        <v>735</v>
      </c>
      <c r="M35"/>
      <c r="N35"/>
      <c r="O35"/>
      <c r="P35"/>
      <c r="Q35"/>
      <c r="R35"/>
      <c r="S35" s="15"/>
      <c r="U35" s="3" t="s">
        <v>497</v>
      </c>
    </row>
    <row r="36" spans="1:21" ht="14.4" customHeight="1" x14ac:dyDescent="0.25">
      <c r="A36" t="s">
        <v>236</v>
      </c>
      <c r="B36" s="3">
        <v>2</v>
      </c>
      <c r="C36" t="s">
        <v>569</v>
      </c>
      <c r="D36"/>
      <c r="E36"/>
      <c r="F36"/>
      <c r="G36"/>
      <c r="H36"/>
      <c r="I36"/>
      <c r="J36" s="18"/>
      <c r="L36" s="9" t="s">
        <v>736</v>
      </c>
      <c r="M36" s="9"/>
      <c r="N36" s="9"/>
      <c r="O36"/>
      <c r="P36"/>
      <c r="Q36"/>
      <c r="R36"/>
      <c r="S36" s="15"/>
      <c r="U36" s="3" t="s">
        <v>498</v>
      </c>
    </row>
    <row r="37" spans="1:21" ht="14.4" customHeight="1" x14ac:dyDescent="0.25">
      <c r="A37" t="s">
        <v>237</v>
      </c>
      <c r="B37" s="3">
        <v>2</v>
      </c>
      <c r="C37" t="s">
        <v>570</v>
      </c>
      <c r="D37"/>
      <c r="E37"/>
      <c r="F37"/>
      <c r="G37"/>
      <c r="H37"/>
      <c r="I37"/>
      <c r="J37" s="18"/>
      <c r="L37" s="9" t="s">
        <v>729</v>
      </c>
      <c r="M37"/>
      <c r="N37" s="9"/>
      <c r="O37"/>
      <c r="P37"/>
      <c r="Q37"/>
      <c r="R37"/>
      <c r="S37" s="15"/>
      <c r="U37" s="3" t="s">
        <v>499</v>
      </c>
    </row>
    <row r="38" spans="1:21" ht="14.4" customHeight="1" x14ac:dyDescent="0.25">
      <c r="A38" t="s">
        <v>238</v>
      </c>
      <c r="B38" s="3">
        <v>2</v>
      </c>
      <c r="C38" t="s">
        <v>571</v>
      </c>
      <c r="D38"/>
      <c r="E38"/>
      <c r="F38"/>
      <c r="G38"/>
      <c r="H38"/>
      <c r="I38"/>
      <c r="J38" s="18"/>
      <c r="L38" s="9" t="s">
        <v>737</v>
      </c>
      <c r="M38"/>
      <c r="N38" s="9"/>
      <c r="O38"/>
      <c r="P38"/>
      <c r="Q38"/>
      <c r="R38"/>
      <c r="S38" s="15"/>
      <c r="U38" s="3" t="s">
        <v>500</v>
      </c>
    </row>
    <row r="39" spans="1:21" ht="14.4" customHeight="1" x14ac:dyDescent="0.25">
      <c r="A39" t="s">
        <v>239</v>
      </c>
      <c r="B39" s="3">
        <v>2</v>
      </c>
      <c r="C39" t="s">
        <v>635</v>
      </c>
      <c r="D39"/>
      <c r="E39"/>
      <c r="F39"/>
      <c r="G39"/>
      <c r="H39"/>
      <c r="I39"/>
      <c r="J39" s="18"/>
      <c r="L39" s="9" t="s">
        <v>738</v>
      </c>
      <c r="M39"/>
      <c r="N39"/>
      <c r="O39"/>
      <c r="P39"/>
      <c r="Q39"/>
      <c r="R39"/>
      <c r="S39" s="15"/>
      <c r="U39" s="3" t="s">
        <v>501</v>
      </c>
    </row>
    <row r="40" spans="1:21" ht="14.4" customHeight="1" x14ac:dyDescent="0.25">
      <c r="A40" t="s">
        <v>240</v>
      </c>
      <c r="B40" s="3">
        <v>2</v>
      </c>
      <c r="C40" t="s">
        <v>572</v>
      </c>
      <c r="D40"/>
      <c r="E40"/>
      <c r="F40"/>
      <c r="G40"/>
      <c r="H40"/>
      <c r="I40"/>
      <c r="J40" s="18"/>
      <c r="L40" s="9" t="s">
        <v>739</v>
      </c>
      <c r="M40"/>
      <c r="N40" s="9"/>
      <c r="O40"/>
      <c r="P40"/>
      <c r="Q40"/>
      <c r="R40"/>
      <c r="S40" s="15"/>
      <c r="U40" s="3" t="s">
        <v>502</v>
      </c>
    </row>
    <row r="41" spans="1:21" ht="14.4" customHeight="1" x14ac:dyDescent="0.25">
      <c r="A41" t="s">
        <v>241</v>
      </c>
      <c r="B41" s="3">
        <v>2</v>
      </c>
      <c r="C41" t="s">
        <v>573</v>
      </c>
      <c r="D41"/>
      <c r="E41"/>
      <c r="F41"/>
      <c r="G41"/>
      <c r="H41"/>
      <c r="I41"/>
      <c r="J41" s="18"/>
      <c r="L41" s="9" t="s">
        <v>740</v>
      </c>
      <c r="M41"/>
      <c r="N41" s="9"/>
      <c r="O41"/>
      <c r="P41"/>
      <c r="Q41"/>
      <c r="R41"/>
      <c r="S41" s="15"/>
      <c r="U41" s="3" t="s">
        <v>503</v>
      </c>
    </row>
    <row r="42" spans="1:21" ht="14.4" customHeight="1" x14ac:dyDescent="0.25">
      <c r="A42" t="s">
        <v>242</v>
      </c>
      <c r="B42" s="3">
        <v>2</v>
      </c>
      <c r="C42" t="s">
        <v>574</v>
      </c>
      <c r="D42"/>
      <c r="E42"/>
      <c r="F42"/>
      <c r="G42"/>
      <c r="H42"/>
      <c r="I42"/>
      <c r="J42" s="18"/>
      <c r="L42" s="9" t="s">
        <v>730</v>
      </c>
      <c r="M42"/>
      <c r="N42"/>
      <c r="O42"/>
      <c r="P42"/>
      <c r="Q42"/>
      <c r="R42"/>
      <c r="S42" s="15"/>
      <c r="U42" s="4" t="s">
        <v>504</v>
      </c>
    </row>
    <row r="43" spans="1:21" ht="14.4" customHeight="1" x14ac:dyDescent="0.25">
      <c r="A43" t="s">
        <v>243</v>
      </c>
      <c r="B43" s="3">
        <v>2</v>
      </c>
      <c r="C43" t="s">
        <v>575</v>
      </c>
      <c r="D43"/>
      <c r="E43"/>
      <c r="F43"/>
      <c r="G43"/>
      <c r="H43"/>
      <c r="I43"/>
      <c r="J43" s="18"/>
      <c r="L43" s="9" t="s">
        <v>731</v>
      </c>
      <c r="M43"/>
      <c r="N43" s="9"/>
      <c r="O43"/>
      <c r="P43"/>
      <c r="Q43"/>
      <c r="R43"/>
      <c r="S43" s="15"/>
      <c r="U43" s="3" t="s">
        <v>505</v>
      </c>
    </row>
    <row r="44" spans="1:21" ht="14.4" customHeight="1" x14ac:dyDescent="0.25">
      <c r="A44" t="s">
        <v>244</v>
      </c>
      <c r="B44" s="3">
        <v>2</v>
      </c>
      <c r="C44" t="s">
        <v>576</v>
      </c>
      <c r="D44"/>
      <c r="E44"/>
      <c r="F44"/>
      <c r="G44"/>
      <c r="H44"/>
      <c r="I44"/>
      <c r="J44" s="18"/>
      <c r="L44" s="9" t="s">
        <v>741</v>
      </c>
      <c r="M44"/>
      <c r="N44"/>
      <c r="O44"/>
      <c r="P44"/>
      <c r="Q44"/>
      <c r="R44"/>
      <c r="S44" s="15"/>
      <c r="U44" s="3" t="s">
        <v>506</v>
      </c>
    </row>
    <row r="45" spans="1:21" ht="14.4" customHeight="1" x14ac:dyDescent="0.25">
      <c r="A45" t="s">
        <v>245</v>
      </c>
      <c r="B45" s="3">
        <v>2</v>
      </c>
      <c r="C45" t="s">
        <v>577</v>
      </c>
      <c r="D45"/>
      <c r="E45"/>
      <c r="F45"/>
      <c r="G45"/>
      <c r="H45"/>
      <c r="I45"/>
      <c r="J45" s="18"/>
      <c r="L45" s="9" t="s">
        <v>742</v>
      </c>
      <c r="M45"/>
      <c r="N45"/>
      <c r="O45"/>
      <c r="P45"/>
      <c r="Q45"/>
      <c r="R45"/>
      <c r="S45" s="15"/>
      <c r="U45" s="3" t="s">
        <v>507</v>
      </c>
    </row>
    <row r="46" spans="1:21" ht="14.4" customHeight="1" x14ac:dyDescent="0.25">
      <c r="A46" t="s">
        <v>246</v>
      </c>
      <c r="B46" s="3">
        <v>2</v>
      </c>
      <c r="C46" t="s">
        <v>578</v>
      </c>
      <c r="D46"/>
      <c r="E46"/>
      <c r="F46"/>
      <c r="G46"/>
      <c r="H46"/>
      <c r="I46"/>
      <c r="J46" s="18"/>
      <c r="L46" s="9" t="s">
        <v>743</v>
      </c>
      <c r="M46"/>
      <c r="N46" s="9"/>
      <c r="O46"/>
      <c r="P46"/>
      <c r="Q46"/>
      <c r="R46"/>
      <c r="S46" s="15"/>
      <c r="U46" s="3" t="s">
        <v>508</v>
      </c>
    </row>
    <row r="47" spans="1:21" ht="14.4" customHeight="1" x14ac:dyDescent="0.25">
      <c r="A47" t="s">
        <v>247</v>
      </c>
      <c r="B47" s="3">
        <v>2</v>
      </c>
      <c r="C47" t="s">
        <v>579</v>
      </c>
      <c r="D47"/>
      <c r="E47"/>
      <c r="F47"/>
      <c r="G47"/>
      <c r="H47"/>
      <c r="I47"/>
      <c r="J47" s="18"/>
      <c r="L47" s="9" t="s">
        <v>744</v>
      </c>
      <c r="M47"/>
      <c r="N47" s="9"/>
      <c r="O47"/>
      <c r="P47"/>
      <c r="Q47"/>
      <c r="R47"/>
      <c r="S47" s="15"/>
      <c r="U47" s="3" t="s">
        <v>509</v>
      </c>
    </row>
    <row r="48" spans="1:21" ht="14.4" customHeight="1" x14ac:dyDescent="0.25">
      <c r="A48" t="s">
        <v>248</v>
      </c>
      <c r="B48" s="3">
        <v>2</v>
      </c>
      <c r="C48" t="s">
        <v>580</v>
      </c>
      <c r="D48"/>
      <c r="E48"/>
      <c r="F48"/>
      <c r="G48"/>
      <c r="H48"/>
      <c r="I48"/>
      <c r="J48" s="18"/>
      <c r="L48" s="9" t="s">
        <v>745</v>
      </c>
      <c r="M48"/>
      <c r="N48" s="9"/>
      <c r="O48"/>
      <c r="P48"/>
      <c r="Q48"/>
      <c r="R48"/>
      <c r="S48" s="15"/>
      <c r="U48" s="3" t="s">
        <v>510</v>
      </c>
    </row>
    <row r="49" spans="1:21" ht="14.4" customHeight="1" x14ac:dyDescent="0.25">
      <c r="A49" t="s">
        <v>249</v>
      </c>
      <c r="B49" s="3">
        <v>2</v>
      </c>
      <c r="C49" t="s">
        <v>636</v>
      </c>
      <c r="D49"/>
      <c r="E49"/>
      <c r="F49"/>
      <c r="G49"/>
      <c r="H49"/>
      <c r="I49"/>
      <c r="J49" s="18"/>
      <c r="L49" s="9" t="s">
        <v>746</v>
      </c>
      <c r="M49"/>
      <c r="N49" s="9"/>
      <c r="O49"/>
      <c r="P49"/>
      <c r="Q49"/>
      <c r="R49"/>
      <c r="S49" s="15"/>
      <c r="U49" s="3" t="s">
        <v>511</v>
      </c>
    </row>
    <row r="50" spans="1:21" ht="14.4" customHeight="1" x14ac:dyDescent="0.25">
      <c r="A50" t="s">
        <v>250</v>
      </c>
      <c r="B50" s="3">
        <v>2</v>
      </c>
      <c r="C50" s="3" t="s">
        <v>581</v>
      </c>
      <c r="D50"/>
      <c r="E50"/>
      <c r="F50"/>
      <c r="G50"/>
      <c r="H50"/>
      <c r="I50"/>
      <c r="J50" s="18"/>
      <c r="L50" s="9" t="s">
        <v>747</v>
      </c>
      <c r="M50"/>
      <c r="N50" s="9"/>
      <c r="O50"/>
      <c r="P50"/>
      <c r="Q50"/>
      <c r="R50"/>
      <c r="S50" s="15"/>
      <c r="U50" s="3" t="s">
        <v>512</v>
      </c>
    </row>
    <row r="51" spans="1:21" ht="14.4" customHeight="1" x14ac:dyDescent="0.25">
      <c r="A51" t="s">
        <v>251</v>
      </c>
      <c r="B51" s="3">
        <v>2</v>
      </c>
      <c r="C51" t="s">
        <v>582</v>
      </c>
      <c r="D51"/>
      <c r="E51"/>
      <c r="F51"/>
      <c r="G51"/>
      <c r="H51"/>
      <c r="I51"/>
      <c r="J51" s="18"/>
      <c r="L51" s="9" t="s">
        <v>748</v>
      </c>
      <c r="M51"/>
      <c r="N51" s="9"/>
      <c r="O51"/>
      <c r="P51"/>
      <c r="Q51"/>
      <c r="R51"/>
      <c r="S51" s="15"/>
      <c r="U51" s="3" t="s">
        <v>513</v>
      </c>
    </row>
    <row r="52" spans="1:21" ht="14.4" customHeight="1" x14ac:dyDescent="0.25">
      <c r="A52" t="s">
        <v>252</v>
      </c>
      <c r="B52" s="3">
        <v>3</v>
      </c>
      <c r="C52" t="s">
        <v>583</v>
      </c>
      <c r="D52"/>
      <c r="E52"/>
      <c r="F52"/>
      <c r="G52"/>
      <c r="H52"/>
      <c r="I52"/>
      <c r="J52" s="18"/>
      <c r="L52" s="9" t="s">
        <v>749</v>
      </c>
      <c r="M52"/>
      <c r="N52" s="9"/>
      <c r="O52"/>
      <c r="P52"/>
      <c r="Q52"/>
      <c r="R52"/>
      <c r="S52" s="15"/>
      <c r="U52" s="3" t="s">
        <v>381</v>
      </c>
    </row>
    <row r="53" spans="1:21" ht="14.4" customHeight="1" x14ac:dyDescent="0.25">
      <c r="A53" t="s">
        <v>253</v>
      </c>
      <c r="B53" s="3">
        <v>3</v>
      </c>
      <c r="C53" t="s">
        <v>584</v>
      </c>
      <c r="D53"/>
      <c r="E53"/>
      <c r="F53"/>
      <c r="G53"/>
      <c r="H53"/>
      <c r="I53"/>
      <c r="J53" s="18"/>
      <c r="L53" s="9" t="s">
        <v>750</v>
      </c>
      <c r="M53"/>
      <c r="N53" s="9"/>
      <c r="O53"/>
      <c r="P53"/>
      <c r="Q53"/>
      <c r="R53"/>
      <c r="S53" s="15"/>
      <c r="U53" s="3" t="s">
        <v>382</v>
      </c>
    </row>
    <row r="54" spans="1:21" ht="14.4" customHeight="1" x14ac:dyDescent="0.25">
      <c r="A54" t="s">
        <v>254</v>
      </c>
      <c r="B54" s="3">
        <v>3</v>
      </c>
      <c r="C54" t="s">
        <v>585</v>
      </c>
      <c r="D54"/>
      <c r="E54"/>
      <c r="F54"/>
      <c r="G54"/>
      <c r="H54"/>
      <c r="I54"/>
      <c r="J54" s="18"/>
      <c r="L54" s="6" t="s">
        <v>751</v>
      </c>
      <c r="M54"/>
      <c r="N54" s="9"/>
      <c r="O54"/>
      <c r="P54"/>
      <c r="Q54"/>
      <c r="R54"/>
      <c r="S54" s="15"/>
      <c r="U54" s="3" t="s">
        <v>383</v>
      </c>
    </row>
    <row r="55" spans="1:21" ht="14.4" customHeight="1" x14ac:dyDescent="0.25">
      <c r="A55" t="s">
        <v>255</v>
      </c>
      <c r="B55" s="3">
        <v>3</v>
      </c>
      <c r="C55" t="s">
        <v>632</v>
      </c>
      <c r="D55"/>
      <c r="E55"/>
      <c r="F55"/>
      <c r="G55"/>
      <c r="H55"/>
      <c r="I55"/>
      <c r="J55" s="18"/>
      <c r="L55" s="9" t="s">
        <v>752</v>
      </c>
      <c r="M55"/>
      <c r="N55" s="9"/>
      <c r="O55"/>
      <c r="P55"/>
      <c r="Q55"/>
      <c r="R55"/>
      <c r="S55" s="15"/>
      <c r="U55" s="3" t="s">
        <v>384</v>
      </c>
    </row>
    <row r="56" spans="1:21" ht="14.4" customHeight="1" x14ac:dyDescent="0.25">
      <c r="A56" t="s">
        <v>256</v>
      </c>
      <c r="B56" s="3">
        <v>3</v>
      </c>
      <c r="C56" t="s">
        <v>586</v>
      </c>
      <c r="D56" s="9"/>
      <c r="E56"/>
      <c r="F56"/>
      <c r="G56"/>
      <c r="H56"/>
      <c r="I56"/>
      <c r="J56" s="18"/>
      <c r="L56" s="9" t="s">
        <v>753</v>
      </c>
      <c r="M56"/>
      <c r="N56" s="9"/>
      <c r="O56"/>
      <c r="P56"/>
      <c r="Q56"/>
      <c r="R56"/>
      <c r="S56" s="15"/>
      <c r="U56" s="3" t="s">
        <v>385</v>
      </c>
    </row>
    <row r="57" spans="1:21" ht="14.4" customHeight="1" x14ac:dyDescent="0.25">
      <c r="A57" t="s">
        <v>257</v>
      </c>
      <c r="B57" s="3">
        <v>3</v>
      </c>
      <c r="C57" t="s">
        <v>587</v>
      </c>
      <c r="D57"/>
      <c r="E57"/>
      <c r="F57"/>
      <c r="G57"/>
      <c r="H57"/>
      <c r="I57"/>
      <c r="J57" s="18"/>
      <c r="L57" s="9" t="s">
        <v>754</v>
      </c>
      <c r="M57"/>
      <c r="N57" s="9"/>
      <c r="O57"/>
      <c r="P57"/>
      <c r="Q57"/>
      <c r="R57"/>
      <c r="S57" s="15"/>
      <c r="U57" s="3" t="s">
        <v>386</v>
      </c>
    </row>
    <row r="58" spans="1:21" ht="14.4" customHeight="1" x14ac:dyDescent="0.25">
      <c r="A58" t="s">
        <v>258</v>
      </c>
      <c r="B58" s="3">
        <v>3</v>
      </c>
      <c r="C58" t="s">
        <v>588</v>
      </c>
      <c r="D58"/>
      <c r="E58"/>
      <c r="F58"/>
      <c r="G58"/>
      <c r="H58"/>
      <c r="I58"/>
      <c r="J58" s="18"/>
      <c r="L58" s="9" t="s">
        <v>755</v>
      </c>
      <c r="M58"/>
      <c r="N58" s="9"/>
      <c r="O58"/>
      <c r="P58"/>
      <c r="Q58"/>
      <c r="R58"/>
      <c r="S58" s="15"/>
      <c r="U58" s="3" t="s">
        <v>387</v>
      </c>
    </row>
    <row r="59" spans="1:21" ht="14.4" customHeight="1" x14ac:dyDescent="0.25">
      <c r="A59" t="s">
        <v>259</v>
      </c>
      <c r="B59" s="3">
        <v>3</v>
      </c>
      <c r="C59" t="s">
        <v>589</v>
      </c>
      <c r="D59"/>
      <c r="E59"/>
      <c r="F59"/>
      <c r="G59"/>
      <c r="H59"/>
      <c r="I59"/>
      <c r="J59" s="18"/>
      <c r="L59" s="9" t="s">
        <v>756</v>
      </c>
      <c r="M59"/>
      <c r="N59" s="9"/>
      <c r="O59"/>
      <c r="P59"/>
      <c r="Q59"/>
      <c r="R59"/>
      <c r="S59" s="15"/>
      <c r="U59" s="3" t="s">
        <v>388</v>
      </c>
    </row>
    <row r="60" spans="1:21" ht="14.4" customHeight="1" x14ac:dyDescent="0.25">
      <c r="A60" t="s">
        <v>260</v>
      </c>
      <c r="B60" s="3">
        <v>3</v>
      </c>
      <c r="C60" t="s">
        <v>590</v>
      </c>
      <c r="D60"/>
      <c r="E60"/>
      <c r="F60"/>
      <c r="G60"/>
      <c r="H60"/>
      <c r="I60"/>
      <c r="J60" s="18"/>
      <c r="L60" s="9" t="s">
        <v>757</v>
      </c>
      <c r="M60"/>
      <c r="N60" s="9"/>
      <c r="O60"/>
      <c r="P60"/>
      <c r="Q60"/>
      <c r="R60"/>
      <c r="S60" s="15"/>
      <c r="U60" s="3" t="s">
        <v>389</v>
      </c>
    </row>
    <row r="61" spans="1:21" ht="14.4" customHeight="1" x14ac:dyDescent="0.25">
      <c r="A61" t="s">
        <v>261</v>
      </c>
      <c r="B61" s="3">
        <v>3</v>
      </c>
      <c r="C61" t="s">
        <v>591</v>
      </c>
      <c r="D61"/>
      <c r="E61"/>
      <c r="F61"/>
      <c r="G61"/>
      <c r="H61"/>
      <c r="I61"/>
      <c r="J61" s="18"/>
      <c r="L61" s="9" t="s">
        <v>758</v>
      </c>
      <c r="M61"/>
      <c r="N61" s="9"/>
      <c r="O61"/>
      <c r="P61"/>
      <c r="Q61"/>
      <c r="R61"/>
      <c r="S61" s="15"/>
      <c r="U61" s="3" t="s">
        <v>390</v>
      </c>
    </row>
    <row r="62" spans="1:21" ht="14.4" customHeight="1" x14ac:dyDescent="0.25">
      <c r="A62" t="s">
        <v>262</v>
      </c>
      <c r="B62" s="3">
        <v>3</v>
      </c>
      <c r="C62" t="s">
        <v>592</v>
      </c>
      <c r="D62"/>
      <c r="E62"/>
      <c r="F62"/>
      <c r="G62"/>
      <c r="H62"/>
      <c r="I62"/>
      <c r="J62" s="18"/>
      <c r="L62" s="9" t="s">
        <v>759</v>
      </c>
      <c r="M62"/>
      <c r="N62" s="9"/>
      <c r="O62"/>
      <c r="P62"/>
      <c r="Q62"/>
      <c r="R62"/>
      <c r="S62" s="15"/>
      <c r="U62" s="3" t="s">
        <v>391</v>
      </c>
    </row>
    <row r="63" spans="1:21" ht="14.4" customHeight="1" x14ac:dyDescent="0.25">
      <c r="A63" t="s">
        <v>263</v>
      </c>
      <c r="B63" s="3">
        <v>3</v>
      </c>
      <c r="C63" t="s">
        <v>593</v>
      </c>
      <c r="D63"/>
      <c r="E63"/>
      <c r="F63"/>
      <c r="G63"/>
      <c r="H63"/>
      <c r="I63"/>
      <c r="J63" s="18"/>
      <c r="L63" s="9" t="s">
        <v>760</v>
      </c>
      <c r="M63"/>
      <c r="N63" s="9"/>
      <c r="O63"/>
      <c r="P63"/>
      <c r="Q63"/>
      <c r="R63"/>
      <c r="S63" s="15"/>
      <c r="U63" s="3" t="s">
        <v>392</v>
      </c>
    </row>
    <row r="64" spans="1:21" ht="14.4" customHeight="1" x14ac:dyDescent="0.25">
      <c r="A64" t="s">
        <v>264</v>
      </c>
      <c r="B64" s="3">
        <v>3</v>
      </c>
      <c r="C64" t="s">
        <v>638</v>
      </c>
      <c r="D64"/>
      <c r="E64"/>
      <c r="F64"/>
      <c r="G64"/>
      <c r="H64"/>
      <c r="I64"/>
      <c r="J64" s="18"/>
      <c r="L64" s="9" t="s">
        <v>761</v>
      </c>
      <c r="M64"/>
      <c r="N64" s="9"/>
      <c r="O64"/>
      <c r="P64"/>
      <c r="Q64"/>
      <c r="R64"/>
      <c r="S64" s="15"/>
      <c r="U64" s="3" t="s">
        <v>393</v>
      </c>
    </row>
    <row r="65" spans="1:21" ht="14.4" customHeight="1" x14ac:dyDescent="0.25">
      <c r="A65" t="s">
        <v>265</v>
      </c>
      <c r="B65" s="3">
        <v>3</v>
      </c>
      <c r="C65" t="s">
        <v>594</v>
      </c>
      <c r="D65"/>
      <c r="E65"/>
      <c r="F65"/>
      <c r="G65"/>
      <c r="H65"/>
      <c r="I65"/>
      <c r="J65" s="18"/>
      <c r="L65" s="9" t="s">
        <v>762</v>
      </c>
      <c r="M65"/>
      <c r="N65" s="9"/>
      <c r="O65"/>
      <c r="P65"/>
      <c r="Q65"/>
      <c r="R65"/>
      <c r="S65" s="15"/>
      <c r="U65" s="3" t="s">
        <v>394</v>
      </c>
    </row>
    <row r="66" spans="1:21" ht="14.4" customHeight="1" x14ac:dyDescent="0.25">
      <c r="A66" t="s">
        <v>266</v>
      </c>
      <c r="B66" s="3">
        <v>3</v>
      </c>
      <c r="C66" t="s">
        <v>595</v>
      </c>
      <c r="D66" s="9"/>
      <c r="E66"/>
      <c r="F66"/>
      <c r="G66"/>
      <c r="H66"/>
      <c r="I66"/>
      <c r="J66" s="18"/>
      <c r="L66" s="9" t="s">
        <v>763</v>
      </c>
      <c r="M66"/>
      <c r="N66" s="9"/>
      <c r="O66"/>
      <c r="P66"/>
      <c r="Q66"/>
      <c r="R66"/>
      <c r="S66" s="15"/>
      <c r="U66" s="3" t="s">
        <v>395</v>
      </c>
    </row>
    <row r="67" spans="1:21" ht="14.4" customHeight="1" x14ac:dyDescent="0.25">
      <c r="A67" t="s">
        <v>267</v>
      </c>
      <c r="B67" s="3">
        <v>3</v>
      </c>
      <c r="C67" t="s">
        <v>596</v>
      </c>
      <c r="D67"/>
      <c r="E67"/>
      <c r="F67"/>
      <c r="G67"/>
      <c r="H67"/>
      <c r="I67"/>
      <c r="J67" s="18"/>
      <c r="L67" s="9" t="s">
        <v>764</v>
      </c>
      <c r="M67"/>
      <c r="N67"/>
      <c r="O67"/>
      <c r="P67"/>
      <c r="Q67"/>
      <c r="R67"/>
      <c r="S67" s="15"/>
      <c r="U67" s="3" t="s">
        <v>396</v>
      </c>
    </row>
    <row r="68" spans="1:21" ht="14.4" customHeight="1" x14ac:dyDescent="0.25">
      <c r="A68" t="s">
        <v>268</v>
      </c>
      <c r="B68" s="3">
        <v>3</v>
      </c>
      <c r="C68" t="s">
        <v>597</v>
      </c>
      <c r="D68"/>
      <c r="E68"/>
      <c r="F68"/>
      <c r="G68"/>
      <c r="H68"/>
      <c r="I68"/>
      <c r="J68" s="18"/>
      <c r="L68" s="9" t="s">
        <v>765</v>
      </c>
      <c r="M68" s="9"/>
      <c r="N68" s="9"/>
      <c r="O68"/>
      <c r="P68"/>
      <c r="Q68"/>
      <c r="R68"/>
      <c r="S68" s="15"/>
      <c r="U68" s="3" t="s">
        <v>397</v>
      </c>
    </row>
    <row r="69" spans="1:21" ht="14.4" customHeight="1" x14ac:dyDescent="0.25">
      <c r="A69" t="s">
        <v>269</v>
      </c>
      <c r="B69" s="3">
        <v>3</v>
      </c>
      <c r="C69" t="s">
        <v>598</v>
      </c>
      <c r="D69"/>
      <c r="E69"/>
      <c r="F69"/>
      <c r="G69"/>
      <c r="H69"/>
      <c r="I69"/>
      <c r="J69" s="18"/>
      <c r="L69" s="6" t="s">
        <v>766</v>
      </c>
      <c r="M69"/>
      <c r="N69" s="9"/>
      <c r="O69"/>
      <c r="P69"/>
      <c r="Q69"/>
      <c r="R69"/>
      <c r="S69" s="15"/>
      <c r="U69" s="3" t="s">
        <v>398</v>
      </c>
    </row>
    <row r="70" spans="1:21" ht="14.4" customHeight="1" x14ac:dyDescent="0.25">
      <c r="A70" t="s">
        <v>270</v>
      </c>
      <c r="B70" s="3">
        <v>3</v>
      </c>
      <c r="C70" t="s">
        <v>637</v>
      </c>
      <c r="D70"/>
      <c r="E70"/>
      <c r="F70"/>
      <c r="G70"/>
      <c r="H70"/>
      <c r="I70"/>
      <c r="J70" s="18"/>
      <c r="L70" s="9" t="s">
        <v>797</v>
      </c>
      <c r="M70"/>
      <c r="N70" s="9"/>
      <c r="O70"/>
      <c r="P70"/>
      <c r="Q70"/>
      <c r="R70"/>
      <c r="S70" s="15"/>
      <c r="U70" s="3" t="s">
        <v>399</v>
      </c>
    </row>
    <row r="71" spans="1:21" ht="14.4" customHeight="1" x14ac:dyDescent="0.25">
      <c r="A71" t="s">
        <v>271</v>
      </c>
      <c r="B71" s="3">
        <v>3</v>
      </c>
      <c r="C71" t="s">
        <v>599</v>
      </c>
      <c r="D71"/>
      <c r="E71"/>
      <c r="F71"/>
      <c r="G71"/>
      <c r="H71"/>
      <c r="I71"/>
      <c r="J71" s="18"/>
      <c r="L71" s="9" t="s">
        <v>766</v>
      </c>
      <c r="M71"/>
      <c r="N71" s="9"/>
      <c r="O71"/>
      <c r="P71"/>
      <c r="Q71"/>
      <c r="R71"/>
      <c r="S71" s="15"/>
      <c r="U71" s="3" t="s">
        <v>400</v>
      </c>
    </row>
    <row r="72" spans="1:21" ht="14.4" customHeight="1" x14ac:dyDescent="0.25">
      <c r="A72" t="s">
        <v>272</v>
      </c>
      <c r="B72" s="3">
        <v>3</v>
      </c>
      <c r="C72" t="s">
        <v>600</v>
      </c>
      <c r="D72"/>
      <c r="E72"/>
      <c r="F72"/>
      <c r="G72"/>
      <c r="H72"/>
      <c r="I72"/>
      <c r="J72" s="18"/>
      <c r="L72" s="9" t="s">
        <v>767</v>
      </c>
      <c r="M72"/>
      <c r="N72" s="9"/>
      <c r="O72"/>
      <c r="P72"/>
      <c r="Q72"/>
      <c r="R72"/>
      <c r="S72" s="15"/>
      <c r="U72" s="3" t="s">
        <v>401</v>
      </c>
    </row>
    <row r="73" spans="1:21" ht="14.4" customHeight="1" x14ac:dyDescent="0.25">
      <c r="A73" t="s">
        <v>273</v>
      </c>
      <c r="B73" s="3">
        <v>3</v>
      </c>
      <c r="C73" t="s">
        <v>601</v>
      </c>
      <c r="D73"/>
      <c r="E73"/>
      <c r="F73"/>
      <c r="G73"/>
      <c r="H73"/>
      <c r="I73"/>
      <c r="J73" s="18"/>
      <c r="L73" s="6" t="s">
        <v>768</v>
      </c>
      <c r="M73"/>
      <c r="N73" s="9"/>
      <c r="O73"/>
      <c r="P73"/>
      <c r="Q73"/>
      <c r="R73"/>
      <c r="S73" s="15"/>
      <c r="U73" s="3" t="s">
        <v>402</v>
      </c>
    </row>
    <row r="74" spans="1:21" ht="14.4" customHeight="1" x14ac:dyDescent="0.25">
      <c r="A74" t="s">
        <v>274</v>
      </c>
      <c r="B74" s="3">
        <v>3</v>
      </c>
      <c r="C74" t="s">
        <v>602</v>
      </c>
      <c r="D74"/>
      <c r="E74"/>
      <c r="F74"/>
      <c r="G74"/>
      <c r="H74"/>
      <c r="I74"/>
      <c r="J74" s="18"/>
      <c r="L74" s="9" t="s">
        <v>769</v>
      </c>
      <c r="M74"/>
      <c r="N74" s="9"/>
      <c r="O74"/>
      <c r="P74"/>
      <c r="Q74"/>
      <c r="R74"/>
      <c r="S74" s="15"/>
      <c r="U74" s="3" t="s">
        <v>403</v>
      </c>
    </row>
    <row r="75" spans="1:21" ht="14.4" customHeight="1" x14ac:dyDescent="0.25">
      <c r="A75" t="s">
        <v>275</v>
      </c>
      <c r="B75" s="3">
        <v>3</v>
      </c>
      <c r="C75" s="19" t="s">
        <v>603</v>
      </c>
      <c r="D75"/>
      <c r="E75"/>
      <c r="F75"/>
      <c r="G75"/>
      <c r="H75"/>
      <c r="I75"/>
      <c r="J75" s="18"/>
      <c r="L75" s="9" t="s">
        <v>770</v>
      </c>
      <c r="M75"/>
      <c r="N75" s="9"/>
      <c r="O75"/>
      <c r="P75"/>
      <c r="Q75"/>
      <c r="R75"/>
      <c r="S75" s="15"/>
      <c r="U75" s="3" t="s">
        <v>404</v>
      </c>
    </row>
    <row r="76" spans="1:21" ht="14.4" customHeight="1" x14ac:dyDescent="0.25">
      <c r="A76" t="s">
        <v>276</v>
      </c>
      <c r="B76" s="3">
        <v>3</v>
      </c>
      <c r="C76" t="s">
        <v>604</v>
      </c>
      <c r="D76" s="9"/>
      <c r="E76"/>
      <c r="F76"/>
      <c r="G76"/>
      <c r="H76"/>
      <c r="I76"/>
      <c r="J76" s="18"/>
      <c r="L76" s="9" t="s">
        <v>771</v>
      </c>
      <c r="M76" s="9"/>
      <c r="N76" s="9"/>
      <c r="O76"/>
      <c r="P76"/>
      <c r="Q76"/>
      <c r="R76"/>
      <c r="S76" s="15"/>
      <c r="U76" s="3" t="s">
        <v>405</v>
      </c>
    </row>
    <row r="77" spans="1:21" ht="14.4" customHeight="1" x14ac:dyDescent="0.25">
      <c r="A77" t="s">
        <v>277</v>
      </c>
      <c r="B77" s="3">
        <v>4</v>
      </c>
      <c r="C77" t="s">
        <v>605</v>
      </c>
      <c r="D77" s="9"/>
      <c r="E77"/>
      <c r="F77"/>
      <c r="G77"/>
      <c r="H77"/>
      <c r="I77"/>
      <c r="J77" s="18"/>
      <c r="L77" s="9" t="s">
        <v>772</v>
      </c>
      <c r="M77" s="9"/>
      <c r="N77" s="9"/>
      <c r="O77"/>
      <c r="P77"/>
      <c r="Q77"/>
      <c r="R77"/>
      <c r="S77" s="15"/>
      <c r="U77" s="3" t="s">
        <v>406</v>
      </c>
    </row>
    <row r="78" spans="1:21" ht="14.4" customHeight="1" x14ac:dyDescent="0.25">
      <c r="A78" t="s">
        <v>278</v>
      </c>
      <c r="B78" s="3">
        <v>4</v>
      </c>
      <c r="C78" t="s">
        <v>606</v>
      </c>
      <c r="D78" s="9"/>
      <c r="E78"/>
      <c r="F78"/>
      <c r="G78"/>
      <c r="H78"/>
      <c r="I78"/>
      <c r="J78" s="18"/>
      <c r="L78" s="9" t="s">
        <v>773</v>
      </c>
      <c r="M78"/>
      <c r="N78" s="9"/>
      <c r="O78"/>
      <c r="P78"/>
      <c r="Q78"/>
      <c r="R78"/>
      <c r="S78" s="15"/>
      <c r="U78" s="3" t="s">
        <v>407</v>
      </c>
    </row>
    <row r="79" spans="1:21" ht="14.4" customHeight="1" x14ac:dyDescent="0.25">
      <c r="A79" t="s">
        <v>279</v>
      </c>
      <c r="B79" s="3">
        <v>4</v>
      </c>
      <c r="C79" t="s">
        <v>607</v>
      </c>
      <c r="D79"/>
      <c r="E79"/>
      <c r="F79"/>
      <c r="G79"/>
      <c r="H79"/>
      <c r="I79"/>
      <c r="J79" s="18"/>
      <c r="L79" s="9" t="s">
        <v>774</v>
      </c>
      <c r="M79"/>
      <c r="N79" s="9"/>
      <c r="O79"/>
      <c r="P79"/>
      <c r="Q79"/>
      <c r="R79"/>
      <c r="S79" s="15"/>
      <c r="U79" s="3" t="s">
        <v>408</v>
      </c>
    </row>
    <row r="80" spans="1:21" ht="14.4" customHeight="1" x14ac:dyDescent="0.25">
      <c r="A80" t="s">
        <v>280</v>
      </c>
      <c r="B80" s="3">
        <v>4</v>
      </c>
      <c r="C80" t="s">
        <v>608</v>
      </c>
      <c r="D80"/>
      <c r="E80"/>
      <c r="F80"/>
      <c r="G80"/>
      <c r="H80"/>
      <c r="I80"/>
      <c r="J80" s="18"/>
      <c r="L80" s="9" t="s">
        <v>775</v>
      </c>
      <c r="M80"/>
      <c r="N80" s="9"/>
      <c r="O80"/>
      <c r="P80"/>
      <c r="Q80"/>
      <c r="R80"/>
      <c r="S80" s="15"/>
      <c r="U80" s="3" t="s">
        <v>409</v>
      </c>
    </row>
    <row r="81" spans="1:21" ht="14.4" customHeight="1" x14ac:dyDescent="0.25">
      <c r="A81" t="s">
        <v>281</v>
      </c>
      <c r="B81" s="3">
        <v>4</v>
      </c>
      <c r="C81" t="s">
        <v>609</v>
      </c>
      <c r="D81"/>
      <c r="E81"/>
      <c r="F81"/>
      <c r="G81"/>
      <c r="H81"/>
      <c r="I81"/>
      <c r="J81" s="18"/>
      <c r="L81" s="9" t="s">
        <v>776</v>
      </c>
      <c r="M81" s="9"/>
      <c r="N81" s="9"/>
      <c r="O81"/>
      <c r="P81"/>
      <c r="Q81"/>
      <c r="R81"/>
      <c r="S81" s="15"/>
      <c r="U81" s="3" t="s">
        <v>410</v>
      </c>
    </row>
    <row r="82" spans="1:21" ht="14.4" customHeight="1" x14ac:dyDescent="0.25">
      <c r="A82" t="s">
        <v>282</v>
      </c>
      <c r="B82" s="3">
        <v>4</v>
      </c>
      <c r="C82" t="s">
        <v>610</v>
      </c>
      <c r="D82" s="9"/>
      <c r="E82"/>
      <c r="F82"/>
      <c r="G82"/>
      <c r="H82"/>
      <c r="I82"/>
      <c r="J82" s="18"/>
      <c r="L82" s="9" t="s">
        <v>777</v>
      </c>
      <c r="M82"/>
      <c r="N82"/>
      <c r="O82"/>
      <c r="P82"/>
      <c r="Q82"/>
      <c r="R82"/>
      <c r="S82" s="15"/>
      <c r="U82" s="5" t="s">
        <v>411</v>
      </c>
    </row>
    <row r="83" spans="1:21" ht="14.4" customHeight="1" x14ac:dyDescent="0.25">
      <c r="A83" t="s">
        <v>283</v>
      </c>
      <c r="B83" s="3">
        <v>4</v>
      </c>
      <c r="C83" t="s">
        <v>633</v>
      </c>
      <c r="D83"/>
      <c r="E83"/>
      <c r="F83"/>
      <c r="G83"/>
      <c r="H83"/>
      <c r="I83"/>
      <c r="J83" s="18"/>
      <c r="L83" s="9" t="s">
        <v>778</v>
      </c>
      <c r="M83"/>
      <c r="N83" s="9"/>
      <c r="O83"/>
      <c r="P83"/>
      <c r="Q83"/>
      <c r="R83"/>
      <c r="S83" s="15"/>
      <c r="U83" s="3" t="s">
        <v>412</v>
      </c>
    </row>
    <row r="84" spans="1:21" ht="14.4" customHeight="1" x14ac:dyDescent="0.25">
      <c r="A84" t="s">
        <v>284</v>
      </c>
      <c r="B84" s="3">
        <v>4</v>
      </c>
      <c r="C84" t="s">
        <v>611</v>
      </c>
      <c r="D84"/>
      <c r="E84"/>
      <c r="F84"/>
      <c r="G84"/>
      <c r="H84"/>
      <c r="I84"/>
      <c r="J84" s="18"/>
      <c r="L84" s="9" t="s">
        <v>779</v>
      </c>
      <c r="M84"/>
      <c r="N84" s="9"/>
      <c r="O84"/>
      <c r="P84"/>
      <c r="Q84"/>
      <c r="R84"/>
      <c r="S84" s="15"/>
      <c r="U84" s="3" t="s">
        <v>413</v>
      </c>
    </row>
    <row r="85" spans="1:21" ht="14.4" customHeight="1" x14ac:dyDescent="0.25">
      <c r="A85" t="s">
        <v>285</v>
      </c>
      <c r="B85" s="3">
        <v>4</v>
      </c>
      <c r="C85" t="s">
        <v>612</v>
      </c>
      <c r="D85"/>
      <c r="E85"/>
      <c r="F85"/>
      <c r="G85"/>
      <c r="H85"/>
      <c r="I85"/>
      <c r="J85" s="18"/>
      <c r="L85" s="6" t="s">
        <v>780</v>
      </c>
      <c r="M85"/>
      <c r="N85"/>
      <c r="O85"/>
      <c r="P85"/>
      <c r="Q85"/>
      <c r="R85"/>
      <c r="S85" s="15"/>
      <c r="U85" s="3" t="s">
        <v>414</v>
      </c>
    </row>
    <row r="86" spans="1:21" ht="14.4" customHeight="1" x14ac:dyDescent="0.25">
      <c r="A86" t="s">
        <v>286</v>
      </c>
      <c r="B86" s="3">
        <v>4</v>
      </c>
      <c r="C86" t="s">
        <v>613</v>
      </c>
      <c r="D86" s="9"/>
      <c r="E86"/>
      <c r="F86"/>
      <c r="G86"/>
      <c r="H86"/>
      <c r="I86"/>
      <c r="J86" s="18"/>
      <c r="L86" s="9" t="s">
        <v>781</v>
      </c>
      <c r="M86" s="9"/>
      <c r="N86" s="9"/>
      <c r="O86"/>
      <c r="P86"/>
      <c r="Q86"/>
      <c r="R86"/>
      <c r="S86" s="15"/>
      <c r="U86" s="3" t="s">
        <v>415</v>
      </c>
    </row>
    <row r="87" spans="1:21" ht="14.4" customHeight="1" x14ac:dyDescent="0.3">
      <c r="A87" t="s">
        <v>287</v>
      </c>
      <c r="B87" s="3">
        <v>4</v>
      </c>
      <c r="C87" t="s">
        <v>614</v>
      </c>
      <c r="D87"/>
      <c r="E87"/>
      <c r="F87"/>
      <c r="G87"/>
      <c r="H87"/>
      <c r="I87"/>
      <c r="J87" s="18"/>
      <c r="L87" s="6" t="s">
        <v>782</v>
      </c>
      <c r="M87"/>
      <c r="N87" s="9"/>
      <c r="O87"/>
      <c r="P87"/>
      <c r="Q87"/>
      <c r="R87"/>
      <c r="S87" s="15"/>
      <c r="U87" s="1" t="s">
        <v>416</v>
      </c>
    </row>
    <row r="88" spans="1:21" ht="14.4" customHeight="1" x14ac:dyDescent="0.3">
      <c r="A88" t="s">
        <v>288</v>
      </c>
      <c r="B88" s="3">
        <v>4</v>
      </c>
      <c r="C88" t="s">
        <v>615</v>
      </c>
      <c r="D88"/>
      <c r="E88"/>
      <c r="F88"/>
      <c r="G88"/>
      <c r="H88"/>
      <c r="I88"/>
      <c r="J88" s="18"/>
      <c r="L88" s="6" t="s">
        <v>783</v>
      </c>
      <c r="M88"/>
      <c r="N88" s="9"/>
      <c r="O88"/>
      <c r="P88"/>
      <c r="Q88"/>
      <c r="R88"/>
      <c r="S88" s="15"/>
      <c r="U88" s="1" t="s">
        <v>417</v>
      </c>
    </row>
    <row r="89" spans="1:21" ht="14.4" customHeight="1" x14ac:dyDescent="0.3">
      <c r="A89" t="s">
        <v>289</v>
      </c>
      <c r="B89" s="3">
        <v>4</v>
      </c>
      <c r="C89" t="s">
        <v>616</v>
      </c>
      <c r="D89" s="9"/>
      <c r="E89"/>
      <c r="F89"/>
      <c r="G89"/>
      <c r="H89"/>
      <c r="I89"/>
      <c r="J89" s="18"/>
      <c r="L89" s="6" t="s">
        <v>784</v>
      </c>
      <c r="M89" s="9"/>
      <c r="N89" s="9"/>
      <c r="O89"/>
      <c r="P89"/>
      <c r="Q89"/>
      <c r="R89"/>
      <c r="S89" s="15"/>
      <c r="U89" s="1" t="s">
        <v>418</v>
      </c>
    </row>
    <row r="90" spans="1:21" ht="14.4" customHeight="1" x14ac:dyDescent="0.3">
      <c r="A90" t="s">
        <v>290</v>
      </c>
      <c r="B90" s="3">
        <v>4</v>
      </c>
      <c r="C90" t="s">
        <v>617</v>
      </c>
      <c r="D90"/>
      <c r="E90"/>
      <c r="F90"/>
      <c r="G90"/>
      <c r="H90"/>
      <c r="I90"/>
      <c r="J90" s="18"/>
      <c r="L90" s="9" t="s">
        <v>785</v>
      </c>
      <c r="M90"/>
      <c r="N90" s="9"/>
      <c r="O90"/>
      <c r="P90"/>
      <c r="Q90"/>
      <c r="R90"/>
      <c r="S90" s="15"/>
      <c r="U90" s="1" t="s">
        <v>419</v>
      </c>
    </row>
    <row r="91" spans="1:21" ht="14.4" customHeight="1" x14ac:dyDescent="0.25">
      <c r="A91" t="s">
        <v>291</v>
      </c>
      <c r="B91" s="3">
        <v>4</v>
      </c>
      <c r="C91" t="s">
        <v>618</v>
      </c>
      <c r="D91" s="9"/>
      <c r="E91"/>
      <c r="F91"/>
      <c r="G91"/>
      <c r="H91"/>
      <c r="I91"/>
      <c r="J91" s="18"/>
      <c r="L91" s="9" t="s">
        <v>786</v>
      </c>
      <c r="M91"/>
      <c r="N91" s="9"/>
      <c r="O91"/>
      <c r="P91"/>
      <c r="Q91"/>
      <c r="R91"/>
      <c r="S91" s="15"/>
      <c r="U91" s="3" t="s">
        <v>420</v>
      </c>
    </row>
    <row r="92" spans="1:21" ht="14.4" customHeight="1" x14ac:dyDescent="0.3">
      <c r="A92" t="s">
        <v>292</v>
      </c>
      <c r="B92" s="3">
        <v>4</v>
      </c>
      <c r="C92" t="s">
        <v>619</v>
      </c>
      <c r="D92" s="9"/>
      <c r="E92"/>
      <c r="F92"/>
      <c r="G92"/>
      <c r="H92"/>
      <c r="I92"/>
      <c r="J92" s="18"/>
      <c r="L92" s="9" t="s">
        <v>787</v>
      </c>
      <c r="M92" s="9"/>
      <c r="N92" s="9"/>
      <c r="O92"/>
      <c r="P92"/>
      <c r="Q92"/>
      <c r="R92"/>
      <c r="S92" s="15"/>
      <c r="U92" s="1" t="s">
        <v>421</v>
      </c>
    </row>
    <row r="93" spans="1:21" ht="14.4" customHeight="1" x14ac:dyDescent="0.3">
      <c r="A93" t="s">
        <v>293</v>
      </c>
      <c r="B93" s="3">
        <v>4</v>
      </c>
      <c r="C93" t="s">
        <v>620</v>
      </c>
      <c r="D93"/>
      <c r="E93"/>
      <c r="F93"/>
      <c r="G93"/>
      <c r="H93"/>
      <c r="I93"/>
      <c r="J93" s="18"/>
      <c r="L93" s="9" t="s">
        <v>788</v>
      </c>
      <c r="M93"/>
      <c r="N93" s="9"/>
      <c r="O93"/>
      <c r="P93"/>
      <c r="Q93"/>
      <c r="R93"/>
      <c r="S93" s="15"/>
      <c r="U93" s="1" t="s">
        <v>422</v>
      </c>
    </row>
    <row r="94" spans="1:21" ht="14.4" customHeight="1" x14ac:dyDescent="0.3">
      <c r="A94" t="s">
        <v>294</v>
      </c>
      <c r="B94" s="3">
        <v>4</v>
      </c>
      <c r="C94" t="s">
        <v>621</v>
      </c>
      <c r="D94" s="9"/>
      <c r="E94"/>
      <c r="F94"/>
      <c r="G94"/>
      <c r="H94"/>
      <c r="I94"/>
      <c r="J94" s="18"/>
      <c r="L94" s="9" t="s">
        <v>789</v>
      </c>
      <c r="M94" s="9"/>
      <c r="N94" s="9"/>
      <c r="O94"/>
      <c r="P94"/>
      <c r="Q94"/>
      <c r="R94"/>
      <c r="S94" s="15"/>
      <c r="U94" s="1" t="s">
        <v>423</v>
      </c>
    </row>
    <row r="95" spans="1:21" ht="14.4" customHeight="1" x14ac:dyDescent="0.25">
      <c r="A95" t="s">
        <v>295</v>
      </c>
      <c r="B95" s="3">
        <v>4</v>
      </c>
      <c r="C95" t="s">
        <v>622</v>
      </c>
      <c r="D95"/>
      <c r="E95"/>
      <c r="F95"/>
      <c r="G95"/>
      <c r="H95"/>
      <c r="I95"/>
      <c r="J95" s="18"/>
      <c r="L95" s="6" t="s">
        <v>790</v>
      </c>
      <c r="M95"/>
      <c r="N95" s="9"/>
      <c r="O95"/>
      <c r="P95"/>
      <c r="Q95"/>
      <c r="R95"/>
      <c r="S95" s="15"/>
      <c r="U95" s="6" t="s">
        <v>424</v>
      </c>
    </row>
    <row r="96" spans="1:21" ht="14.4" customHeight="1" x14ac:dyDescent="0.3">
      <c r="A96" t="s">
        <v>296</v>
      </c>
      <c r="B96" s="3">
        <v>4</v>
      </c>
      <c r="C96" t="s">
        <v>623</v>
      </c>
      <c r="D96"/>
      <c r="E96"/>
      <c r="F96"/>
      <c r="G96"/>
      <c r="H96"/>
      <c r="I96"/>
      <c r="J96" s="18"/>
      <c r="L96" s="9" t="s">
        <v>791</v>
      </c>
      <c r="M96"/>
      <c r="N96" s="9"/>
      <c r="O96"/>
      <c r="P96"/>
      <c r="Q96"/>
      <c r="R96"/>
      <c r="S96" s="15"/>
      <c r="U96" s="1" t="s">
        <v>425</v>
      </c>
    </row>
    <row r="97" spans="1:21" ht="14.4" customHeight="1" x14ac:dyDescent="0.3">
      <c r="A97" t="s">
        <v>297</v>
      </c>
      <c r="B97" s="3">
        <v>4</v>
      </c>
      <c r="C97" t="s">
        <v>624</v>
      </c>
      <c r="D97" s="9"/>
      <c r="E97"/>
      <c r="F97"/>
      <c r="G97"/>
      <c r="H97"/>
      <c r="I97"/>
      <c r="J97" s="18"/>
      <c r="L97" s="9" t="s">
        <v>792</v>
      </c>
      <c r="M97"/>
      <c r="N97" s="9"/>
      <c r="O97"/>
      <c r="P97"/>
      <c r="Q97"/>
      <c r="R97"/>
      <c r="S97" s="15"/>
      <c r="U97" s="1" t="s">
        <v>426</v>
      </c>
    </row>
    <row r="98" spans="1:21" ht="14.4" customHeight="1" x14ac:dyDescent="0.3">
      <c r="A98" t="s">
        <v>298</v>
      </c>
      <c r="B98" s="3">
        <v>4</v>
      </c>
      <c r="C98" t="s">
        <v>625</v>
      </c>
      <c r="D98" s="9"/>
      <c r="E98"/>
      <c r="F98"/>
      <c r="G98"/>
      <c r="H98"/>
      <c r="I98"/>
      <c r="J98" s="18"/>
      <c r="L98" s="9" t="s">
        <v>793</v>
      </c>
      <c r="M98" s="9"/>
      <c r="N98" s="9"/>
      <c r="O98"/>
      <c r="P98"/>
      <c r="Q98"/>
      <c r="R98"/>
      <c r="S98" s="15"/>
      <c r="U98" s="1" t="s">
        <v>427</v>
      </c>
    </row>
    <row r="99" spans="1:21" ht="14.4" customHeight="1" x14ac:dyDescent="0.25">
      <c r="A99" t="s">
        <v>299</v>
      </c>
      <c r="B99" s="3">
        <v>4</v>
      </c>
      <c r="C99" t="s">
        <v>626</v>
      </c>
      <c r="D99"/>
      <c r="E99"/>
      <c r="F99"/>
      <c r="G99"/>
      <c r="H99"/>
      <c r="I99"/>
      <c r="J99" s="18"/>
      <c r="L99" s="9" t="s">
        <v>794</v>
      </c>
      <c r="M99"/>
      <c r="N99" s="9"/>
      <c r="O99"/>
      <c r="P99"/>
      <c r="Q99"/>
      <c r="R99"/>
      <c r="S99" s="15"/>
      <c r="U99" s="3" t="s">
        <v>428</v>
      </c>
    </row>
    <row r="100" spans="1:21" ht="14.4" customHeight="1" x14ac:dyDescent="0.3">
      <c r="A100" t="s">
        <v>300</v>
      </c>
      <c r="B100" s="3">
        <v>4</v>
      </c>
      <c r="C100" t="s">
        <v>627</v>
      </c>
      <c r="D100"/>
      <c r="E100"/>
      <c r="F100"/>
      <c r="G100"/>
      <c r="H100"/>
      <c r="I100"/>
      <c r="J100" s="18"/>
      <c r="L100" s="9" t="s">
        <v>795</v>
      </c>
      <c r="M100" s="9"/>
      <c r="N100" s="9"/>
      <c r="O100"/>
      <c r="P100"/>
      <c r="Q100"/>
      <c r="R100"/>
      <c r="S100" s="15"/>
      <c r="U100" s="1" t="s">
        <v>429</v>
      </c>
    </row>
    <row r="101" spans="1:21" ht="14.4" customHeight="1" x14ac:dyDescent="0.3">
      <c r="A101" t="s">
        <v>301</v>
      </c>
      <c r="B101" s="3">
        <v>4</v>
      </c>
      <c r="C101" t="s">
        <v>628</v>
      </c>
      <c r="D101" s="9"/>
      <c r="E101"/>
      <c r="F101"/>
      <c r="G101"/>
      <c r="H101"/>
      <c r="I101"/>
      <c r="J101" s="18"/>
      <c r="L101" s="9" t="s">
        <v>796</v>
      </c>
      <c r="M101"/>
      <c r="N101" s="9"/>
      <c r="O101"/>
      <c r="P101"/>
      <c r="Q101"/>
      <c r="R101"/>
      <c r="S101" s="15"/>
      <c r="U101" s="1" t="s">
        <v>430</v>
      </c>
    </row>
    <row r="104" spans="1:21" x14ac:dyDescent="0.25">
      <c r="E104" s="3"/>
      <c r="F104" s="3"/>
      <c r="M104" s="3"/>
    </row>
    <row r="105" spans="1:21" x14ac:dyDescent="0.25">
      <c r="E105" s="3"/>
      <c r="F105" s="7" t="s">
        <v>343</v>
      </c>
      <c r="G105" s="2" t="s">
        <v>344</v>
      </c>
      <c r="H105" s="7" t="s">
        <v>345</v>
      </c>
      <c r="I105" s="7" t="s">
        <v>346</v>
      </c>
      <c r="J105" s="13" t="s">
        <v>349</v>
      </c>
      <c r="K105" s="13" t="s">
        <v>350</v>
      </c>
      <c r="M105" s="3"/>
      <c r="O105" s="7" t="s">
        <v>343</v>
      </c>
      <c r="P105" s="2" t="s">
        <v>344</v>
      </c>
      <c r="Q105" s="7" t="s">
        <v>345</v>
      </c>
      <c r="R105" s="7" t="s">
        <v>346</v>
      </c>
      <c r="S105" s="7" t="s">
        <v>349</v>
      </c>
      <c r="T105" s="7" t="s">
        <v>350</v>
      </c>
    </row>
    <row r="106" spans="1:21" x14ac:dyDescent="0.25">
      <c r="E106" s="3"/>
      <c r="F106" s="3" t="e">
        <f>AVERAGE(F2:F101)</f>
        <v>#DIV/0!</v>
      </c>
      <c r="G106" s="3" t="e">
        <f t="shared" ref="G106:S106" si="0">AVERAGE(G2:G101)</f>
        <v>#DIV/0!</v>
      </c>
      <c r="H106" s="3" t="e">
        <f t="shared" si="0"/>
        <v>#DIV/0!</v>
      </c>
      <c r="I106" s="3" t="e">
        <f t="shared" si="0"/>
        <v>#DIV/0!</v>
      </c>
      <c r="J106" s="12" t="e">
        <f t="shared" si="0"/>
        <v>#DIV/0!</v>
      </c>
      <c r="K106" s="12" t="e">
        <f t="shared" si="0"/>
        <v>#DIV/0!</v>
      </c>
      <c r="M106" s="3"/>
      <c r="O106" s="3" t="e">
        <f t="shared" si="0"/>
        <v>#DIV/0!</v>
      </c>
      <c r="P106" s="3" t="e">
        <f t="shared" si="0"/>
        <v>#DIV/0!</v>
      </c>
      <c r="Q106" s="3" t="e">
        <f t="shared" si="0"/>
        <v>#DIV/0!</v>
      </c>
      <c r="R106" s="3" t="e">
        <f t="shared" si="0"/>
        <v>#DIV/0!</v>
      </c>
      <c r="S106" s="12" t="e">
        <f t="shared" si="0"/>
        <v>#DIV/0!</v>
      </c>
      <c r="T106" s="12" t="e">
        <f>AVERAGE(T2:T101)</f>
        <v>#DIV/0!</v>
      </c>
      <c r="U106" s="3" t="s">
        <v>127</v>
      </c>
    </row>
    <row r="107" spans="1:21" x14ac:dyDescent="0.25">
      <c r="U107" s="3" t="s">
        <v>128</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7EC73-E96D-4501-8370-BDBB48247548}">
  <dimension ref="A1:J110"/>
  <sheetViews>
    <sheetView workbookViewId="0">
      <selection activeCell="D101" sqref="D57:D101"/>
    </sheetView>
  </sheetViews>
  <sheetFormatPr defaultRowHeight="13.8" x14ac:dyDescent="0.25"/>
  <cols>
    <col min="1" max="1" width="48.19921875" style="3" customWidth="1"/>
    <col min="2" max="2" width="4.19921875" style="3" customWidth="1"/>
    <col min="3" max="3" width="12.8984375" style="3" customWidth="1"/>
    <col min="4" max="4" width="14.59765625" style="3" customWidth="1"/>
    <col min="5" max="5" width="11.8984375" style="3" customWidth="1"/>
    <col min="6" max="6" width="7.8984375" style="8" customWidth="1"/>
    <col min="7" max="7" width="13.796875" style="3" customWidth="1"/>
    <col min="8" max="8" width="10" style="3" customWidth="1"/>
    <col min="9" max="9" width="7.3984375" style="8" customWidth="1"/>
    <col min="10" max="10" width="11.3984375" style="3" customWidth="1"/>
    <col min="11" max="16384" width="8.796875" style="3"/>
  </cols>
  <sheetData>
    <row r="1" spans="1:10" ht="19.95" customHeight="1" x14ac:dyDescent="0.25">
      <c r="A1" s="2" t="s">
        <v>0</v>
      </c>
      <c r="B1" s="2" t="s">
        <v>1</v>
      </c>
      <c r="C1" s="2" t="s">
        <v>197</v>
      </c>
      <c r="D1" s="2" t="s">
        <v>2</v>
      </c>
      <c r="E1" s="2" t="s">
        <v>3</v>
      </c>
      <c r="F1" s="7" t="s">
        <v>4</v>
      </c>
      <c r="G1" s="2" t="s">
        <v>198</v>
      </c>
      <c r="H1" s="2" t="s">
        <v>6</v>
      </c>
      <c r="I1" s="7" t="s">
        <v>7</v>
      </c>
      <c r="J1" s="2" t="s">
        <v>199</v>
      </c>
    </row>
    <row r="2" spans="1:10" x14ac:dyDescent="0.25">
      <c r="A2" s="3" t="s">
        <v>8</v>
      </c>
      <c r="B2" s="3">
        <v>1</v>
      </c>
      <c r="D2" s="3" t="s">
        <v>9</v>
      </c>
      <c r="E2" s="3">
        <v>2.9661200000000001</v>
      </c>
      <c r="F2" s="8">
        <v>1</v>
      </c>
      <c r="H2" s="3">
        <v>2.6217600000000001</v>
      </c>
      <c r="I2" s="8">
        <v>1</v>
      </c>
    </row>
    <row r="3" spans="1:10" x14ac:dyDescent="0.25">
      <c r="A3" s="3" t="s">
        <v>10</v>
      </c>
      <c r="B3" s="3">
        <v>1</v>
      </c>
      <c r="D3" s="3" t="s">
        <v>11</v>
      </c>
      <c r="E3" s="3">
        <v>63.84778</v>
      </c>
      <c r="F3" s="8">
        <v>1</v>
      </c>
      <c r="H3" s="3">
        <v>5.2508299999999997</v>
      </c>
      <c r="I3" s="8">
        <v>1</v>
      </c>
    </row>
    <row r="4" spans="1:10" x14ac:dyDescent="0.25">
      <c r="A4" s="3" t="s">
        <v>12</v>
      </c>
      <c r="B4" s="3">
        <v>1</v>
      </c>
      <c r="D4" s="3" t="s">
        <v>13</v>
      </c>
      <c r="E4" s="3">
        <v>64.897829999999999</v>
      </c>
      <c r="F4" s="8">
        <v>1</v>
      </c>
      <c r="H4" s="3">
        <v>3.6173700000000002</v>
      </c>
      <c r="I4" s="8">
        <v>1</v>
      </c>
    </row>
    <row r="5" spans="1:10" x14ac:dyDescent="0.25">
      <c r="A5" s="3" t="s">
        <v>14</v>
      </c>
      <c r="B5" s="3">
        <v>1</v>
      </c>
      <c r="D5" s="4">
        <v>3.4799999999999998E-2</v>
      </c>
      <c r="E5" s="3">
        <v>12.99607</v>
      </c>
      <c r="F5" s="8">
        <v>1</v>
      </c>
      <c r="H5" s="3">
        <v>2.77346</v>
      </c>
      <c r="I5" s="8">
        <v>1</v>
      </c>
    </row>
    <row r="6" spans="1:10" x14ac:dyDescent="0.25">
      <c r="A6" s="3" t="s">
        <v>15</v>
      </c>
      <c r="B6" s="3">
        <v>1</v>
      </c>
      <c r="D6" s="3" t="s">
        <v>16</v>
      </c>
      <c r="E6" s="3">
        <v>31.31606</v>
      </c>
      <c r="F6" s="8">
        <v>1</v>
      </c>
      <c r="H6" s="3">
        <v>2.30192</v>
      </c>
      <c r="I6" s="8">
        <v>1</v>
      </c>
    </row>
    <row r="7" spans="1:10" x14ac:dyDescent="0.25">
      <c r="A7" s="3" t="s">
        <v>17</v>
      </c>
      <c r="B7" s="3">
        <v>1</v>
      </c>
      <c r="D7" s="3" t="s">
        <v>18</v>
      </c>
      <c r="E7" s="3">
        <v>20.17812</v>
      </c>
      <c r="F7" s="8">
        <v>1</v>
      </c>
      <c r="H7" s="3">
        <v>5.4811899999999998</v>
      </c>
      <c r="I7" s="8">
        <v>1</v>
      </c>
    </row>
    <row r="8" spans="1:10" x14ac:dyDescent="0.25">
      <c r="A8" s="3" t="s">
        <v>19</v>
      </c>
      <c r="B8" s="3">
        <v>1</v>
      </c>
      <c r="D8" s="3" t="s">
        <v>20</v>
      </c>
      <c r="E8" s="3">
        <v>25.004840000000002</v>
      </c>
      <c r="F8" s="8">
        <v>0</v>
      </c>
      <c r="H8" s="3">
        <v>2.0693199999999998</v>
      </c>
      <c r="I8" s="8">
        <v>1</v>
      </c>
    </row>
    <row r="9" spans="1:10" x14ac:dyDescent="0.25">
      <c r="A9" s="3" t="s">
        <v>21</v>
      </c>
      <c r="B9" s="3">
        <v>1</v>
      </c>
      <c r="D9" s="4">
        <v>0.22850000000000001</v>
      </c>
      <c r="E9" s="3">
        <v>51.83934</v>
      </c>
      <c r="F9" s="8">
        <v>0</v>
      </c>
      <c r="H9" s="3">
        <v>4.4569599999999996</v>
      </c>
      <c r="I9" s="8">
        <v>0</v>
      </c>
    </row>
    <row r="10" spans="1:10" x14ac:dyDescent="0.25">
      <c r="A10" s="3" t="s">
        <v>22</v>
      </c>
      <c r="B10" s="3">
        <v>1</v>
      </c>
      <c r="D10" s="3" t="s">
        <v>23</v>
      </c>
      <c r="E10" s="3">
        <v>25.335090000000001</v>
      </c>
      <c r="F10" s="8">
        <v>1</v>
      </c>
      <c r="H10" s="3">
        <v>2.8939499999999998</v>
      </c>
      <c r="I10" s="8">
        <v>1</v>
      </c>
    </row>
    <row r="11" spans="1:10" x14ac:dyDescent="0.25">
      <c r="A11" s="3" t="s">
        <v>24</v>
      </c>
      <c r="B11" s="3">
        <v>1</v>
      </c>
      <c r="D11" s="3" t="s">
        <v>25</v>
      </c>
      <c r="E11" s="3">
        <v>3.3545099999999999</v>
      </c>
      <c r="F11" s="8">
        <v>1</v>
      </c>
      <c r="H11" s="3">
        <v>3.42544</v>
      </c>
      <c r="I11" s="8">
        <v>1</v>
      </c>
    </row>
    <row r="12" spans="1:10" x14ac:dyDescent="0.25">
      <c r="A12" s="3" t="s">
        <v>26</v>
      </c>
      <c r="B12" s="3">
        <v>1</v>
      </c>
      <c r="D12" s="3" t="s">
        <v>27</v>
      </c>
      <c r="E12" s="3">
        <v>2.62419</v>
      </c>
      <c r="F12" s="8">
        <v>1</v>
      </c>
      <c r="H12" s="3">
        <v>2.2523599999999999</v>
      </c>
      <c r="I12" s="8">
        <v>1</v>
      </c>
    </row>
    <row r="13" spans="1:10" x14ac:dyDescent="0.25">
      <c r="A13" s="3" t="s">
        <v>28</v>
      </c>
      <c r="B13" s="3">
        <v>1</v>
      </c>
      <c r="D13" s="3" t="s">
        <v>29</v>
      </c>
      <c r="E13" s="3">
        <v>3.1448399999999999</v>
      </c>
      <c r="F13" s="8">
        <v>1</v>
      </c>
      <c r="H13" s="3">
        <v>2.82809</v>
      </c>
      <c r="I13" s="8">
        <v>1</v>
      </c>
    </row>
    <row r="14" spans="1:10" x14ac:dyDescent="0.25">
      <c r="A14" s="3" t="s">
        <v>30</v>
      </c>
      <c r="B14" s="3">
        <v>1</v>
      </c>
      <c r="D14" s="4">
        <v>8.77E-2</v>
      </c>
      <c r="E14" s="3">
        <v>3.1163599999999998</v>
      </c>
      <c r="F14" s="8">
        <v>1</v>
      </c>
      <c r="H14" s="3">
        <v>3.0922000000000001</v>
      </c>
      <c r="I14" s="8">
        <v>1</v>
      </c>
    </row>
    <row r="15" spans="1:10" x14ac:dyDescent="0.25">
      <c r="A15" s="3" t="s">
        <v>31</v>
      </c>
      <c r="B15" s="3">
        <v>1</v>
      </c>
      <c r="D15" s="3" t="s">
        <v>32</v>
      </c>
      <c r="E15" s="3">
        <v>6.8324800000000003</v>
      </c>
      <c r="F15" s="8">
        <v>1</v>
      </c>
      <c r="H15" s="3">
        <v>5.9843599999999997</v>
      </c>
      <c r="I15" s="8">
        <v>1</v>
      </c>
    </row>
    <row r="16" spans="1:10" x14ac:dyDescent="0.25">
      <c r="A16" s="3" t="s">
        <v>33</v>
      </c>
      <c r="B16" s="3">
        <v>1</v>
      </c>
      <c r="D16" s="3" t="s">
        <v>34</v>
      </c>
      <c r="E16" s="3">
        <v>52.22007</v>
      </c>
      <c r="F16" s="8">
        <v>1</v>
      </c>
      <c r="H16" s="3">
        <v>2.2908200000000001</v>
      </c>
      <c r="I16" s="8">
        <v>1</v>
      </c>
    </row>
    <row r="17" spans="1:9" x14ac:dyDescent="0.25">
      <c r="A17" s="3" t="s">
        <v>35</v>
      </c>
      <c r="B17" s="3">
        <v>1</v>
      </c>
      <c r="D17" s="3">
        <v>6.63</v>
      </c>
      <c r="E17" s="3">
        <v>12.71536</v>
      </c>
      <c r="F17" s="8">
        <v>1</v>
      </c>
      <c r="H17" s="3">
        <v>5.4742100000000002</v>
      </c>
      <c r="I17" s="8">
        <v>0</v>
      </c>
    </row>
    <row r="18" spans="1:9" x14ac:dyDescent="0.25">
      <c r="A18" s="3" t="s">
        <v>36</v>
      </c>
      <c r="B18" s="3">
        <v>1</v>
      </c>
      <c r="D18" s="3" t="s">
        <v>37</v>
      </c>
      <c r="E18" s="3">
        <v>18.342659999999999</v>
      </c>
      <c r="F18" s="8">
        <v>0</v>
      </c>
      <c r="H18" s="3">
        <v>3.25813</v>
      </c>
      <c r="I18" s="8">
        <v>1</v>
      </c>
    </row>
    <row r="19" spans="1:9" x14ac:dyDescent="0.25">
      <c r="A19" s="3" t="s">
        <v>38</v>
      </c>
      <c r="B19" s="3">
        <v>1</v>
      </c>
      <c r="D19" s="3" t="s">
        <v>39</v>
      </c>
      <c r="E19" s="3">
        <v>11.157690000000001</v>
      </c>
      <c r="F19" s="8">
        <v>1</v>
      </c>
      <c r="H19" s="3">
        <v>2.8011599999999999</v>
      </c>
      <c r="I19" s="8">
        <v>1</v>
      </c>
    </row>
    <row r="20" spans="1:9" x14ac:dyDescent="0.25">
      <c r="A20" s="3" t="s">
        <v>40</v>
      </c>
      <c r="B20" s="3">
        <v>1</v>
      </c>
      <c r="D20" s="3" t="s">
        <v>41</v>
      </c>
      <c r="E20" s="3">
        <v>4.3219399999999997</v>
      </c>
      <c r="F20" s="8">
        <v>0</v>
      </c>
      <c r="H20" s="3">
        <v>38.261409999999998</v>
      </c>
      <c r="I20" s="8">
        <v>0</v>
      </c>
    </row>
    <row r="21" spans="1:9" x14ac:dyDescent="0.25">
      <c r="A21" s="3" t="s">
        <v>42</v>
      </c>
      <c r="B21" s="3">
        <v>1</v>
      </c>
      <c r="D21" s="3" t="s">
        <v>43</v>
      </c>
      <c r="E21" s="3">
        <v>64.15155</v>
      </c>
      <c r="F21" s="8">
        <v>1</v>
      </c>
      <c r="H21" s="3">
        <v>2.3767900000000002</v>
      </c>
      <c r="I21" s="8">
        <v>1</v>
      </c>
    </row>
    <row r="22" spans="1:9" x14ac:dyDescent="0.25">
      <c r="A22" s="3" t="s">
        <v>44</v>
      </c>
      <c r="B22" s="3">
        <v>1</v>
      </c>
      <c r="D22" s="3" t="s">
        <v>45</v>
      </c>
      <c r="E22" s="3">
        <v>4.25183</v>
      </c>
      <c r="F22" s="8">
        <v>1</v>
      </c>
      <c r="H22" s="3">
        <v>7.4617599999999999</v>
      </c>
      <c r="I22" s="8">
        <v>1</v>
      </c>
    </row>
    <row r="23" spans="1:9" x14ac:dyDescent="0.25">
      <c r="A23" s="3" t="s">
        <v>46</v>
      </c>
      <c r="B23" s="3">
        <v>1</v>
      </c>
      <c r="D23" s="3" t="s">
        <v>47</v>
      </c>
      <c r="E23" s="3">
        <v>31.98883</v>
      </c>
      <c r="F23" s="8">
        <v>1</v>
      </c>
      <c r="H23" s="3">
        <v>3.1644000000000001</v>
      </c>
      <c r="I23" s="8">
        <v>1</v>
      </c>
    </row>
    <row r="24" spans="1:9" x14ac:dyDescent="0.25">
      <c r="A24" s="3" t="s">
        <v>48</v>
      </c>
      <c r="B24" s="3">
        <v>1</v>
      </c>
      <c r="D24" s="3" t="s">
        <v>49</v>
      </c>
      <c r="E24" s="3">
        <v>34.955269999999999</v>
      </c>
      <c r="F24" s="8">
        <v>1</v>
      </c>
      <c r="H24" s="3">
        <v>2.4972500000000002</v>
      </c>
      <c r="I24" s="8">
        <v>0</v>
      </c>
    </row>
    <row r="25" spans="1:9" x14ac:dyDescent="0.25">
      <c r="A25" s="3" t="s">
        <v>50</v>
      </c>
      <c r="B25" s="3">
        <v>1</v>
      </c>
      <c r="D25" s="3" t="s">
        <v>51</v>
      </c>
      <c r="E25" s="3">
        <v>27.525500000000001</v>
      </c>
      <c r="F25" s="8">
        <v>0</v>
      </c>
      <c r="H25" s="3">
        <v>3.2834400000000001</v>
      </c>
      <c r="I25" s="8">
        <v>0</v>
      </c>
    </row>
    <row r="26" spans="1:9" x14ac:dyDescent="0.25">
      <c r="A26" s="3" t="s">
        <v>52</v>
      </c>
      <c r="B26" s="3">
        <v>1</v>
      </c>
      <c r="D26" s="3" t="s">
        <v>53</v>
      </c>
      <c r="E26" s="3">
        <v>39.359459999999999</v>
      </c>
      <c r="F26" s="8">
        <v>1</v>
      </c>
      <c r="H26" s="3">
        <v>4.8771500000000003</v>
      </c>
      <c r="I26" s="8">
        <v>1</v>
      </c>
    </row>
    <row r="27" spans="1:9" x14ac:dyDescent="0.25">
      <c r="A27" s="3" t="s">
        <v>54</v>
      </c>
      <c r="B27" s="3">
        <v>2</v>
      </c>
      <c r="D27" s="3" t="s">
        <v>55</v>
      </c>
      <c r="E27" s="3">
        <v>0.62422999999999995</v>
      </c>
      <c r="F27" s="8">
        <v>0</v>
      </c>
      <c r="H27" s="3">
        <v>2.7585000000000002</v>
      </c>
      <c r="I27" s="8">
        <v>1</v>
      </c>
    </row>
    <row r="28" spans="1:9" x14ac:dyDescent="0.25">
      <c r="A28" s="3" t="s">
        <v>56</v>
      </c>
      <c r="B28" s="3">
        <v>2</v>
      </c>
      <c r="D28" s="3" t="s">
        <v>57</v>
      </c>
      <c r="E28" s="3">
        <v>15.2845</v>
      </c>
      <c r="F28" s="8">
        <v>1</v>
      </c>
      <c r="H28" s="3">
        <v>4.0399200000000004</v>
      </c>
      <c r="I28" s="8">
        <v>1</v>
      </c>
    </row>
    <row r="29" spans="1:9" x14ac:dyDescent="0.25">
      <c r="A29" s="3" t="s">
        <v>58</v>
      </c>
      <c r="B29" s="3">
        <v>2</v>
      </c>
      <c r="D29" s="3">
        <v>33.840000000000003</v>
      </c>
      <c r="E29" s="3">
        <v>13.567539999999999</v>
      </c>
      <c r="F29" s="8">
        <v>1</v>
      </c>
      <c r="H29" s="3">
        <v>3.2175099999999999</v>
      </c>
      <c r="I29" s="8">
        <v>1</v>
      </c>
    </row>
    <row r="30" spans="1:9" x14ac:dyDescent="0.25">
      <c r="A30" s="3" t="s">
        <v>59</v>
      </c>
      <c r="B30" s="3">
        <v>2</v>
      </c>
      <c r="D30" s="4">
        <v>2.6599999999999999E-2</v>
      </c>
      <c r="E30" s="3">
        <v>40.533610000000003</v>
      </c>
      <c r="F30" s="8">
        <v>1</v>
      </c>
      <c r="H30" s="3">
        <v>4.1077599999999999</v>
      </c>
      <c r="I30" s="8">
        <v>1</v>
      </c>
    </row>
    <row r="31" spans="1:9" x14ac:dyDescent="0.25">
      <c r="A31" s="3" t="s">
        <v>60</v>
      </c>
      <c r="B31" s="3">
        <v>2</v>
      </c>
      <c r="D31" s="3" t="s">
        <v>61</v>
      </c>
      <c r="E31" s="3">
        <v>36.519060000000003</v>
      </c>
      <c r="F31" s="8">
        <v>1</v>
      </c>
      <c r="H31" s="3">
        <v>4.0399200000000004</v>
      </c>
      <c r="I31" s="8">
        <v>0</v>
      </c>
    </row>
    <row r="32" spans="1:9" x14ac:dyDescent="0.25">
      <c r="A32" s="3" t="s">
        <v>160</v>
      </c>
      <c r="B32" s="3">
        <v>2</v>
      </c>
      <c r="D32" s="3" t="s">
        <v>62</v>
      </c>
      <c r="E32" s="3">
        <v>4.2716399999999997</v>
      </c>
      <c r="F32" s="8">
        <v>1</v>
      </c>
      <c r="H32" s="3">
        <v>4.7698900000000002</v>
      </c>
      <c r="I32" s="8">
        <v>1</v>
      </c>
    </row>
    <row r="33" spans="1:9" x14ac:dyDescent="0.25">
      <c r="A33" s="3" t="s">
        <v>161</v>
      </c>
      <c r="B33" s="3">
        <v>2</v>
      </c>
      <c r="D33" s="3" t="s">
        <v>63</v>
      </c>
      <c r="E33" s="3">
        <v>52.739829999999998</v>
      </c>
      <c r="F33" s="8">
        <v>1</v>
      </c>
      <c r="H33" s="3">
        <v>2.4343499999999998</v>
      </c>
      <c r="I33" s="8">
        <v>1</v>
      </c>
    </row>
    <row r="34" spans="1:9" x14ac:dyDescent="0.25">
      <c r="A34" s="3" t="s">
        <v>64</v>
      </c>
      <c r="B34" s="3">
        <v>2</v>
      </c>
      <c r="D34" s="3">
        <v>42.68</v>
      </c>
      <c r="E34" s="3">
        <v>40.229500000000002</v>
      </c>
      <c r="F34" s="8">
        <v>1</v>
      </c>
      <c r="H34" s="3">
        <v>2.8881299999999999</v>
      </c>
      <c r="I34" s="8">
        <v>1</v>
      </c>
    </row>
    <row r="35" spans="1:9" x14ac:dyDescent="0.25">
      <c r="A35" s="3" t="s">
        <v>162</v>
      </c>
      <c r="B35" s="3">
        <v>2</v>
      </c>
      <c r="D35" s="3" t="s">
        <v>65</v>
      </c>
      <c r="E35" s="3">
        <v>28.723949999999999</v>
      </c>
      <c r="F35" s="8">
        <v>0</v>
      </c>
      <c r="H35" s="3">
        <v>3.08318</v>
      </c>
      <c r="I35" s="8">
        <v>1</v>
      </c>
    </row>
    <row r="36" spans="1:9" x14ac:dyDescent="0.25">
      <c r="A36" s="3" t="s">
        <v>163</v>
      </c>
      <c r="B36" s="3">
        <v>2</v>
      </c>
      <c r="D36" s="3">
        <v>0.83</v>
      </c>
      <c r="E36" s="3">
        <v>12.97927</v>
      </c>
      <c r="F36" s="8">
        <v>1</v>
      </c>
      <c r="H36" s="3">
        <v>3.6717399999999998</v>
      </c>
      <c r="I36" s="8">
        <v>1</v>
      </c>
    </row>
    <row r="37" spans="1:9" x14ac:dyDescent="0.25">
      <c r="A37" s="3" t="s">
        <v>164</v>
      </c>
      <c r="B37" s="3">
        <v>2</v>
      </c>
      <c r="D37" s="3" t="s">
        <v>66</v>
      </c>
      <c r="E37" s="3">
        <v>28.506460000000001</v>
      </c>
      <c r="F37" s="8">
        <v>1</v>
      </c>
      <c r="H37" s="3">
        <v>26.15015</v>
      </c>
      <c r="I37" s="8">
        <v>1</v>
      </c>
    </row>
    <row r="38" spans="1:9" x14ac:dyDescent="0.25">
      <c r="A38" s="3" t="s">
        <v>165</v>
      </c>
      <c r="B38" s="3">
        <v>2</v>
      </c>
      <c r="D38" s="3" t="s">
        <v>67</v>
      </c>
      <c r="E38" s="3">
        <v>0.86284000000000005</v>
      </c>
      <c r="F38" s="8">
        <v>0</v>
      </c>
      <c r="H38" s="3">
        <v>16.82253</v>
      </c>
      <c r="I38" s="8">
        <v>1</v>
      </c>
    </row>
    <row r="39" spans="1:9" x14ac:dyDescent="0.25">
      <c r="A39" s="3" t="s">
        <v>166</v>
      </c>
      <c r="B39" s="3">
        <v>2</v>
      </c>
      <c r="D39" s="3" t="s">
        <v>68</v>
      </c>
      <c r="E39" s="3">
        <v>3.5018600000000002</v>
      </c>
      <c r="F39" s="8">
        <v>1</v>
      </c>
      <c r="H39" s="3">
        <v>27.761959999999998</v>
      </c>
      <c r="I39" s="8">
        <v>0</v>
      </c>
    </row>
    <row r="40" spans="1:9" x14ac:dyDescent="0.25">
      <c r="A40" s="3" t="s">
        <v>167</v>
      </c>
      <c r="B40" s="3">
        <v>2</v>
      </c>
      <c r="D40" s="3">
        <v>3.88</v>
      </c>
      <c r="E40" s="3">
        <v>57.862490000000001</v>
      </c>
      <c r="F40" s="8">
        <v>1</v>
      </c>
      <c r="H40" s="3">
        <v>2.4662500000000001</v>
      </c>
      <c r="I40" s="8">
        <v>1</v>
      </c>
    </row>
    <row r="41" spans="1:9" x14ac:dyDescent="0.25">
      <c r="A41" s="3" t="s">
        <v>168</v>
      </c>
      <c r="B41" s="3">
        <v>2</v>
      </c>
      <c r="D41" s="3">
        <v>8.0500000000000007</v>
      </c>
      <c r="E41" s="3">
        <v>34.09975</v>
      </c>
      <c r="F41" s="8">
        <v>1</v>
      </c>
      <c r="H41" s="3">
        <v>3.20974</v>
      </c>
      <c r="I41" s="8">
        <v>1</v>
      </c>
    </row>
    <row r="42" spans="1:9" x14ac:dyDescent="0.25">
      <c r="A42" s="3" t="s">
        <v>169</v>
      </c>
      <c r="B42" s="3">
        <v>2</v>
      </c>
      <c r="D42" s="4">
        <v>2.5600000000000001E-2</v>
      </c>
      <c r="E42" s="3">
        <v>2.42977</v>
      </c>
      <c r="F42" s="8">
        <v>1</v>
      </c>
      <c r="H42" s="3">
        <v>4.1497999999999999</v>
      </c>
      <c r="I42" s="8">
        <v>1</v>
      </c>
    </row>
    <row r="43" spans="1:9" x14ac:dyDescent="0.25">
      <c r="A43" s="3" t="s">
        <v>170</v>
      </c>
      <c r="B43" s="3">
        <v>2</v>
      </c>
      <c r="D43" s="3" t="s">
        <v>69</v>
      </c>
      <c r="E43" s="3">
        <v>54.42597</v>
      </c>
      <c r="F43" s="8">
        <v>1</v>
      </c>
      <c r="H43" s="3">
        <v>3.0887500000000001</v>
      </c>
      <c r="I43" s="8">
        <v>1</v>
      </c>
    </row>
    <row r="44" spans="1:9" x14ac:dyDescent="0.25">
      <c r="A44" s="3" t="s">
        <v>171</v>
      </c>
      <c r="B44" s="3">
        <v>2</v>
      </c>
      <c r="D44" s="3" t="s">
        <v>70</v>
      </c>
      <c r="E44" s="3">
        <v>34.488939999999999</v>
      </c>
      <c r="F44" s="8">
        <v>1</v>
      </c>
      <c r="H44" s="3">
        <v>27.733709999999999</v>
      </c>
      <c r="I44" s="8">
        <v>1</v>
      </c>
    </row>
    <row r="45" spans="1:9" x14ac:dyDescent="0.25">
      <c r="A45" s="3" t="s">
        <v>172</v>
      </c>
      <c r="B45" s="3">
        <v>2</v>
      </c>
      <c r="D45" s="3" t="s">
        <v>71</v>
      </c>
      <c r="E45" s="3">
        <v>2.70025</v>
      </c>
      <c r="F45" s="8">
        <v>1</v>
      </c>
      <c r="H45" s="3">
        <v>18.82002</v>
      </c>
      <c r="I45" s="8">
        <v>1</v>
      </c>
    </row>
    <row r="46" spans="1:9" x14ac:dyDescent="0.25">
      <c r="A46" s="3" t="s">
        <v>173</v>
      </c>
      <c r="B46" s="3">
        <v>2</v>
      </c>
      <c r="D46" s="3">
        <v>2.46</v>
      </c>
      <c r="E46" s="3">
        <v>66.687860000000001</v>
      </c>
      <c r="F46" s="8">
        <v>0</v>
      </c>
      <c r="H46" s="3">
        <v>3.0588000000000002</v>
      </c>
      <c r="I46" s="8">
        <v>1</v>
      </c>
    </row>
    <row r="47" spans="1:9" x14ac:dyDescent="0.25">
      <c r="A47" s="3" t="s">
        <v>174</v>
      </c>
      <c r="B47" s="3">
        <v>2</v>
      </c>
      <c r="D47" s="3" t="s">
        <v>72</v>
      </c>
      <c r="E47" s="3">
        <v>75.110820000000004</v>
      </c>
      <c r="F47" s="8">
        <v>0</v>
      </c>
      <c r="H47" s="3">
        <v>2.0465499999999999</v>
      </c>
      <c r="I47" s="8">
        <v>1</v>
      </c>
    </row>
    <row r="48" spans="1:9" x14ac:dyDescent="0.25">
      <c r="A48" s="3" t="s">
        <v>175</v>
      </c>
      <c r="B48" s="3">
        <v>2</v>
      </c>
      <c r="D48" s="3" t="s">
        <v>73</v>
      </c>
      <c r="E48" s="3">
        <v>24.094619999999999</v>
      </c>
      <c r="F48" s="8">
        <v>1</v>
      </c>
      <c r="H48" s="3">
        <v>28.682379999999998</v>
      </c>
      <c r="I48" s="8">
        <v>1</v>
      </c>
    </row>
    <row r="49" spans="1:9" x14ac:dyDescent="0.25">
      <c r="A49" s="3" t="s">
        <v>176</v>
      </c>
      <c r="B49" s="3">
        <v>2</v>
      </c>
      <c r="D49" s="3" t="s">
        <v>74</v>
      </c>
      <c r="E49" s="3">
        <v>30.979299999999999</v>
      </c>
      <c r="F49" s="8">
        <v>1</v>
      </c>
      <c r="H49" s="3">
        <v>20.44989</v>
      </c>
      <c r="I49" s="8">
        <v>0</v>
      </c>
    </row>
    <row r="50" spans="1:9" x14ac:dyDescent="0.25">
      <c r="A50" s="3" t="s">
        <v>177</v>
      </c>
      <c r="B50" s="3">
        <v>2</v>
      </c>
      <c r="D50" s="3">
        <v>29.9</v>
      </c>
      <c r="E50" s="3">
        <v>54.070340000000002</v>
      </c>
      <c r="F50" s="8">
        <v>1</v>
      </c>
      <c r="H50" s="3">
        <v>81.644450000000006</v>
      </c>
      <c r="I50" s="8">
        <v>0</v>
      </c>
    </row>
    <row r="51" spans="1:9" x14ac:dyDescent="0.25">
      <c r="A51" s="3" t="s">
        <v>178</v>
      </c>
      <c r="B51" s="3">
        <v>2</v>
      </c>
      <c r="D51" s="3" t="s">
        <v>75</v>
      </c>
      <c r="E51" s="3">
        <v>0.86258999999999997</v>
      </c>
      <c r="F51" s="8">
        <v>0</v>
      </c>
      <c r="H51" s="3">
        <v>4.3098999999999998</v>
      </c>
      <c r="I51" s="8">
        <v>1</v>
      </c>
    </row>
    <row r="52" spans="1:9" x14ac:dyDescent="0.25">
      <c r="A52" s="3" t="s">
        <v>76</v>
      </c>
      <c r="B52" s="3">
        <v>3</v>
      </c>
      <c r="D52" s="3" t="s">
        <v>129</v>
      </c>
      <c r="E52" s="3">
        <v>3.3955000000000002</v>
      </c>
      <c r="F52" s="8">
        <v>1</v>
      </c>
      <c r="H52" s="3">
        <v>21.572189999999999</v>
      </c>
      <c r="I52" s="8">
        <v>1</v>
      </c>
    </row>
    <row r="53" spans="1:9" x14ac:dyDescent="0.25">
      <c r="A53" s="3" t="s">
        <v>77</v>
      </c>
      <c r="B53" s="3">
        <v>3</v>
      </c>
      <c r="D53" s="3" t="s">
        <v>130</v>
      </c>
      <c r="E53" s="3">
        <v>42.833199999999998</v>
      </c>
      <c r="F53" s="8">
        <v>1</v>
      </c>
      <c r="H53" s="3">
        <v>3.3698700000000001</v>
      </c>
      <c r="I53" s="8">
        <v>1</v>
      </c>
    </row>
    <row r="54" spans="1:9" x14ac:dyDescent="0.25">
      <c r="A54" s="3" t="s">
        <v>78</v>
      </c>
      <c r="B54" s="3">
        <v>3</v>
      </c>
      <c r="D54" s="3" t="s">
        <v>131</v>
      </c>
      <c r="E54" s="3">
        <v>4.9506699999999997</v>
      </c>
      <c r="F54" s="8">
        <v>1</v>
      </c>
      <c r="H54" s="3">
        <v>3.06731</v>
      </c>
      <c r="I54" s="8">
        <v>1</v>
      </c>
    </row>
    <row r="55" spans="1:9" x14ac:dyDescent="0.25">
      <c r="A55" s="3" t="s">
        <v>79</v>
      </c>
      <c r="B55" s="3">
        <v>3</v>
      </c>
      <c r="D55" s="3" t="s">
        <v>132</v>
      </c>
      <c r="E55" s="3">
        <v>8.5102499999999992</v>
      </c>
      <c r="F55" s="8">
        <v>1</v>
      </c>
      <c r="H55" s="3">
        <v>2.9518499999999999</v>
      </c>
      <c r="I55" s="8">
        <v>1</v>
      </c>
    </row>
    <row r="56" spans="1:9" x14ac:dyDescent="0.25">
      <c r="A56" s="3" t="s">
        <v>80</v>
      </c>
      <c r="B56" s="3">
        <v>3</v>
      </c>
      <c r="D56" s="3" t="s">
        <v>133</v>
      </c>
      <c r="E56" s="3">
        <v>4.3539899999999996</v>
      </c>
      <c r="F56" s="8">
        <v>0</v>
      </c>
      <c r="H56" s="3">
        <v>6.8151900000000003</v>
      </c>
      <c r="I56" s="8">
        <v>0</v>
      </c>
    </row>
    <row r="57" spans="1:9" x14ac:dyDescent="0.25">
      <c r="A57" s="3" t="s">
        <v>81</v>
      </c>
      <c r="B57" s="3">
        <v>3</v>
      </c>
      <c r="D57" s="3" t="s">
        <v>134</v>
      </c>
      <c r="E57" s="3">
        <v>6.27433</v>
      </c>
      <c r="F57" s="8">
        <v>1</v>
      </c>
      <c r="H57" s="3">
        <v>3.4506100000000002</v>
      </c>
      <c r="I57" s="8">
        <v>1</v>
      </c>
    </row>
    <row r="58" spans="1:9" x14ac:dyDescent="0.25">
      <c r="A58" s="3" t="s">
        <v>82</v>
      </c>
      <c r="B58" s="3">
        <v>3</v>
      </c>
      <c r="D58" s="3" t="s">
        <v>135</v>
      </c>
      <c r="E58" s="3">
        <v>30.133240000000001</v>
      </c>
      <c r="F58" s="8">
        <v>1</v>
      </c>
      <c r="H58" s="3">
        <v>10.4678</v>
      </c>
      <c r="I58" s="8">
        <v>1</v>
      </c>
    </row>
    <row r="59" spans="1:9" x14ac:dyDescent="0.25">
      <c r="A59" s="3" t="s">
        <v>83</v>
      </c>
      <c r="B59" s="3">
        <v>3</v>
      </c>
      <c r="D59" s="3" t="s">
        <v>136</v>
      </c>
      <c r="E59" s="3">
        <v>3.5803799999999999</v>
      </c>
      <c r="F59" s="8">
        <v>1</v>
      </c>
      <c r="H59" s="3">
        <v>3.0417100000000001</v>
      </c>
      <c r="I59" s="8">
        <v>1</v>
      </c>
    </row>
    <row r="60" spans="1:9" x14ac:dyDescent="0.25">
      <c r="A60" s="3" t="s">
        <v>84</v>
      </c>
      <c r="B60" s="3">
        <v>3</v>
      </c>
      <c r="D60" s="3" t="s">
        <v>145</v>
      </c>
      <c r="E60" s="3">
        <v>4.5122499999999999</v>
      </c>
      <c r="F60" s="8">
        <v>1</v>
      </c>
      <c r="H60" s="3">
        <v>2.8050299999999999</v>
      </c>
      <c r="I60" s="8">
        <v>1</v>
      </c>
    </row>
    <row r="61" spans="1:9" x14ac:dyDescent="0.25">
      <c r="A61" s="3" t="s">
        <v>85</v>
      </c>
      <c r="B61" s="3">
        <v>3</v>
      </c>
      <c r="D61" s="3" t="s">
        <v>146</v>
      </c>
      <c r="E61" s="3">
        <v>33.682659999999998</v>
      </c>
      <c r="F61" s="8">
        <v>0</v>
      </c>
      <c r="H61" s="3">
        <v>3.5682</v>
      </c>
      <c r="I61" s="8">
        <v>1</v>
      </c>
    </row>
    <row r="62" spans="1:9" x14ac:dyDescent="0.25">
      <c r="A62" s="3" t="s">
        <v>86</v>
      </c>
      <c r="B62" s="3">
        <v>3</v>
      </c>
      <c r="D62" s="3" t="s">
        <v>192</v>
      </c>
      <c r="E62" s="3">
        <v>26.581219999999998</v>
      </c>
      <c r="F62" s="8">
        <v>0</v>
      </c>
      <c r="H62" s="3">
        <v>3.8088899999999999</v>
      </c>
      <c r="I62" s="8">
        <v>1</v>
      </c>
    </row>
    <row r="63" spans="1:9" x14ac:dyDescent="0.25">
      <c r="A63" s="3" t="s">
        <v>87</v>
      </c>
      <c r="B63" s="3">
        <v>3</v>
      </c>
      <c r="D63" s="3" t="s">
        <v>137</v>
      </c>
      <c r="E63" s="3">
        <v>11.437469999999999</v>
      </c>
      <c r="F63" s="8">
        <v>1</v>
      </c>
      <c r="H63" s="3">
        <v>3.0487600000000001</v>
      </c>
      <c r="I63" s="8">
        <v>1</v>
      </c>
    </row>
    <row r="64" spans="1:9" x14ac:dyDescent="0.25">
      <c r="A64" s="3" t="s">
        <v>88</v>
      </c>
      <c r="B64" s="3">
        <v>3</v>
      </c>
      <c r="D64" s="3" t="s">
        <v>140</v>
      </c>
      <c r="E64" s="3">
        <v>3.6132399999999998</v>
      </c>
      <c r="F64" s="8">
        <v>1</v>
      </c>
      <c r="H64" s="3">
        <v>3.2580300000000002</v>
      </c>
      <c r="I64" s="8">
        <v>0</v>
      </c>
    </row>
    <row r="65" spans="1:9" x14ac:dyDescent="0.25">
      <c r="A65" s="3" t="s">
        <v>89</v>
      </c>
      <c r="B65" s="3">
        <v>3</v>
      </c>
      <c r="D65" s="3" t="s">
        <v>139</v>
      </c>
      <c r="E65" s="3">
        <v>3.35</v>
      </c>
      <c r="F65" s="8">
        <v>1</v>
      </c>
      <c r="H65" s="3">
        <v>6.2737699999999998</v>
      </c>
      <c r="I65" s="8">
        <v>0</v>
      </c>
    </row>
    <row r="66" spans="1:9" x14ac:dyDescent="0.25">
      <c r="A66" s="3" t="s">
        <v>90</v>
      </c>
      <c r="B66" s="3">
        <v>3</v>
      </c>
      <c r="D66" s="3" t="s">
        <v>138</v>
      </c>
      <c r="E66" s="3">
        <v>3.32917</v>
      </c>
      <c r="F66" s="8">
        <v>1</v>
      </c>
      <c r="H66" s="3">
        <v>13.83229</v>
      </c>
      <c r="I66" s="8">
        <v>1</v>
      </c>
    </row>
    <row r="67" spans="1:9" x14ac:dyDescent="0.25">
      <c r="A67" s="3" t="s">
        <v>91</v>
      </c>
      <c r="B67" s="3">
        <v>3</v>
      </c>
      <c r="D67" s="3" t="s">
        <v>92</v>
      </c>
      <c r="E67" s="3">
        <v>4.5522400000000003</v>
      </c>
      <c r="F67" s="8">
        <v>0</v>
      </c>
      <c r="H67" s="3">
        <v>37.881329999999998</v>
      </c>
      <c r="I67" s="8">
        <v>0</v>
      </c>
    </row>
    <row r="68" spans="1:9" x14ac:dyDescent="0.25">
      <c r="A68" s="3" t="s">
        <v>93</v>
      </c>
      <c r="B68" s="3">
        <v>3</v>
      </c>
      <c r="D68" s="3" t="s">
        <v>141</v>
      </c>
      <c r="E68" s="3">
        <v>3.5555500000000002</v>
      </c>
      <c r="F68" s="8">
        <v>1</v>
      </c>
      <c r="H68" s="3">
        <v>55.173690000000001</v>
      </c>
      <c r="I68" s="8">
        <v>0</v>
      </c>
    </row>
    <row r="69" spans="1:9" x14ac:dyDescent="0.25">
      <c r="A69" s="3" t="s">
        <v>94</v>
      </c>
      <c r="B69" s="3">
        <v>3</v>
      </c>
      <c r="D69" s="3" t="s">
        <v>193</v>
      </c>
      <c r="E69" s="3">
        <v>14.009869999999999</v>
      </c>
      <c r="F69" s="8">
        <v>0</v>
      </c>
      <c r="H69" s="3">
        <v>2.99431</v>
      </c>
      <c r="I69" s="8">
        <v>1</v>
      </c>
    </row>
    <row r="70" spans="1:9" x14ac:dyDescent="0.25">
      <c r="A70" s="3" t="s">
        <v>95</v>
      </c>
      <c r="B70" s="3">
        <v>3</v>
      </c>
      <c r="D70" s="3" t="s">
        <v>142</v>
      </c>
      <c r="E70" s="3">
        <v>29.81015</v>
      </c>
      <c r="F70" s="8">
        <v>1</v>
      </c>
      <c r="H70" s="3">
        <v>3.8020299999999998</v>
      </c>
      <c r="I70" s="8">
        <v>1</v>
      </c>
    </row>
    <row r="71" spans="1:9" x14ac:dyDescent="0.25">
      <c r="A71" s="3" t="s">
        <v>96</v>
      </c>
      <c r="B71" s="3">
        <v>3</v>
      </c>
      <c r="D71" s="3" t="s">
        <v>143</v>
      </c>
      <c r="E71" s="3">
        <v>27.31991</v>
      </c>
      <c r="F71" s="8">
        <v>0</v>
      </c>
      <c r="H71" s="3">
        <v>27.21593</v>
      </c>
      <c r="I71" s="8">
        <v>1</v>
      </c>
    </row>
    <row r="72" spans="1:9" x14ac:dyDescent="0.25">
      <c r="A72" s="3" t="s">
        <v>97</v>
      </c>
      <c r="B72" s="3">
        <v>3</v>
      </c>
      <c r="D72" s="3" t="s">
        <v>144</v>
      </c>
      <c r="E72" s="3">
        <v>3.4333100000000001</v>
      </c>
      <c r="F72" s="8">
        <v>1</v>
      </c>
      <c r="H72" s="3">
        <v>4.1461499999999996</v>
      </c>
      <c r="I72" s="8">
        <v>1</v>
      </c>
    </row>
    <row r="73" spans="1:9" x14ac:dyDescent="0.25">
      <c r="A73" s="3" t="s">
        <v>98</v>
      </c>
      <c r="B73" s="3">
        <v>3</v>
      </c>
      <c r="D73" s="3" t="s">
        <v>147</v>
      </c>
      <c r="E73" s="3">
        <v>3.4463900000000001</v>
      </c>
      <c r="F73" s="8">
        <v>0</v>
      </c>
      <c r="H73" s="3">
        <v>2.8124099999999999</v>
      </c>
      <c r="I73" s="8">
        <v>1</v>
      </c>
    </row>
    <row r="74" spans="1:9" x14ac:dyDescent="0.25">
      <c r="A74" s="3" t="s">
        <v>99</v>
      </c>
      <c r="B74" s="3">
        <v>3</v>
      </c>
      <c r="D74" s="3" t="s">
        <v>148</v>
      </c>
      <c r="E74" s="3">
        <v>4.0873699999999999</v>
      </c>
      <c r="F74" s="8">
        <v>1</v>
      </c>
      <c r="H74" s="3">
        <v>2.6066600000000002</v>
      </c>
      <c r="I74" s="8">
        <v>1</v>
      </c>
    </row>
    <row r="75" spans="1:9" x14ac:dyDescent="0.25">
      <c r="A75" s="3" t="s">
        <v>100</v>
      </c>
      <c r="B75" s="3">
        <v>3</v>
      </c>
      <c r="D75" s="3" t="s">
        <v>149</v>
      </c>
      <c r="E75" s="3">
        <v>13.46163</v>
      </c>
      <c r="F75" s="8">
        <v>1</v>
      </c>
      <c r="H75" s="3">
        <v>3.7507100000000002</v>
      </c>
      <c r="I75" s="8">
        <v>1</v>
      </c>
    </row>
    <row r="76" spans="1:9" x14ac:dyDescent="0.25">
      <c r="A76" s="3" t="s">
        <v>101</v>
      </c>
      <c r="B76" s="3">
        <v>3</v>
      </c>
      <c r="D76" s="3" t="s">
        <v>150</v>
      </c>
      <c r="E76" s="3">
        <v>4.4191399999999996</v>
      </c>
      <c r="F76" s="8">
        <v>1</v>
      </c>
      <c r="H76" s="3">
        <v>16.07704</v>
      </c>
      <c r="I76" s="8">
        <v>0</v>
      </c>
    </row>
    <row r="77" spans="1:9" x14ac:dyDescent="0.25">
      <c r="A77" s="3" t="s">
        <v>102</v>
      </c>
      <c r="B77" s="3">
        <v>4</v>
      </c>
      <c r="D77" s="3" t="s">
        <v>151</v>
      </c>
      <c r="E77" s="3">
        <v>4.5608500000000003</v>
      </c>
      <c r="F77" s="8">
        <v>1</v>
      </c>
      <c r="H77" s="3">
        <v>3.6095999999999999</v>
      </c>
      <c r="I77" s="8">
        <v>1</v>
      </c>
    </row>
    <row r="78" spans="1:9" x14ac:dyDescent="0.25">
      <c r="A78" s="3" t="s">
        <v>103</v>
      </c>
      <c r="B78" s="3">
        <v>4</v>
      </c>
      <c r="D78" s="3" t="s">
        <v>152</v>
      </c>
      <c r="E78" s="3">
        <v>3.7587899999999999</v>
      </c>
      <c r="F78" s="8">
        <v>1</v>
      </c>
      <c r="H78" s="3">
        <v>3.14419</v>
      </c>
      <c r="I78" s="8">
        <v>1</v>
      </c>
    </row>
    <row r="79" spans="1:9" x14ac:dyDescent="0.25">
      <c r="A79" s="3" t="s">
        <v>104</v>
      </c>
      <c r="B79" s="3">
        <v>4</v>
      </c>
      <c r="D79" s="3" t="s">
        <v>194</v>
      </c>
      <c r="E79" s="3">
        <v>4.4619299999999997</v>
      </c>
      <c r="F79" s="8">
        <v>0</v>
      </c>
      <c r="H79" s="3">
        <v>10.51956</v>
      </c>
      <c r="I79" s="8">
        <v>0</v>
      </c>
    </row>
    <row r="80" spans="1:9" x14ac:dyDescent="0.25">
      <c r="A80" s="3" t="s">
        <v>105</v>
      </c>
      <c r="B80" s="3">
        <v>4</v>
      </c>
      <c r="D80" s="3" t="s">
        <v>153</v>
      </c>
      <c r="E80" s="3">
        <v>3.0818699999999999</v>
      </c>
      <c r="F80" s="8">
        <v>1</v>
      </c>
      <c r="H80" s="3">
        <v>3.5098199999999999</v>
      </c>
      <c r="I80" s="8">
        <v>0</v>
      </c>
    </row>
    <row r="81" spans="1:9" x14ac:dyDescent="0.25">
      <c r="A81" s="3" t="s">
        <v>106</v>
      </c>
      <c r="B81" s="3">
        <v>4</v>
      </c>
      <c r="D81" s="3" t="s">
        <v>154</v>
      </c>
      <c r="E81" s="3">
        <v>3.98848</v>
      </c>
      <c r="F81" s="8">
        <v>1</v>
      </c>
      <c r="H81" s="3">
        <v>3.9861900000000001</v>
      </c>
      <c r="I81" s="8">
        <v>1</v>
      </c>
    </row>
    <row r="82" spans="1:9" ht="12.6" customHeight="1" x14ac:dyDescent="0.25">
      <c r="A82" s="3" t="s">
        <v>107</v>
      </c>
      <c r="B82" s="3">
        <v>4</v>
      </c>
      <c r="D82" s="5" t="s">
        <v>155</v>
      </c>
      <c r="E82" s="3">
        <v>75.664450000000002</v>
      </c>
      <c r="F82" s="8">
        <v>1</v>
      </c>
      <c r="H82" s="3">
        <v>4.5909500000000003</v>
      </c>
      <c r="I82" s="8">
        <v>1</v>
      </c>
    </row>
    <row r="83" spans="1:9" x14ac:dyDescent="0.25">
      <c r="A83" s="3" t="s">
        <v>108</v>
      </c>
      <c r="B83" s="3">
        <v>4</v>
      </c>
      <c r="D83" s="3" t="s">
        <v>156</v>
      </c>
      <c r="E83" s="3">
        <v>3.3212299999999999</v>
      </c>
      <c r="F83" s="8">
        <v>1</v>
      </c>
      <c r="H83" s="3">
        <v>2.9763000000000002</v>
      </c>
      <c r="I83" s="8">
        <v>1</v>
      </c>
    </row>
    <row r="84" spans="1:9" x14ac:dyDescent="0.25">
      <c r="A84" s="3" t="s">
        <v>109</v>
      </c>
      <c r="B84" s="3">
        <v>4</v>
      </c>
      <c r="D84" s="3" t="s">
        <v>157</v>
      </c>
      <c r="E84" s="3">
        <v>3.4133</v>
      </c>
      <c r="F84" s="8">
        <v>1</v>
      </c>
      <c r="H84" s="3">
        <v>25.520420000000001</v>
      </c>
      <c r="I84" s="8">
        <v>1</v>
      </c>
    </row>
    <row r="85" spans="1:9" x14ac:dyDescent="0.25">
      <c r="A85" s="3" t="s">
        <v>110</v>
      </c>
      <c r="B85" s="3">
        <v>4</v>
      </c>
      <c r="D85" s="3" t="s">
        <v>158</v>
      </c>
      <c r="E85" s="3">
        <v>8.7877799999999997</v>
      </c>
      <c r="F85" s="8">
        <v>1</v>
      </c>
      <c r="H85" s="3">
        <v>2.92448</v>
      </c>
      <c r="I85" s="8">
        <v>1</v>
      </c>
    </row>
    <row r="86" spans="1:9" ht="15.6" customHeight="1" x14ac:dyDescent="0.25">
      <c r="A86" s="3" t="s">
        <v>111</v>
      </c>
      <c r="B86" s="3">
        <v>4</v>
      </c>
      <c r="D86" s="3" t="s">
        <v>159</v>
      </c>
      <c r="E86" s="3">
        <v>18.2742</v>
      </c>
      <c r="F86" s="8">
        <v>1</v>
      </c>
      <c r="H86" s="3">
        <v>5.7806300000000004</v>
      </c>
      <c r="I86" s="8">
        <v>1</v>
      </c>
    </row>
    <row r="87" spans="1:9" ht="14.4" x14ac:dyDescent="0.3">
      <c r="A87" s="3" t="s">
        <v>112</v>
      </c>
      <c r="B87" s="3">
        <v>4</v>
      </c>
      <c r="D87" s="1" t="s">
        <v>179</v>
      </c>
      <c r="E87" s="3">
        <v>3.2121499999999998</v>
      </c>
      <c r="F87" s="8">
        <v>1</v>
      </c>
      <c r="H87" s="3">
        <v>29.814800000000002</v>
      </c>
      <c r="I87" s="8">
        <v>1</v>
      </c>
    </row>
    <row r="88" spans="1:9" ht="14.4" x14ac:dyDescent="0.3">
      <c r="A88" s="3" t="s">
        <v>113</v>
      </c>
      <c r="B88" s="3">
        <v>4</v>
      </c>
      <c r="D88" s="1" t="s">
        <v>180</v>
      </c>
      <c r="E88" s="3">
        <v>13.454280000000001</v>
      </c>
      <c r="F88" s="8">
        <v>1</v>
      </c>
      <c r="H88" s="3">
        <v>3.4569899999999998</v>
      </c>
      <c r="I88" s="8">
        <v>1</v>
      </c>
    </row>
    <row r="89" spans="1:9" ht="14.4" x14ac:dyDescent="0.3">
      <c r="A89" s="3" t="s">
        <v>114</v>
      </c>
      <c r="B89" s="3">
        <v>4</v>
      </c>
      <c r="D89" s="1" t="s">
        <v>181</v>
      </c>
      <c r="E89" s="3">
        <v>4.20547</v>
      </c>
      <c r="F89" s="8">
        <v>1</v>
      </c>
      <c r="H89" s="3">
        <v>14.73925</v>
      </c>
      <c r="I89" s="8">
        <v>0</v>
      </c>
    </row>
    <row r="90" spans="1:9" ht="14.4" x14ac:dyDescent="0.3">
      <c r="A90" s="3" t="s">
        <v>115</v>
      </c>
      <c r="B90" s="3">
        <v>4</v>
      </c>
      <c r="D90" s="1" t="s">
        <v>195</v>
      </c>
      <c r="E90" s="3">
        <v>29.90456</v>
      </c>
      <c r="F90" s="8">
        <v>0</v>
      </c>
      <c r="H90" s="3">
        <v>2.3339699999999999</v>
      </c>
      <c r="I90" s="8">
        <v>0</v>
      </c>
    </row>
    <row r="91" spans="1:9" x14ac:dyDescent="0.25">
      <c r="A91" s="3" t="s">
        <v>116</v>
      </c>
      <c r="B91" s="3">
        <v>4</v>
      </c>
      <c r="D91" s="3" t="s">
        <v>196</v>
      </c>
      <c r="E91" s="3">
        <v>4.7547100000000002</v>
      </c>
      <c r="F91" s="8">
        <v>0</v>
      </c>
      <c r="H91" s="3">
        <v>17.938510000000001</v>
      </c>
      <c r="I91" s="8">
        <v>1</v>
      </c>
    </row>
    <row r="92" spans="1:9" ht="14.4" x14ac:dyDescent="0.3">
      <c r="A92" s="3" t="s">
        <v>117</v>
      </c>
      <c r="B92" s="3">
        <v>4</v>
      </c>
      <c r="D92" s="1" t="s">
        <v>182</v>
      </c>
      <c r="E92" s="3">
        <v>7.5951700000000004</v>
      </c>
      <c r="F92" s="8">
        <v>1</v>
      </c>
      <c r="H92" s="3">
        <v>4.3283300000000002</v>
      </c>
      <c r="I92" s="8">
        <v>1</v>
      </c>
    </row>
    <row r="93" spans="1:9" ht="14.4" x14ac:dyDescent="0.3">
      <c r="A93" s="3" t="s">
        <v>118</v>
      </c>
      <c r="B93" s="3">
        <v>4</v>
      </c>
      <c r="D93" s="1" t="s">
        <v>183</v>
      </c>
      <c r="E93" s="3">
        <v>3.2580399999999998</v>
      </c>
      <c r="F93" s="8">
        <v>1</v>
      </c>
      <c r="H93" s="3">
        <v>13.65897</v>
      </c>
      <c r="I93" s="8">
        <v>1</v>
      </c>
    </row>
    <row r="94" spans="1:9" ht="14.4" x14ac:dyDescent="0.3">
      <c r="A94" s="3" t="s">
        <v>119</v>
      </c>
      <c r="B94" s="3">
        <v>4</v>
      </c>
      <c r="D94" s="1" t="s">
        <v>184</v>
      </c>
      <c r="E94" s="3">
        <v>4.1052499999999998</v>
      </c>
      <c r="F94" s="8">
        <v>1</v>
      </c>
      <c r="H94" s="3">
        <v>4.28653</v>
      </c>
      <c r="I94" s="8">
        <v>1</v>
      </c>
    </row>
    <row r="95" spans="1:9" ht="13.8" customHeight="1" x14ac:dyDescent="0.25">
      <c r="A95" s="3" t="s">
        <v>120</v>
      </c>
      <c r="B95" s="3">
        <v>4</v>
      </c>
      <c r="D95" s="6" t="s">
        <v>185</v>
      </c>
      <c r="E95" s="3">
        <v>3.4768300000000001</v>
      </c>
      <c r="F95" s="8">
        <v>1</v>
      </c>
      <c r="H95" s="3">
        <v>3.7539400000000001</v>
      </c>
      <c r="I95" s="8">
        <v>1</v>
      </c>
    </row>
    <row r="96" spans="1:9" ht="14.4" x14ac:dyDescent="0.3">
      <c r="A96" s="3" t="s">
        <v>121</v>
      </c>
      <c r="B96" s="3">
        <v>4</v>
      </c>
      <c r="D96" s="1" t="s">
        <v>186</v>
      </c>
      <c r="E96" s="3">
        <v>3.5232000000000001</v>
      </c>
      <c r="F96" s="8">
        <v>1</v>
      </c>
      <c r="H96" s="3">
        <v>10.60134</v>
      </c>
      <c r="I96" s="8">
        <v>1</v>
      </c>
    </row>
    <row r="97" spans="1:9" ht="14.4" x14ac:dyDescent="0.3">
      <c r="A97" s="3" t="s">
        <v>122</v>
      </c>
      <c r="B97" s="3">
        <v>4</v>
      </c>
      <c r="D97" s="1" t="s">
        <v>187</v>
      </c>
      <c r="E97" s="3">
        <v>3.69285</v>
      </c>
      <c r="F97" s="8">
        <v>1</v>
      </c>
      <c r="H97" s="3">
        <v>12.27031</v>
      </c>
      <c r="I97" s="8">
        <v>1</v>
      </c>
    </row>
    <row r="98" spans="1:9" ht="14.4" x14ac:dyDescent="0.3">
      <c r="A98" s="3" t="s">
        <v>123</v>
      </c>
      <c r="B98" s="3">
        <v>4</v>
      </c>
      <c r="D98" s="1" t="s">
        <v>188</v>
      </c>
      <c r="E98" s="3">
        <v>1.3265400000000001</v>
      </c>
      <c r="F98" s="8">
        <v>1</v>
      </c>
      <c r="H98" s="3">
        <v>1.46593</v>
      </c>
      <c r="I98" s="8">
        <v>1</v>
      </c>
    </row>
    <row r="99" spans="1:9" x14ac:dyDescent="0.25">
      <c r="A99" s="3" t="s">
        <v>124</v>
      </c>
      <c r="B99" s="3">
        <v>4</v>
      </c>
      <c r="D99" s="3" t="s">
        <v>189</v>
      </c>
      <c r="E99" s="3">
        <v>4.6779799999999998</v>
      </c>
      <c r="F99" s="8">
        <v>0</v>
      </c>
      <c r="H99" s="3">
        <v>3.61124</v>
      </c>
      <c r="I99" s="8">
        <v>1</v>
      </c>
    </row>
    <row r="100" spans="1:9" ht="14.4" x14ac:dyDescent="0.3">
      <c r="A100" s="3" t="s">
        <v>125</v>
      </c>
      <c r="B100" s="3">
        <v>4</v>
      </c>
      <c r="D100" s="1" t="s">
        <v>190</v>
      </c>
      <c r="E100" s="3">
        <v>48.65522</v>
      </c>
      <c r="F100" s="8">
        <v>0</v>
      </c>
      <c r="H100" s="3">
        <v>10.673299999999999</v>
      </c>
      <c r="I100" s="8">
        <v>1</v>
      </c>
    </row>
    <row r="101" spans="1:9" ht="14.4" x14ac:dyDescent="0.3">
      <c r="A101" s="3" t="s">
        <v>126</v>
      </c>
      <c r="B101" s="3">
        <v>4</v>
      </c>
      <c r="D101" s="1" t="s">
        <v>191</v>
      </c>
      <c r="E101" s="3">
        <v>3.0549900000000001</v>
      </c>
      <c r="F101" s="8">
        <v>1</v>
      </c>
      <c r="H101" s="3">
        <v>4.0516300000000003</v>
      </c>
      <c r="I101" s="8">
        <v>1</v>
      </c>
    </row>
    <row r="105" spans="1:9" x14ac:dyDescent="0.25">
      <c r="E105" s="2" t="s">
        <v>3</v>
      </c>
      <c r="F105" s="7" t="s">
        <v>4</v>
      </c>
      <c r="G105" s="2" t="s">
        <v>5</v>
      </c>
      <c r="H105" s="2" t="s">
        <v>6</v>
      </c>
      <c r="I105" s="7" t="s">
        <v>7</v>
      </c>
    </row>
    <row r="106" spans="1:9" x14ac:dyDescent="0.25">
      <c r="D106" s="3" t="s">
        <v>127</v>
      </c>
      <c r="E106" s="3">
        <f>AVERAGE(E2:E26)</f>
        <v>24.737751599999996</v>
      </c>
      <c r="F106" s="8">
        <f>AVERAGE(F2:F26)</f>
        <v>0.8</v>
      </c>
      <c r="H106" s="3">
        <f>AVERAGE(H2:H26)</f>
        <v>4.9918291999999997</v>
      </c>
      <c r="I106" s="8">
        <f>AVERAGEA(I2:I26)</f>
        <v>0.8</v>
      </c>
    </row>
    <row r="107" spans="1:9" x14ac:dyDescent="0.25">
      <c r="D107" s="3" t="s">
        <v>128</v>
      </c>
      <c r="E107" s="3">
        <f>AVERAGE(E27:E51)</f>
        <v>28.6462796</v>
      </c>
      <c r="F107" s="8">
        <f>AVERAGE(F27:F51)</f>
        <v>0.76</v>
      </c>
      <c r="H107" s="3">
        <f>AVERAGE(H27:H51)</f>
        <v>12.216231199999999</v>
      </c>
      <c r="I107" s="8">
        <f>AVERAGEA(I27:I51)</f>
        <v>0.84</v>
      </c>
    </row>
    <row r="108" spans="1:9" x14ac:dyDescent="0.25">
      <c r="E108" s="3">
        <f>AVERAGE(E52:E76)</f>
        <v>11.945325200000005</v>
      </c>
      <c r="F108" s="8">
        <f>AVERAGE(F52:F76)</f>
        <v>0.72</v>
      </c>
      <c r="H108" s="3">
        <f>AVERAGE(H52:H76)</f>
        <v>9.911670400000002</v>
      </c>
      <c r="I108" s="8">
        <f>AVERAGE(I52:I76)</f>
        <v>0.76</v>
      </c>
    </row>
    <row r="109" spans="1:9" x14ac:dyDescent="0.25">
      <c r="E109" s="3">
        <f>AVERAGE(E77:E101)</f>
        <v>10.728404799999998</v>
      </c>
      <c r="F109" s="8">
        <f>AVERAGE(F77:F101)</f>
        <v>0.8</v>
      </c>
      <c r="H109" s="3">
        <f>AVERAGE(H77:H101)</f>
        <v>8.1418871999999993</v>
      </c>
      <c r="I109" s="8">
        <f>AVERAGE(I77:I101)</f>
        <v>0.84</v>
      </c>
    </row>
    <row r="110" spans="1:9" x14ac:dyDescent="0.25">
      <c r="E110" s="3">
        <f>AVERAGE(E2:E101)</f>
        <v>19.0144403</v>
      </c>
      <c r="F110" s="8">
        <f>AVERAGE(F2:F101)</f>
        <v>0.77</v>
      </c>
      <c r="H110" s="3">
        <f>AVERAGE(H2:H101)</f>
        <v>8.8154045000000014</v>
      </c>
      <c r="I110" s="8">
        <f>AVERAGEA(I2:I101)</f>
        <v>0.81</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53A07-58AF-42F6-8103-BEDCC2266671}">
  <dimension ref="A1:J109"/>
  <sheetViews>
    <sheetView topLeftCell="A91" workbookViewId="0">
      <selection activeCell="B92" sqref="B92"/>
    </sheetView>
  </sheetViews>
  <sheetFormatPr defaultRowHeight="13.8" x14ac:dyDescent="0.25"/>
  <sheetData>
    <row r="1" spans="1:10" x14ac:dyDescent="0.25">
      <c r="A1" s="20" t="s">
        <v>328</v>
      </c>
      <c r="B1" s="20"/>
      <c r="C1" s="20"/>
      <c r="D1" s="20"/>
      <c r="E1" s="21"/>
      <c r="F1" s="20" t="s">
        <v>329</v>
      </c>
      <c r="G1" s="20"/>
      <c r="H1" s="20"/>
      <c r="I1" s="20"/>
      <c r="J1" s="20"/>
    </row>
    <row r="2" spans="1:10" x14ac:dyDescent="0.25">
      <c r="A2" s="10" t="s">
        <v>303</v>
      </c>
      <c r="B2" s="10" t="s">
        <v>304</v>
      </c>
      <c r="C2" s="10" t="s">
        <v>305</v>
      </c>
      <c r="D2" s="10" t="s">
        <v>306</v>
      </c>
      <c r="E2" s="11" t="s">
        <v>307</v>
      </c>
      <c r="F2" s="10" t="s">
        <v>303</v>
      </c>
      <c r="G2" s="10" t="s">
        <v>304</v>
      </c>
      <c r="H2" s="10" t="s">
        <v>305</v>
      </c>
      <c r="I2" s="10" t="s">
        <v>306</v>
      </c>
      <c r="J2" s="10" t="s">
        <v>307</v>
      </c>
    </row>
    <row r="3" spans="1:10" x14ac:dyDescent="0.25">
      <c r="A3">
        <v>1</v>
      </c>
      <c r="B3" t="s">
        <v>514</v>
      </c>
      <c r="C3" t="s">
        <v>798</v>
      </c>
      <c r="D3">
        <v>0.20525205135345401</v>
      </c>
      <c r="E3">
        <v>-1.0859375</v>
      </c>
      <c r="F3">
        <v>1</v>
      </c>
      <c r="G3" t="s">
        <v>539</v>
      </c>
      <c r="H3" t="s">
        <v>639</v>
      </c>
      <c r="I3">
        <v>1.5885591506958E-3</v>
      </c>
      <c r="J3">
        <v>0</v>
      </c>
    </row>
    <row r="4" spans="1:10" x14ac:dyDescent="0.25">
      <c r="A4">
        <v>2</v>
      </c>
      <c r="B4" t="s">
        <v>515</v>
      </c>
      <c r="C4" t="s">
        <v>799</v>
      </c>
      <c r="D4">
        <v>8.6033344268798796E-4</v>
      </c>
      <c r="E4">
        <v>3.90625E-3</v>
      </c>
      <c r="F4">
        <v>2</v>
      </c>
      <c r="G4" t="s">
        <v>540</v>
      </c>
      <c r="H4" t="s">
        <v>640</v>
      </c>
      <c r="I4">
        <v>1.5697956085205E-3</v>
      </c>
      <c r="J4">
        <v>0</v>
      </c>
    </row>
    <row r="5" spans="1:10" x14ac:dyDescent="0.25">
      <c r="A5">
        <v>3</v>
      </c>
      <c r="B5" t="s">
        <v>516</v>
      </c>
      <c r="C5" t="s">
        <v>800</v>
      </c>
      <c r="D5">
        <v>8.35180282592773E-4</v>
      </c>
      <c r="E5">
        <v>7.8125E-3</v>
      </c>
      <c r="F5">
        <v>3</v>
      </c>
      <c r="G5" t="s">
        <v>541</v>
      </c>
      <c r="H5" t="s">
        <v>641</v>
      </c>
      <c r="I5">
        <v>1.5783786773681599E-3</v>
      </c>
      <c r="J5">
        <v>0</v>
      </c>
    </row>
    <row r="6" spans="1:10" x14ac:dyDescent="0.25">
      <c r="A6">
        <v>4</v>
      </c>
      <c r="B6" t="s">
        <v>517</v>
      </c>
      <c r="C6" t="s">
        <v>801</v>
      </c>
      <c r="D6">
        <v>1.15120410919189E-3</v>
      </c>
      <c r="E6">
        <v>0</v>
      </c>
      <c r="F6">
        <v>4</v>
      </c>
      <c r="G6" t="s">
        <v>542</v>
      </c>
      <c r="H6" t="s">
        <v>642</v>
      </c>
      <c r="I6">
        <v>1.7837047576904201E-3</v>
      </c>
      <c r="J6">
        <v>0</v>
      </c>
    </row>
    <row r="7" spans="1:10" x14ac:dyDescent="0.25">
      <c r="A7">
        <v>5</v>
      </c>
      <c r="B7" t="s">
        <v>518</v>
      </c>
      <c r="C7" t="s">
        <v>802</v>
      </c>
      <c r="D7">
        <v>1.10120773315429E-3</v>
      </c>
      <c r="E7">
        <v>0</v>
      </c>
      <c r="F7">
        <v>5</v>
      </c>
      <c r="G7" t="s">
        <v>543</v>
      </c>
      <c r="H7" t="s">
        <v>643</v>
      </c>
      <c r="I7">
        <v>1.40938758850097E-3</v>
      </c>
      <c r="J7">
        <v>0</v>
      </c>
    </row>
    <row r="8" spans="1:10" x14ac:dyDescent="0.25">
      <c r="A8">
        <v>6</v>
      </c>
      <c r="B8" t="s">
        <v>519</v>
      </c>
      <c r="C8" t="s">
        <v>803</v>
      </c>
      <c r="D8">
        <v>7.7488422393798804E-4</v>
      </c>
      <c r="E8">
        <v>0</v>
      </c>
      <c r="F8">
        <v>6</v>
      </c>
      <c r="G8" t="s">
        <v>544</v>
      </c>
      <c r="H8" t="s">
        <v>644</v>
      </c>
      <c r="I8">
        <v>1.6022205352783201E-3</v>
      </c>
      <c r="J8">
        <v>0</v>
      </c>
    </row>
    <row r="9" spans="1:10" x14ac:dyDescent="0.25">
      <c r="A9">
        <v>7</v>
      </c>
      <c r="B9" t="s">
        <v>520</v>
      </c>
      <c r="C9" t="s">
        <v>804</v>
      </c>
      <c r="D9">
        <v>7.9896450042724596E-4</v>
      </c>
      <c r="E9">
        <v>0</v>
      </c>
      <c r="F9">
        <v>7</v>
      </c>
      <c r="G9" t="s">
        <v>545</v>
      </c>
      <c r="H9" t="s">
        <v>645</v>
      </c>
      <c r="I9">
        <v>1.6039133071899399E-3</v>
      </c>
      <c r="J9">
        <v>0</v>
      </c>
    </row>
    <row r="10" spans="1:10" x14ac:dyDescent="0.25">
      <c r="A10">
        <v>8</v>
      </c>
      <c r="B10" t="s">
        <v>521</v>
      </c>
      <c r="C10" t="s">
        <v>805</v>
      </c>
      <c r="D10">
        <v>1.02195739746093E-3</v>
      </c>
      <c r="E10">
        <v>0</v>
      </c>
      <c r="F10">
        <v>8</v>
      </c>
      <c r="G10" t="s">
        <v>546</v>
      </c>
      <c r="H10" t="s">
        <v>646</v>
      </c>
      <c r="I10">
        <v>1.57241821289062E-3</v>
      </c>
      <c r="J10">
        <v>0</v>
      </c>
    </row>
    <row r="11" spans="1:10" x14ac:dyDescent="0.25">
      <c r="A11">
        <v>9</v>
      </c>
      <c r="B11" t="s">
        <v>522</v>
      </c>
      <c r="C11" t="s">
        <v>806</v>
      </c>
      <c r="D11">
        <v>7.1086883544921797E-4</v>
      </c>
      <c r="E11">
        <v>0</v>
      </c>
      <c r="F11">
        <v>9</v>
      </c>
      <c r="G11" t="s">
        <v>547</v>
      </c>
      <c r="H11" t="s">
        <v>647</v>
      </c>
      <c r="I11">
        <v>1.6058444976806601E-3</v>
      </c>
      <c r="J11">
        <v>0</v>
      </c>
    </row>
    <row r="12" spans="1:10" x14ac:dyDescent="0.25">
      <c r="A12">
        <v>10</v>
      </c>
      <c r="B12" t="s">
        <v>523</v>
      </c>
      <c r="C12" t="s">
        <v>807</v>
      </c>
      <c r="D12">
        <v>7.1434974670410098E-4</v>
      </c>
      <c r="E12">
        <v>0</v>
      </c>
      <c r="F12">
        <v>10</v>
      </c>
      <c r="G12" t="s">
        <v>629</v>
      </c>
      <c r="H12" t="s">
        <v>648</v>
      </c>
      <c r="I12">
        <v>0</v>
      </c>
      <c r="J12">
        <v>0</v>
      </c>
    </row>
    <row r="13" spans="1:10" x14ac:dyDescent="0.25">
      <c r="A13">
        <v>11</v>
      </c>
      <c r="B13" t="s">
        <v>528</v>
      </c>
      <c r="C13" t="s">
        <v>808</v>
      </c>
      <c r="D13">
        <v>7.0011615753173796E-4</v>
      </c>
      <c r="E13">
        <v>0</v>
      </c>
      <c r="F13">
        <v>11</v>
      </c>
      <c r="G13" t="s">
        <v>548</v>
      </c>
      <c r="H13" t="s">
        <v>649</v>
      </c>
      <c r="I13">
        <v>1.57723426818847E-3</v>
      </c>
      <c r="J13">
        <v>0</v>
      </c>
    </row>
    <row r="14" spans="1:10" x14ac:dyDescent="0.25">
      <c r="A14">
        <v>12</v>
      </c>
      <c r="B14" t="s">
        <v>524</v>
      </c>
      <c r="C14" t="s">
        <v>809</v>
      </c>
      <c r="D14">
        <v>7.7857971191406204E-4</v>
      </c>
      <c r="E14">
        <v>0</v>
      </c>
      <c r="F14">
        <v>12</v>
      </c>
      <c r="G14" t="s">
        <v>549</v>
      </c>
      <c r="H14" t="s">
        <v>650</v>
      </c>
      <c r="I14">
        <v>0</v>
      </c>
      <c r="J14">
        <v>0</v>
      </c>
    </row>
    <row r="15" spans="1:10" x14ac:dyDescent="0.25">
      <c r="A15">
        <v>13</v>
      </c>
      <c r="B15" t="s">
        <v>529</v>
      </c>
      <c r="C15" t="s">
        <v>810</v>
      </c>
      <c r="D15">
        <v>1.29175186157226E-3</v>
      </c>
      <c r="E15">
        <v>0</v>
      </c>
      <c r="F15">
        <v>13</v>
      </c>
      <c r="G15" t="s">
        <v>550</v>
      </c>
      <c r="H15" t="s">
        <v>651</v>
      </c>
      <c r="I15">
        <v>1.6160249710083E-3</v>
      </c>
      <c r="J15">
        <v>0</v>
      </c>
    </row>
    <row r="16" spans="1:10" x14ac:dyDescent="0.25">
      <c r="A16">
        <v>14</v>
      </c>
      <c r="B16" t="s">
        <v>525</v>
      </c>
      <c r="C16" t="s">
        <v>811</v>
      </c>
      <c r="D16">
        <v>7.9202651977538997E-4</v>
      </c>
      <c r="E16">
        <v>0</v>
      </c>
      <c r="F16">
        <v>14</v>
      </c>
      <c r="G16" t="s">
        <v>630</v>
      </c>
      <c r="H16" t="s">
        <v>652</v>
      </c>
      <c r="I16">
        <v>1.5743017196655201E-3</v>
      </c>
      <c r="J16">
        <v>0</v>
      </c>
    </row>
    <row r="17" spans="1:10" x14ac:dyDescent="0.25">
      <c r="A17">
        <v>15</v>
      </c>
      <c r="B17" t="s">
        <v>530</v>
      </c>
      <c r="C17" t="s">
        <v>812</v>
      </c>
      <c r="D17">
        <v>1.32853984832763E-3</v>
      </c>
      <c r="E17">
        <v>0</v>
      </c>
      <c r="F17">
        <v>15</v>
      </c>
      <c r="G17" t="s">
        <v>551</v>
      </c>
      <c r="H17" t="s">
        <v>653</v>
      </c>
      <c r="I17">
        <v>1.5994310379028301E-3</v>
      </c>
      <c r="J17">
        <v>0</v>
      </c>
    </row>
    <row r="18" spans="1:10" x14ac:dyDescent="0.25">
      <c r="A18">
        <v>16</v>
      </c>
      <c r="B18" t="s">
        <v>531</v>
      </c>
      <c r="C18" t="s">
        <v>813</v>
      </c>
      <c r="D18">
        <v>1.0054588317871E-3</v>
      </c>
      <c r="E18">
        <v>0</v>
      </c>
      <c r="F18">
        <v>16</v>
      </c>
      <c r="G18" t="s">
        <v>552</v>
      </c>
      <c r="H18" t="s">
        <v>654</v>
      </c>
      <c r="I18">
        <v>1.6057252883911099E-3</v>
      </c>
      <c r="J18">
        <v>0</v>
      </c>
    </row>
    <row r="19" spans="1:10" x14ac:dyDescent="0.25">
      <c r="A19">
        <v>17</v>
      </c>
      <c r="B19" t="s">
        <v>532</v>
      </c>
      <c r="C19" t="s">
        <v>814</v>
      </c>
      <c r="D19">
        <v>7.2946548461913995E-4</v>
      </c>
      <c r="E19">
        <v>0</v>
      </c>
      <c r="F19">
        <v>17</v>
      </c>
      <c r="G19" t="s">
        <v>553</v>
      </c>
      <c r="H19" t="s">
        <v>655</v>
      </c>
      <c r="I19">
        <v>1.5911817550659101E-3</v>
      </c>
      <c r="J19">
        <v>0</v>
      </c>
    </row>
    <row r="20" spans="1:10" x14ac:dyDescent="0.25">
      <c r="A20">
        <v>18</v>
      </c>
      <c r="B20" t="s">
        <v>526</v>
      </c>
      <c r="C20" t="s">
        <v>815</v>
      </c>
      <c r="D20">
        <v>8.5778236389160096E-4</v>
      </c>
      <c r="E20">
        <v>0</v>
      </c>
      <c r="F20">
        <v>18</v>
      </c>
      <c r="G20" t="s">
        <v>554</v>
      </c>
      <c r="H20" t="s">
        <v>656</v>
      </c>
      <c r="I20">
        <v>1.5765905380248999E-3</v>
      </c>
      <c r="J20">
        <v>0</v>
      </c>
    </row>
    <row r="21" spans="1:10" x14ac:dyDescent="0.25">
      <c r="A21">
        <v>19</v>
      </c>
      <c r="B21" t="s">
        <v>527</v>
      </c>
      <c r="C21" t="s">
        <v>816</v>
      </c>
      <c r="D21">
        <v>1.1905193328857399E-3</v>
      </c>
      <c r="E21">
        <v>0</v>
      </c>
      <c r="F21">
        <v>19</v>
      </c>
      <c r="G21" t="s">
        <v>555</v>
      </c>
      <c r="H21" t="s">
        <v>657</v>
      </c>
      <c r="I21">
        <v>1.5824079513549799E-3</v>
      </c>
      <c r="J21">
        <v>0</v>
      </c>
    </row>
    <row r="22" spans="1:10" x14ac:dyDescent="0.25">
      <c r="A22">
        <v>20</v>
      </c>
      <c r="B22" t="s">
        <v>533</v>
      </c>
      <c r="C22" t="s">
        <v>817</v>
      </c>
      <c r="D22">
        <v>6.9146156311035098E-4</v>
      </c>
      <c r="E22">
        <v>0</v>
      </c>
      <c r="F22">
        <v>20</v>
      </c>
      <c r="G22" t="s">
        <v>556</v>
      </c>
      <c r="H22" t="s">
        <v>658</v>
      </c>
      <c r="I22">
        <v>1.6169786453247E-3</v>
      </c>
      <c r="J22">
        <v>0</v>
      </c>
    </row>
    <row r="23" spans="1:10" x14ac:dyDescent="0.25">
      <c r="A23">
        <v>21</v>
      </c>
      <c r="B23" t="s">
        <v>534</v>
      </c>
      <c r="C23" t="s">
        <v>818</v>
      </c>
      <c r="D23">
        <v>1.2679815292358299E-3</v>
      </c>
      <c r="E23">
        <v>0</v>
      </c>
      <c r="F23">
        <v>21</v>
      </c>
      <c r="G23" t="s">
        <v>557</v>
      </c>
      <c r="H23" t="s">
        <v>659</v>
      </c>
      <c r="I23">
        <v>1.5852212905883699E-3</v>
      </c>
      <c r="J23">
        <v>0</v>
      </c>
    </row>
    <row r="24" spans="1:10" x14ac:dyDescent="0.25">
      <c r="A24">
        <v>22</v>
      </c>
      <c r="B24" t="s">
        <v>535</v>
      </c>
      <c r="C24" t="s">
        <v>819</v>
      </c>
      <c r="D24">
        <v>6.8647861480712895E-4</v>
      </c>
      <c r="E24">
        <v>0</v>
      </c>
      <c r="F24">
        <v>22</v>
      </c>
      <c r="G24" t="s">
        <v>631</v>
      </c>
      <c r="H24" t="s">
        <v>660</v>
      </c>
      <c r="I24">
        <v>1.5899896621704101E-3</v>
      </c>
      <c r="J24">
        <v>0</v>
      </c>
    </row>
    <row r="25" spans="1:10" x14ac:dyDescent="0.25">
      <c r="A25">
        <v>23</v>
      </c>
      <c r="B25" t="s">
        <v>536</v>
      </c>
      <c r="C25" t="s">
        <v>820</v>
      </c>
      <c r="D25">
        <v>6.4737796783447205E-4</v>
      </c>
      <c r="E25">
        <v>0</v>
      </c>
      <c r="F25">
        <v>23</v>
      </c>
      <c r="G25" t="s">
        <v>558</v>
      </c>
      <c r="H25" t="s">
        <v>661</v>
      </c>
      <c r="I25">
        <v>1.59754753112792E-3</v>
      </c>
      <c r="J25">
        <v>0</v>
      </c>
    </row>
    <row r="26" spans="1:10" x14ac:dyDescent="0.25">
      <c r="A26">
        <v>24</v>
      </c>
      <c r="B26" t="s">
        <v>537</v>
      </c>
      <c r="C26" t="s">
        <v>821</v>
      </c>
      <c r="D26">
        <v>7.0161819458007795E-4</v>
      </c>
      <c r="E26">
        <v>0</v>
      </c>
      <c r="F26">
        <v>24</v>
      </c>
      <c r="G26" t="s">
        <v>559</v>
      </c>
      <c r="H26" t="s">
        <v>662</v>
      </c>
      <c r="I26">
        <v>1.5770673751831E-3</v>
      </c>
      <c r="J26">
        <v>0</v>
      </c>
    </row>
    <row r="27" spans="1:10" x14ac:dyDescent="0.25">
      <c r="A27">
        <v>25</v>
      </c>
      <c r="B27" t="s">
        <v>538</v>
      </c>
      <c r="C27" t="s">
        <v>822</v>
      </c>
      <c r="D27">
        <v>7.6637268066406198E-4</v>
      </c>
      <c r="E27">
        <v>0</v>
      </c>
      <c r="F27">
        <v>25</v>
      </c>
      <c r="G27" t="s">
        <v>560</v>
      </c>
      <c r="H27" t="s">
        <v>663</v>
      </c>
      <c r="I27">
        <v>6.3779354095458895E-4</v>
      </c>
      <c r="J27">
        <v>0</v>
      </c>
    </row>
    <row r="28" spans="1:10" x14ac:dyDescent="0.25">
      <c r="A28">
        <v>26</v>
      </c>
      <c r="B28" t="s">
        <v>724</v>
      </c>
      <c r="C28" t="s">
        <v>823</v>
      </c>
      <c r="D28">
        <v>7.6377391815185504E-4</v>
      </c>
      <c r="E28">
        <v>0</v>
      </c>
      <c r="F28">
        <v>26</v>
      </c>
      <c r="G28" t="s">
        <v>561</v>
      </c>
      <c r="H28" t="s">
        <v>330</v>
      </c>
      <c r="I28">
        <v>1.62186622619628E-3</v>
      </c>
      <c r="J28">
        <v>0</v>
      </c>
    </row>
    <row r="29" spans="1:10" x14ac:dyDescent="0.25">
      <c r="A29">
        <v>27</v>
      </c>
      <c r="B29" t="s">
        <v>725</v>
      </c>
      <c r="C29" t="s">
        <v>824</v>
      </c>
      <c r="D29">
        <v>1.2331485748291E-3</v>
      </c>
      <c r="E29">
        <v>0</v>
      </c>
      <c r="F29">
        <v>27</v>
      </c>
      <c r="G29" t="s">
        <v>562</v>
      </c>
      <c r="H29" t="s">
        <v>664</v>
      </c>
      <c r="I29">
        <v>1.5965938568115201E-3</v>
      </c>
      <c r="J29">
        <v>0</v>
      </c>
    </row>
    <row r="30" spans="1:10" x14ac:dyDescent="0.25">
      <c r="A30">
        <v>28</v>
      </c>
      <c r="B30" t="s">
        <v>727</v>
      </c>
      <c r="C30" t="s">
        <v>308</v>
      </c>
      <c r="D30">
        <v>7.1077346801757797E-4</v>
      </c>
      <c r="E30">
        <v>0</v>
      </c>
      <c r="F30">
        <v>28</v>
      </c>
      <c r="G30" t="s">
        <v>563</v>
      </c>
      <c r="H30" t="s">
        <v>665</v>
      </c>
      <c r="I30">
        <v>1.5773534774780201E-3</v>
      </c>
      <c r="J30">
        <v>0</v>
      </c>
    </row>
    <row r="31" spans="1:10" x14ac:dyDescent="0.25">
      <c r="A31">
        <v>29</v>
      </c>
      <c r="B31" t="s">
        <v>728</v>
      </c>
      <c r="C31" t="s">
        <v>309</v>
      </c>
      <c r="D31">
        <v>9.8772048950195295E-4</v>
      </c>
      <c r="E31">
        <v>0</v>
      </c>
      <c r="F31">
        <v>29</v>
      </c>
      <c r="G31" t="s">
        <v>564</v>
      </c>
      <c r="H31" t="s">
        <v>666</v>
      </c>
      <c r="I31">
        <v>1.6067028045654199E-3</v>
      </c>
      <c r="J31">
        <v>0</v>
      </c>
    </row>
    <row r="32" spans="1:10" x14ac:dyDescent="0.25">
      <c r="A32">
        <v>30</v>
      </c>
      <c r="B32" t="s">
        <v>732</v>
      </c>
      <c r="C32" t="s">
        <v>310</v>
      </c>
      <c r="D32">
        <v>6.8192481994628902E-4</v>
      </c>
      <c r="E32">
        <v>0</v>
      </c>
      <c r="F32">
        <v>30</v>
      </c>
      <c r="G32" t="s">
        <v>634</v>
      </c>
      <c r="H32" t="s">
        <v>667</v>
      </c>
      <c r="I32">
        <v>1.6107320785522399E-3</v>
      </c>
      <c r="J32">
        <v>0</v>
      </c>
    </row>
    <row r="33" spans="1:10" x14ac:dyDescent="0.25">
      <c r="A33">
        <v>31</v>
      </c>
      <c r="B33" t="s">
        <v>733</v>
      </c>
      <c r="C33" t="s">
        <v>825</v>
      </c>
      <c r="D33">
        <v>6.8254470825195295E-4</v>
      </c>
      <c r="E33">
        <v>0</v>
      </c>
      <c r="F33">
        <v>31</v>
      </c>
      <c r="G33" t="s">
        <v>565</v>
      </c>
      <c r="H33" t="s">
        <v>331</v>
      </c>
      <c r="I33">
        <v>1.0165691375732401E-3</v>
      </c>
      <c r="J33">
        <v>0</v>
      </c>
    </row>
    <row r="34" spans="1:10" x14ac:dyDescent="0.25">
      <c r="A34">
        <v>32</v>
      </c>
      <c r="B34" t="s">
        <v>726</v>
      </c>
      <c r="C34" t="s">
        <v>826</v>
      </c>
      <c r="D34">
        <v>1.0429382324218699E-3</v>
      </c>
      <c r="E34">
        <v>0</v>
      </c>
      <c r="F34">
        <v>32</v>
      </c>
      <c r="G34" t="s">
        <v>566</v>
      </c>
      <c r="H34" t="s">
        <v>668</v>
      </c>
      <c r="I34">
        <v>1.60379409790039E-3</v>
      </c>
      <c r="J34">
        <v>0</v>
      </c>
    </row>
    <row r="35" spans="1:10" x14ac:dyDescent="0.25">
      <c r="A35">
        <v>33</v>
      </c>
      <c r="B35" t="s">
        <v>734</v>
      </c>
      <c r="C35" t="s">
        <v>311</v>
      </c>
      <c r="D35">
        <v>9.3021392822265601E-4</v>
      </c>
      <c r="E35">
        <v>0</v>
      </c>
      <c r="F35">
        <v>33</v>
      </c>
      <c r="G35" t="s">
        <v>567</v>
      </c>
      <c r="H35" t="s">
        <v>669</v>
      </c>
      <c r="I35">
        <v>0</v>
      </c>
      <c r="J35">
        <v>0</v>
      </c>
    </row>
    <row r="36" spans="1:10" x14ac:dyDescent="0.25">
      <c r="A36">
        <v>34</v>
      </c>
      <c r="B36" t="s">
        <v>735</v>
      </c>
      <c r="C36" t="s">
        <v>827</v>
      </c>
      <c r="D36">
        <v>6.3059329986572203E-4</v>
      </c>
      <c r="E36">
        <v>0</v>
      </c>
      <c r="F36">
        <v>34</v>
      </c>
      <c r="G36" t="s">
        <v>568</v>
      </c>
      <c r="H36" t="s">
        <v>332</v>
      </c>
      <c r="I36">
        <v>4.4662952423095702E-4</v>
      </c>
      <c r="J36">
        <v>0</v>
      </c>
    </row>
    <row r="37" spans="1:10" x14ac:dyDescent="0.25">
      <c r="A37">
        <v>35</v>
      </c>
      <c r="B37" t="s">
        <v>736</v>
      </c>
      <c r="C37" t="s">
        <v>828</v>
      </c>
      <c r="D37">
        <v>1.03938579559326E-3</v>
      </c>
      <c r="E37">
        <v>0</v>
      </c>
      <c r="F37">
        <v>35</v>
      </c>
      <c r="G37" t="s">
        <v>569</v>
      </c>
      <c r="H37" t="s">
        <v>670</v>
      </c>
      <c r="I37">
        <v>0</v>
      </c>
      <c r="J37">
        <v>0</v>
      </c>
    </row>
    <row r="38" spans="1:10" x14ac:dyDescent="0.25">
      <c r="A38">
        <v>36</v>
      </c>
      <c r="B38" t="s">
        <v>729</v>
      </c>
      <c r="C38" t="s">
        <v>829</v>
      </c>
      <c r="D38">
        <v>1.05204582214355E-3</v>
      </c>
      <c r="E38">
        <v>0</v>
      </c>
      <c r="F38">
        <v>36</v>
      </c>
      <c r="G38" t="s">
        <v>570</v>
      </c>
      <c r="H38" t="s">
        <v>671</v>
      </c>
      <c r="I38">
        <v>0</v>
      </c>
      <c r="J38">
        <v>0</v>
      </c>
    </row>
    <row r="39" spans="1:10" x14ac:dyDescent="0.25">
      <c r="A39">
        <v>37</v>
      </c>
      <c r="B39" t="s">
        <v>737</v>
      </c>
      <c r="C39" t="s">
        <v>830</v>
      </c>
      <c r="D39">
        <v>6.4957141876220703E-4</v>
      </c>
      <c r="E39">
        <v>0</v>
      </c>
      <c r="F39">
        <v>37</v>
      </c>
      <c r="G39" t="s">
        <v>571</v>
      </c>
      <c r="H39" t="s">
        <v>333</v>
      </c>
      <c r="I39">
        <v>1.5864133834838799E-3</v>
      </c>
      <c r="J39">
        <v>0</v>
      </c>
    </row>
    <row r="40" spans="1:10" x14ac:dyDescent="0.25">
      <c r="A40">
        <v>38</v>
      </c>
      <c r="B40" t="s">
        <v>738</v>
      </c>
      <c r="C40" t="s">
        <v>312</v>
      </c>
      <c r="D40">
        <v>5.4605007171630799E-4</v>
      </c>
      <c r="E40">
        <v>0</v>
      </c>
      <c r="F40">
        <v>38</v>
      </c>
      <c r="G40" t="s">
        <v>635</v>
      </c>
      <c r="H40" t="s">
        <v>667</v>
      </c>
      <c r="I40">
        <v>1.57527923583984E-3</v>
      </c>
      <c r="J40">
        <v>0</v>
      </c>
    </row>
    <row r="41" spans="1:10" x14ac:dyDescent="0.25">
      <c r="A41">
        <v>39</v>
      </c>
      <c r="B41" t="s">
        <v>739</v>
      </c>
      <c r="C41" t="s">
        <v>831</v>
      </c>
      <c r="D41">
        <v>1.2342214584350501E-3</v>
      </c>
      <c r="E41">
        <v>0</v>
      </c>
      <c r="F41">
        <v>39</v>
      </c>
      <c r="G41" t="s">
        <v>572</v>
      </c>
      <c r="H41" t="s">
        <v>672</v>
      </c>
      <c r="I41">
        <v>1.5898227691650299E-3</v>
      </c>
      <c r="J41">
        <v>0</v>
      </c>
    </row>
    <row r="42" spans="1:10" x14ac:dyDescent="0.25">
      <c r="A42">
        <v>40</v>
      </c>
      <c r="B42" t="s">
        <v>740</v>
      </c>
      <c r="C42" t="s">
        <v>313</v>
      </c>
      <c r="D42">
        <v>6.5381526947021402E-4</v>
      </c>
      <c r="E42">
        <v>0</v>
      </c>
      <c r="F42">
        <v>40</v>
      </c>
      <c r="G42" t="s">
        <v>573</v>
      </c>
      <c r="H42" t="s">
        <v>673</v>
      </c>
      <c r="I42">
        <v>1.27973556518554E-3</v>
      </c>
      <c r="J42">
        <v>0</v>
      </c>
    </row>
    <row r="43" spans="1:10" x14ac:dyDescent="0.25">
      <c r="A43">
        <v>41</v>
      </c>
      <c r="B43" t="s">
        <v>730</v>
      </c>
      <c r="C43" t="s">
        <v>314</v>
      </c>
      <c r="D43">
        <v>7.9133510589599596E-4</v>
      </c>
      <c r="E43">
        <v>0</v>
      </c>
      <c r="F43">
        <v>41</v>
      </c>
      <c r="G43" t="s">
        <v>574</v>
      </c>
      <c r="H43" t="s">
        <v>674</v>
      </c>
      <c r="I43">
        <v>1.43229961395263E-3</v>
      </c>
      <c r="J43">
        <v>0</v>
      </c>
    </row>
    <row r="44" spans="1:10" x14ac:dyDescent="0.25">
      <c r="A44">
        <v>42</v>
      </c>
      <c r="B44" t="s">
        <v>731</v>
      </c>
      <c r="C44" t="s">
        <v>832</v>
      </c>
      <c r="D44">
        <v>9.20605659484863E-4</v>
      </c>
      <c r="E44">
        <v>0</v>
      </c>
      <c r="F44">
        <v>42</v>
      </c>
      <c r="G44" t="s">
        <v>575</v>
      </c>
      <c r="H44" t="s">
        <v>675</v>
      </c>
      <c r="I44">
        <v>1.2155532836914001E-3</v>
      </c>
      <c r="J44">
        <v>0</v>
      </c>
    </row>
    <row r="45" spans="1:10" x14ac:dyDescent="0.25">
      <c r="A45">
        <v>43</v>
      </c>
      <c r="B45" t="s">
        <v>741</v>
      </c>
      <c r="C45" t="s">
        <v>833</v>
      </c>
      <c r="D45">
        <v>6.8151950836181597E-4</v>
      </c>
      <c r="E45">
        <v>0</v>
      </c>
      <c r="F45">
        <v>43</v>
      </c>
      <c r="G45" t="s">
        <v>576</v>
      </c>
      <c r="H45" t="s">
        <v>334</v>
      </c>
      <c r="I45">
        <v>1.51739120483398E-3</v>
      </c>
      <c r="J45">
        <v>-2.25390625</v>
      </c>
    </row>
    <row r="46" spans="1:10" x14ac:dyDescent="0.25">
      <c r="A46">
        <v>44</v>
      </c>
      <c r="B46" t="s">
        <v>742</v>
      </c>
      <c r="C46" t="s">
        <v>834</v>
      </c>
      <c r="D46">
        <v>6.8392753601074195E-4</v>
      </c>
      <c r="E46">
        <v>0</v>
      </c>
      <c r="F46">
        <v>44</v>
      </c>
      <c r="G46" t="s">
        <v>577</v>
      </c>
      <c r="H46" t="s">
        <v>335</v>
      </c>
      <c r="I46">
        <v>1.59530639648437E-3</v>
      </c>
      <c r="J46">
        <v>0</v>
      </c>
    </row>
    <row r="47" spans="1:10" x14ac:dyDescent="0.25">
      <c r="A47">
        <v>45</v>
      </c>
      <c r="B47" t="s">
        <v>743</v>
      </c>
      <c r="C47" t="s">
        <v>835</v>
      </c>
      <c r="D47">
        <v>6.8645477294921795E-4</v>
      </c>
      <c r="E47">
        <v>0</v>
      </c>
      <c r="F47">
        <v>45</v>
      </c>
      <c r="G47" t="s">
        <v>578</v>
      </c>
      <c r="H47" t="s">
        <v>676</v>
      </c>
      <c r="I47">
        <v>1.9903898239135701E-3</v>
      </c>
      <c r="J47">
        <v>0</v>
      </c>
    </row>
    <row r="48" spans="1:10" x14ac:dyDescent="0.25">
      <c r="A48">
        <v>46</v>
      </c>
      <c r="B48" t="s">
        <v>744</v>
      </c>
      <c r="C48" t="s">
        <v>836</v>
      </c>
      <c r="D48">
        <v>1.2550354003906201E-4</v>
      </c>
      <c r="E48">
        <v>0</v>
      </c>
      <c r="F48">
        <v>46</v>
      </c>
      <c r="G48" t="s">
        <v>579</v>
      </c>
      <c r="H48" t="s">
        <v>336</v>
      </c>
      <c r="I48">
        <v>1.20406150817871E-3</v>
      </c>
      <c r="J48">
        <v>0</v>
      </c>
    </row>
    <row r="49" spans="1:10" x14ac:dyDescent="0.25">
      <c r="A49">
        <v>47</v>
      </c>
      <c r="B49" t="s">
        <v>745</v>
      </c>
      <c r="C49" t="s">
        <v>837</v>
      </c>
      <c r="D49">
        <v>7.6913833618163997E-4</v>
      </c>
      <c r="E49">
        <v>0</v>
      </c>
      <c r="F49">
        <v>47</v>
      </c>
      <c r="G49" t="s">
        <v>580</v>
      </c>
      <c r="H49" t="s">
        <v>677</v>
      </c>
      <c r="I49">
        <v>1.96270942687988E-3</v>
      </c>
      <c r="J49">
        <v>0</v>
      </c>
    </row>
    <row r="50" spans="1:10" x14ac:dyDescent="0.25">
      <c r="A50">
        <v>48</v>
      </c>
      <c r="B50" t="s">
        <v>746</v>
      </c>
      <c r="C50" t="s">
        <v>315</v>
      </c>
      <c r="D50">
        <v>7.4303150177001899E-4</v>
      </c>
      <c r="E50">
        <v>0</v>
      </c>
      <c r="F50">
        <v>48</v>
      </c>
      <c r="G50" t="s">
        <v>636</v>
      </c>
      <c r="H50" t="s">
        <v>667</v>
      </c>
      <c r="I50">
        <v>0</v>
      </c>
      <c r="J50">
        <v>0</v>
      </c>
    </row>
    <row r="51" spans="1:10" x14ac:dyDescent="0.25">
      <c r="A51">
        <v>49</v>
      </c>
      <c r="B51" t="s">
        <v>747</v>
      </c>
      <c r="C51" t="s">
        <v>316</v>
      </c>
      <c r="D51">
        <v>1.1585474014282201E-3</v>
      </c>
      <c r="E51">
        <v>0</v>
      </c>
      <c r="F51">
        <v>49</v>
      </c>
      <c r="G51" t="s">
        <v>581</v>
      </c>
      <c r="H51" t="s">
        <v>678</v>
      </c>
      <c r="I51">
        <v>1.5916585922241199E-3</v>
      </c>
      <c r="J51">
        <v>0</v>
      </c>
    </row>
    <row r="52" spans="1:10" x14ac:dyDescent="0.25">
      <c r="A52">
        <v>50</v>
      </c>
      <c r="B52" t="s">
        <v>748</v>
      </c>
      <c r="C52" t="s">
        <v>838</v>
      </c>
      <c r="D52">
        <v>6.1061382293701105E-4</v>
      </c>
      <c r="E52">
        <v>0</v>
      </c>
      <c r="F52">
        <v>50</v>
      </c>
      <c r="G52" t="s">
        <v>582</v>
      </c>
      <c r="H52" t="s">
        <v>337</v>
      </c>
      <c r="I52">
        <v>1.6042232513427701E-3</v>
      </c>
      <c r="J52">
        <v>0</v>
      </c>
    </row>
    <row r="53" spans="1:10" x14ac:dyDescent="0.25">
      <c r="A53">
        <v>51</v>
      </c>
      <c r="B53" t="s">
        <v>749</v>
      </c>
      <c r="C53" t="s">
        <v>839</v>
      </c>
      <c r="D53">
        <v>1.43573284149169E-3</v>
      </c>
      <c r="E53">
        <v>1.5625E-2</v>
      </c>
      <c r="F53">
        <v>51</v>
      </c>
      <c r="G53" t="s">
        <v>583</v>
      </c>
      <c r="H53" t="s">
        <v>679</v>
      </c>
      <c r="I53">
        <v>3.1769275665283199E-3</v>
      </c>
      <c r="J53">
        <v>3.90625E-3</v>
      </c>
    </row>
    <row r="54" spans="1:10" x14ac:dyDescent="0.25">
      <c r="A54">
        <v>52</v>
      </c>
      <c r="B54" t="s">
        <v>750</v>
      </c>
      <c r="C54" t="s">
        <v>840</v>
      </c>
      <c r="D54">
        <v>1.3203382492065401E-3</v>
      </c>
      <c r="E54">
        <v>3.125E-2</v>
      </c>
      <c r="F54">
        <v>52</v>
      </c>
      <c r="G54" t="s">
        <v>584</v>
      </c>
      <c r="H54" t="s">
        <v>680</v>
      </c>
      <c r="I54">
        <v>1.85635089874267E-3</v>
      </c>
      <c r="J54">
        <v>0</v>
      </c>
    </row>
    <row r="55" spans="1:10" x14ac:dyDescent="0.25">
      <c r="A55">
        <v>53</v>
      </c>
      <c r="B55" t="s">
        <v>751</v>
      </c>
      <c r="C55" t="s">
        <v>317</v>
      </c>
      <c r="D55">
        <v>7.9810619354248004E-4</v>
      </c>
      <c r="E55">
        <v>0</v>
      </c>
      <c r="F55">
        <v>53</v>
      </c>
      <c r="G55" t="s">
        <v>585</v>
      </c>
      <c r="H55" t="s">
        <v>681</v>
      </c>
      <c r="I55">
        <v>2.3223400115966698E-3</v>
      </c>
      <c r="J55">
        <v>0</v>
      </c>
    </row>
    <row r="56" spans="1:10" x14ac:dyDescent="0.25">
      <c r="A56">
        <v>54</v>
      </c>
      <c r="B56" t="s">
        <v>752</v>
      </c>
      <c r="C56" t="s">
        <v>318</v>
      </c>
      <c r="D56">
        <v>8.2552433013916005E-4</v>
      </c>
      <c r="E56">
        <v>0</v>
      </c>
      <c r="F56">
        <v>54</v>
      </c>
      <c r="G56" t="s">
        <v>632</v>
      </c>
      <c r="H56" t="s">
        <v>682</v>
      </c>
      <c r="I56">
        <v>2.3672103881835901E-3</v>
      </c>
      <c r="J56">
        <v>3.90625E-3</v>
      </c>
    </row>
    <row r="57" spans="1:10" x14ac:dyDescent="0.25">
      <c r="A57">
        <v>55</v>
      </c>
      <c r="B57" t="s">
        <v>753</v>
      </c>
      <c r="C57" t="s">
        <v>841</v>
      </c>
      <c r="D57">
        <v>1.4059543609619099E-3</v>
      </c>
      <c r="E57">
        <v>7.8125E-3</v>
      </c>
      <c r="F57">
        <v>55</v>
      </c>
      <c r="G57" t="s">
        <v>586</v>
      </c>
      <c r="H57" t="s">
        <v>683</v>
      </c>
      <c r="I57">
        <v>1.8038034439086901E-3</v>
      </c>
      <c r="J57">
        <v>3.90625E-3</v>
      </c>
    </row>
    <row r="58" spans="1:10" x14ac:dyDescent="0.25">
      <c r="A58">
        <v>56</v>
      </c>
      <c r="B58" t="s">
        <v>754</v>
      </c>
      <c r="C58" t="s">
        <v>319</v>
      </c>
      <c r="D58">
        <v>1.34558677673339E-3</v>
      </c>
      <c r="E58">
        <v>0</v>
      </c>
      <c r="F58">
        <v>56</v>
      </c>
      <c r="G58" t="s">
        <v>587</v>
      </c>
      <c r="H58" t="s">
        <v>684</v>
      </c>
      <c r="I58">
        <v>1.3998508453369101E-3</v>
      </c>
      <c r="J58">
        <v>0</v>
      </c>
    </row>
    <row r="59" spans="1:10" x14ac:dyDescent="0.25">
      <c r="A59">
        <v>57</v>
      </c>
      <c r="B59" t="s">
        <v>755</v>
      </c>
      <c r="C59" t="s">
        <v>320</v>
      </c>
      <c r="D59">
        <v>2.0881175994873001E-3</v>
      </c>
      <c r="E59">
        <v>0</v>
      </c>
      <c r="F59">
        <v>57</v>
      </c>
      <c r="G59" t="s">
        <v>588</v>
      </c>
      <c r="H59" t="s">
        <v>685</v>
      </c>
      <c r="I59">
        <v>3.2211542129516602E-3</v>
      </c>
      <c r="J59">
        <v>0</v>
      </c>
    </row>
    <row r="60" spans="1:10" x14ac:dyDescent="0.25">
      <c r="A60">
        <v>58</v>
      </c>
      <c r="B60" t="s">
        <v>756</v>
      </c>
      <c r="C60" t="s">
        <v>842</v>
      </c>
      <c r="D60">
        <v>2.09949016571044E-3</v>
      </c>
      <c r="E60">
        <v>3.90625E-3</v>
      </c>
      <c r="F60">
        <v>58</v>
      </c>
      <c r="G60" t="s">
        <v>589</v>
      </c>
      <c r="H60" t="s">
        <v>686</v>
      </c>
      <c r="I60">
        <v>1.9155740737915E-3</v>
      </c>
      <c r="J60">
        <v>0</v>
      </c>
    </row>
    <row r="61" spans="1:10" x14ac:dyDescent="0.25">
      <c r="A61">
        <v>59</v>
      </c>
      <c r="B61" t="s">
        <v>757</v>
      </c>
      <c r="C61" t="s">
        <v>843</v>
      </c>
      <c r="D61">
        <v>6.9291591644287103E-4</v>
      </c>
      <c r="E61">
        <v>0</v>
      </c>
      <c r="F61">
        <v>59</v>
      </c>
      <c r="G61" t="s">
        <v>590</v>
      </c>
      <c r="H61" t="s">
        <v>338</v>
      </c>
      <c r="I61">
        <v>1.42931938171386E-3</v>
      </c>
      <c r="J61">
        <v>0</v>
      </c>
    </row>
    <row r="62" spans="1:10" x14ac:dyDescent="0.25">
      <c r="A62">
        <v>60</v>
      </c>
      <c r="B62" t="s">
        <v>758</v>
      </c>
      <c r="C62" t="s">
        <v>844</v>
      </c>
      <c r="D62">
        <v>2.0760297775268498E-3</v>
      </c>
      <c r="E62">
        <v>0</v>
      </c>
      <c r="F62">
        <v>60</v>
      </c>
      <c r="G62" t="s">
        <v>591</v>
      </c>
      <c r="H62" t="s">
        <v>687</v>
      </c>
      <c r="I62">
        <v>6.7792177200317301E-3</v>
      </c>
      <c r="J62">
        <v>0</v>
      </c>
    </row>
    <row r="63" spans="1:10" x14ac:dyDescent="0.25">
      <c r="A63">
        <v>61</v>
      </c>
      <c r="B63" t="s">
        <v>759</v>
      </c>
      <c r="C63" t="s">
        <v>321</v>
      </c>
      <c r="D63">
        <v>2.0075321197509698E-3</v>
      </c>
      <c r="E63">
        <v>0</v>
      </c>
      <c r="F63">
        <v>61</v>
      </c>
      <c r="G63" t="s">
        <v>592</v>
      </c>
      <c r="H63" t="s">
        <v>688</v>
      </c>
      <c r="I63">
        <v>5.6695699691772404E-3</v>
      </c>
      <c r="J63">
        <v>0</v>
      </c>
    </row>
    <row r="64" spans="1:10" x14ac:dyDescent="0.25">
      <c r="A64">
        <v>62</v>
      </c>
      <c r="B64" t="s">
        <v>760</v>
      </c>
      <c r="C64" t="s">
        <v>322</v>
      </c>
      <c r="D64">
        <v>1.38170719146728E-3</v>
      </c>
      <c r="E64">
        <v>0</v>
      </c>
      <c r="F64">
        <v>62</v>
      </c>
      <c r="G64" t="s">
        <v>593</v>
      </c>
      <c r="H64" t="s">
        <v>689</v>
      </c>
      <c r="I64">
        <v>2.0768880844116199E-3</v>
      </c>
      <c r="J64">
        <v>0</v>
      </c>
    </row>
    <row r="65" spans="1:10" x14ac:dyDescent="0.25">
      <c r="A65">
        <v>63</v>
      </c>
      <c r="B65" t="s">
        <v>761</v>
      </c>
      <c r="C65" t="s">
        <v>845</v>
      </c>
      <c r="D65">
        <v>1.3223886489868099E-3</v>
      </c>
      <c r="E65">
        <v>0</v>
      </c>
      <c r="F65">
        <v>63</v>
      </c>
      <c r="G65" t="s">
        <v>638</v>
      </c>
      <c r="H65" t="s">
        <v>690</v>
      </c>
      <c r="I65">
        <v>1.9989728927612299E-3</v>
      </c>
      <c r="J65">
        <v>0</v>
      </c>
    </row>
    <row r="66" spans="1:10" x14ac:dyDescent="0.25">
      <c r="A66">
        <v>64</v>
      </c>
      <c r="B66" t="s">
        <v>762</v>
      </c>
      <c r="C66" t="s">
        <v>846</v>
      </c>
      <c r="D66">
        <v>1.27050876617431E-3</v>
      </c>
      <c r="E66">
        <v>0</v>
      </c>
      <c r="F66">
        <v>64</v>
      </c>
      <c r="G66" t="s">
        <v>594</v>
      </c>
      <c r="H66" t="s">
        <v>691</v>
      </c>
      <c r="I66">
        <v>2.3262023925781201E-3</v>
      </c>
      <c r="J66">
        <v>0</v>
      </c>
    </row>
    <row r="67" spans="1:10" x14ac:dyDescent="0.25">
      <c r="A67">
        <v>65</v>
      </c>
      <c r="B67" t="s">
        <v>763</v>
      </c>
      <c r="C67" t="s">
        <v>324</v>
      </c>
      <c r="D67">
        <v>2.0796537399291899E-3</v>
      </c>
      <c r="E67">
        <v>0</v>
      </c>
      <c r="F67">
        <v>65</v>
      </c>
      <c r="G67" t="s">
        <v>595</v>
      </c>
      <c r="H67" t="s">
        <v>692</v>
      </c>
      <c r="I67">
        <v>2.5925397872924799E-3</v>
      </c>
      <c r="J67">
        <v>0</v>
      </c>
    </row>
    <row r="68" spans="1:10" x14ac:dyDescent="0.25">
      <c r="A68">
        <v>66</v>
      </c>
      <c r="B68" t="s">
        <v>764</v>
      </c>
      <c r="C68" t="s">
        <v>847</v>
      </c>
      <c r="D68">
        <v>2.1840810775756799E-3</v>
      </c>
      <c r="E68">
        <v>3.90625E-3</v>
      </c>
      <c r="F68">
        <v>66</v>
      </c>
      <c r="G68" t="s">
        <v>596</v>
      </c>
      <c r="H68" t="s">
        <v>693</v>
      </c>
      <c r="I68">
        <v>9.2425346374511695E-4</v>
      </c>
      <c r="J68">
        <v>0</v>
      </c>
    </row>
    <row r="69" spans="1:10" x14ac:dyDescent="0.25">
      <c r="A69">
        <v>67</v>
      </c>
      <c r="B69" t="s">
        <v>765</v>
      </c>
      <c r="C69" t="s">
        <v>323</v>
      </c>
      <c r="D69">
        <v>1.3876438140869099E-3</v>
      </c>
      <c r="E69">
        <v>0</v>
      </c>
      <c r="F69">
        <v>67</v>
      </c>
      <c r="G69" t="s">
        <v>597</v>
      </c>
      <c r="H69" t="s">
        <v>694</v>
      </c>
      <c r="I69">
        <v>2.8201818466186499E-3</v>
      </c>
      <c r="J69">
        <v>0</v>
      </c>
    </row>
    <row r="70" spans="1:10" ht="13.8" customHeight="1" x14ac:dyDescent="0.25">
      <c r="A70">
        <v>68</v>
      </c>
      <c r="B70" t="s">
        <v>766</v>
      </c>
      <c r="C70" t="s">
        <v>848</v>
      </c>
      <c r="D70">
        <v>7.6208114624023396E-4</v>
      </c>
      <c r="E70">
        <v>0</v>
      </c>
      <c r="F70">
        <v>68</v>
      </c>
      <c r="G70" t="s">
        <v>598</v>
      </c>
      <c r="H70" t="s">
        <v>695</v>
      </c>
      <c r="I70">
        <v>1.1718034744262599E-3</v>
      </c>
      <c r="J70">
        <v>0</v>
      </c>
    </row>
    <row r="71" spans="1:10" x14ac:dyDescent="0.25">
      <c r="A71">
        <v>69</v>
      </c>
      <c r="B71" t="s">
        <v>797</v>
      </c>
      <c r="C71" t="s">
        <v>849</v>
      </c>
      <c r="D71">
        <v>4.8501014709472602E-3</v>
      </c>
      <c r="E71">
        <v>3.90625E-3</v>
      </c>
      <c r="F71">
        <v>69</v>
      </c>
      <c r="G71" t="s">
        <v>637</v>
      </c>
      <c r="H71" t="s">
        <v>696</v>
      </c>
      <c r="I71">
        <v>1.5974998474121E-3</v>
      </c>
      <c r="J71">
        <v>0</v>
      </c>
    </row>
    <row r="72" spans="1:10" x14ac:dyDescent="0.25">
      <c r="A72">
        <v>70</v>
      </c>
      <c r="B72" t="s">
        <v>766</v>
      </c>
      <c r="C72" t="s">
        <v>848</v>
      </c>
      <c r="D72">
        <v>6.33001327514648E-4</v>
      </c>
      <c r="E72">
        <v>0</v>
      </c>
      <c r="F72">
        <v>70</v>
      </c>
      <c r="G72" t="s">
        <v>599</v>
      </c>
      <c r="H72" t="s">
        <v>339</v>
      </c>
      <c r="I72">
        <v>2.2815465927124002E-3</v>
      </c>
      <c r="J72">
        <v>0</v>
      </c>
    </row>
    <row r="73" spans="1:10" x14ac:dyDescent="0.25">
      <c r="A73">
        <v>71</v>
      </c>
      <c r="B73" t="s">
        <v>767</v>
      </c>
      <c r="C73" t="s">
        <v>850</v>
      </c>
      <c r="D73">
        <v>1.52866840362548E-3</v>
      </c>
      <c r="E73">
        <v>0</v>
      </c>
      <c r="F73">
        <v>71</v>
      </c>
      <c r="G73" t="s">
        <v>600</v>
      </c>
      <c r="H73" t="s">
        <v>697</v>
      </c>
      <c r="I73">
        <v>8.7175369262695304E-4</v>
      </c>
      <c r="J73">
        <v>0</v>
      </c>
    </row>
    <row r="74" spans="1:10" x14ac:dyDescent="0.25">
      <c r="A74">
        <v>72</v>
      </c>
      <c r="B74" t="s">
        <v>768</v>
      </c>
      <c r="C74" t="s">
        <v>851</v>
      </c>
      <c r="D74">
        <v>6.7498683929443303E-4</v>
      </c>
      <c r="E74">
        <v>0</v>
      </c>
      <c r="F74">
        <v>72</v>
      </c>
      <c r="G74" t="s">
        <v>601</v>
      </c>
      <c r="H74" t="s">
        <v>340</v>
      </c>
      <c r="I74">
        <v>2.9364347457885701E-3</v>
      </c>
      <c r="J74">
        <v>0</v>
      </c>
    </row>
    <row r="75" spans="1:10" x14ac:dyDescent="0.25">
      <c r="A75">
        <v>73</v>
      </c>
      <c r="B75" t="s">
        <v>769</v>
      </c>
      <c r="C75" t="s">
        <v>852</v>
      </c>
      <c r="D75">
        <v>7.3361396789550705E-4</v>
      </c>
      <c r="E75">
        <v>0</v>
      </c>
      <c r="F75">
        <v>73</v>
      </c>
      <c r="G75" t="s">
        <v>602</v>
      </c>
      <c r="H75" t="s">
        <v>341</v>
      </c>
      <c r="I75">
        <v>1.58751010894775E-3</v>
      </c>
      <c r="J75">
        <v>0</v>
      </c>
    </row>
    <row r="76" spans="1:10" x14ac:dyDescent="0.25">
      <c r="A76">
        <v>74</v>
      </c>
      <c r="B76" t="s">
        <v>770</v>
      </c>
      <c r="C76" t="s">
        <v>853</v>
      </c>
      <c r="D76">
        <v>1.4868497848510699E-3</v>
      </c>
      <c r="E76">
        <v>0</v>
      </c>
      <c r="F76">
        <v>74</v>
      </c>
      <c r="G76" t="s">
        <v>603</v>
      </c>
      <c r="H76" t="s">
        <v>698</v>
      </c>
      <c r="I76">
        <v>6.5073013305663998E-3</v>
      </c>
      <c r="J76">
        <v>0</v>
      </c>
    </row>
    <row r="77" spans="1:10" x14ac:dyDescent="0.25">
      <c r="A77">
        <v>75</v>
      </c>
      <c r="B77" t="s">
        <v>771</v>
      </c>
      <c r="C77" t="s">
        <v>854</v>
      </c>
      <c r="D77">
        <v>2.0732879638671801E-3</v>
      </c>
      <c r="E77">
        <v>0</v>
      </c>
      <c r="F77">
        <v>75</v>
      </c>
      <c r="G77" t="s">
        <v>604</v>
      </c>
      <c r="H77" t="s">
        <v>699</v>
      </c>
      <c r="I77">
        <v>1.7560005187988201E-3</v>
      </c>
      <c r="J77">
        <v>0</v>
      </c>
    </row>
    <row r="78" spans="1:10" x14ac:dyDescent="0.25">
      <c r="A78">
        <v>76</v>
      </c>
      <c r="B78" t="s">
        <v>772</v>
      </c>
      <c r="C78" t="s">
        <v>855</v>
      </c>
      <c r="D78">
        <v>1.4189720153808499E-3</v>
      </c>
      <c r="E78">
        <v>0</v>
      </c>
      <c r="F78">
        <v>76</v>
      </c>
      <c r="G78" t="s">
        <v>605</v>
      </c>
      <c r="H78" t="s">
        <v>700</v>
      </c>
      <c r="I78">
        <v>1.61941051483154E-3</v>
      </c>
      <c r="J78">
        <v>0</v>
      </c>
    </row>
    <row r="79" spans="1:10" x14ac:dyDescent="0.25">
      <c r="A79">
        <v>77</v>
      </c>
      <c r="B79" t="s">
        <v>773</v>
      </c>
      <c r="C79" t="s">
        <v>856</v>
      </c>
      <c r="D79">
        <v>6.73699378967285E-4</v>
      </c>
      <c r="E79">
        <v>0</v>
      </c>
      <c r="F79">
        <v>77</v>
      </c>
      <c r="G79" t="s">
        <v>606</v>
      </c>
      <c r="H79" t="s">
        <v>701</v>
      </c>
      <c r="I79">
        <v>1.58932209014892E-3</v>
      </c>
      <c r="J79">
        <v>0</v>
      </c>
    </row>
    <row r="80" spans="1:10" x14ac:dyDescent="0.25">
      <c r="A80">
        <v>78</v>
      </c>
      <c r="B80" t="s">
        <v>774</v>
      </c>
      <c r="C80" t="s">
        <v>857</v>
      </c>
      <c r="D80">
        <v>6.9012641906738203E-4</v>
      </c>
      <c r="E80">
        <v>0</v>
      </c>
      <c r="F80">
        <v>78</v>
      </c>
      <c r="G80" t="s">
        <v>607</v>
      </c>
      <c r="H80" t="s">
        <v>702</v>
      </c>
      <c r="I80">
        <v>1.5848398208618099E-3</v>
      </c>
      <c r="J80">
        <v>0</v>
      </c>
    </row>
    <row r="81" spans="1:10" x14ac:dyDescent="0.25">
      <c r="A81">
        <v>79</v>
      </c>
      <c r="B81" t="s">
        <v>775</v>
      </c>
      <c r="C81" t="s">
        <v>858</v>
      </c>
      <c r="D81">
        <v>1.2888193130493101E-3</v>
      </c>
      <c r="E81">
        <v>0</v>
      </c>
      <c r="F81">
        <v>79</v>
      </c>
      <c r="G81" t="s">
        <v>608</v>
      </c>
      <c r="H81" t="s">
        <v>703</v>
      </c>
      <c r="I81">
        <v>1.5831708908081001E-3</v>
      </c>
      <c r="J81">
        <v>0</v>
      </c>
    </row>
    <row r="82" spans="1:10" x14ac:dyDescent="0.25">
      <c r="A82">
        <v>80</v>
      </c>
      <c r="B82" t="s">
        <v>776</v>
      </c>
      <c r="C82" t="s">
        <v>859</v>
      </c>
      <c r="D82">
        <v>7.2355270385742105E-4</v>
      </c>
      <c r="E82">
        <v>-4.296875E-2</v>
      </c>
      <c r="F82">
        <v>80</v>
      </c>
      <c r="G82" t="s">
        <v>609</v>
      </c>
      <c r="H82" t="s">
        <v>704</v>
      </c>
      <c r="I82">
        <v>2.0221948623657198E-3</v>
      </c>
      <c r="J82">
        <v>0</v>
      </c>
    </row>
    <row r="83" spans="1:10" x14ac:dyDescent="0.25">
      <c r="A83">
        <v>81</v>
      </c>
      <c r="B83" t="s">
        <v>777</v>
      </c>
      <c r="C83" t="s">
        <v>860</v>
      </c>
      <c r="D83">
        <v>1.21009349822998E-3</v>
      </c>
      <c r="E83">
        <v>0</v>
      </c>
      <c r="F83">
        <v>81</v>
      </c>
      <c r="G83" t="s">
        <v>610</v>
      </c>
      <c r="H83" t="s">
        <v>705</v>
      </c>
      <c r="I83">
        <v>1.24614238739013E-3</v>
      </c>
      <c r="J83">
        <v>0</v>
      </c>
    </row>
    <row r="84" spans="1:10" x14ac:dyDescent="0.25">
      <c r="A84">
        <v>82</v>
      </c>
      <c r="B84" t="s">
        <v>778</v>
      </c>
      <c r="C84" t="s">
        <v>325</v>
      </c>
      <c r="D84">
        <v>7.1203708648681597E-4</v>
      </c>
      <c r="E84">
        <v>0</v>
      </c>
      <c r="F84">
        <v>82</v>
      </c>
      <c r="G84" t="s">
        <v>633</v>
      </c>
      <c r="H84" t="s">
        <v>706</v>
      </c>
      <c r="I84">
        <v>1.57525539398193E-3</v>
      </c>
      <c r="J84">
        <v>0</v>
      </c>
    </row>
    <row r="85" spans="1:10" x14ac:dyDescent="0.25">
      <c r="A85">
        <v>83</v>
      </c>
      <c r="B85" t="s">
        <v>779</v>
      </c>
      <c r="C85" t="s">
        <v>861</v>
      </c>
      <c r="D85">
        <v>1.3723373413085901E-3</v>
      </c>
      <c r="E85">
        <v>0</v>
      </c>
      <c r="F85">
        <v>83</v>
      </c>
      <c r="G85" t="s">
        <v>611</v>
      </c>
      <c r="H85" t="s">
        <v>707</v>
      </c>
      <c r="I85">
        <v>1.59657001495361E-3</v>
      </c>
      <c r="J85">
        <v>0</v>
      </c>
    </row>
    <row r="86" spans="1:10" ht="14.4" customHeight="1" x14ac:dyDescent="0.25">
      <c r="A86">
        <v>84</v>
      </c>
      <c r="B86" t="s">
        <v>780</v>
      </c>
      <c r="C86" t="s">
        <v>862</v>
      </c>
      <c r="D86">
        <v>1.00586414337158E-3</v>
      </c>
      <c r="E86">
        <v>0</v>
      </c>
      <c r="F86">
        <v>84</v>
      </c>
      <c r="G86" t="s">
        <v>612</v>
      </c>
      <c r="H86" t="s">
        <v>708</v>
      </c>
      <c r="I86">
        <v>1.57322883605957E-3</v>
      </c>
      <c r="J86">
        <v>0</v>
      </c>
    </row>
    <row r="87" spans="1:10" x14ac:dyDescent="0.25">
      <c r="A87">
        <v>85</v>
      </c>
      <c r="B87" t="s">
        <v>781</v>
      </c>
      <c r="C87" t="s">
        <v>863</v>
      </c>
      <c r="D87">
        <v>1.2238025665283201E-3</v>
      </c>
      <c r="E87">
        <v>0</v>
      </c>
      <c r="F87">
        <v>85</v>
      </c>
      <c r="G87" t="s">
        <v>613</v>
      </c>
      <c r="H87" t="s">
        <v>709</v>
      </c>
      <c r="I87">
        <v>0</v>
      </c>
      <c r="J87">
        <v>0</v>
      </c>
    </row>
    <row r="88" spans="1:10" ht="13.8" customHeight="1" x14ac:dyDescent="0.25">
      <c r="A88">
        <v>86</v>
      </c>
      <c r="B88" t="s">
        <v>782</v>
      </c>
      <c r="C88" t="s">
        <v>864</v>
      </c>
      <c r="D88">
        <v>1.4643430709838799E-3</v>
      </c>
      <c r="E88">
        <v>0</v>
      </c>
      <c r="F88">
        <v>86</v>
      </c>
      <c r="G88" t="s">
        <v>614</v>
      </c>
      <c r="H88" t="s">
        <v>710</v>
      </c>
      <c r="I88">
        <v>3.19049358367919E-3</v>
      </c>
      <c r="J88">
        <v>0</v>
      </c>
    </row>
    <row r="89" spans="1:10" ht="13.2" customHeight="1" x14ac:dyDescent="0.25">
      <c r="A89">
        <v>87</v>
      </c>
      <c r="B89" t="s">
        <v>783</v>
      </c>
      <c r="C89" t="s">
        <v>865</v>
      </c>
      <c r="D89">
        <v>2.45661735534667E-3</v>
      </c>
      <c r="E89">
        <v>7.8125E-3</v>
      </c>
      <c r="F89">
        <v>87</v>
      </c>
      <c r="G89" t="s">
        <v>615</v>
      </c>
      <c r="H89" t="s">
        <v>711</v>
      </c>
      <c r="I89">
        <v>2.1445989608764602E-3</v>
      </c>
      <c r="J89">
        <v>-1.171875E-2</v>
      </c>
    </row>
    <row r="90" spans="1:10" ht="13.2" customHeight="1" x14ac:dyDescent="0.25">
      <c r="A90">
        <v>88</v>
      </c>
      <c r="B90" t="s">
        <v>784</v>
      </c>
      <c r="C90" t="s">
        <v>866</v>
      </c>
      <c r="D90">
        <v>1.66442394256591E-3</v>
      </c>
      <c r="E90">
        <v>0</v>
      </c>
      <c r="F90">
        <v>88</v>
      </c>
      <c r="G90" t="s">
        <v>616</v>
      </c>
      <c r="H90" t="s">
        <v>712</v>
      </c>
      <c r="I90">
        <v>1.6169309616088799E-3</v>
      </c>
      <c r="J90">
        <v>0</v>
      </c>
    </row>
    <row r="91" spans="1:10" x14ac:dyDescent="0.25">
      <c r="A91">
        <v>89</v>
      </c>
      <c r="B91" t="s">
        <v>785</v>
      </c>
      <c r="C91" t="s">
        <v>327</v>
      </c>
      <c r="D91">
        <v>1.26810073852539E-3</v>
      </c>
      <c r="E91">
        <v>0</v>
      </c>
      <c r="F91">
        <v>89</v>
      </c>
      <c r="G91" t="s">
        <v>617</v>
      </c>
      <c r="H91" t="s">
        <v>713</v>
      </c>
      <c r="I91">
        <v>1.6002416610717701E-3</v>
      </c>
      <c r="J91">
        <v>0</v>
      </c>
    </row>
    <row r="92" spans="1:10" ht="14.4" customHeight="1" x14ac:dyDescent="0.25">
      <c r="A92">
        <v>90</v>
      </c>
      <c r="B92" t="s">
        <v>786</v>
      </c>
      <c r="C92" t="s">
        <v>323</v>
      </c>
      <c r="D92">
        <v>1.0836124420166E-3</v>
      </c>
      <c r="E92">
        <v>0</v>
      </c>
      <c r="F92">
        <v>90</v>
      </c>
      <c r="G92" t="s">
        <v>618</v>
      </c>
      <c r="H92" t="s">
        <v>323</v>
      </c>
      <c r="I92">
        <v>1.59053802490234E-3</v>
      </c>
      <c r="J92">
        <v>0</v>
      </c>
    </row>
    <row r="93" spans="1:10" x14ac:dyDescent="0.25">
      <c r="A93">
        <v>91</v>
      </c>
      <c r="B93" t="s">
        <v>787</v>
      </c>
      <c r="C93" t="s">
        <v>867</v>
      </c>
      <c r="D93">
        <v>1.2232065200805599E-3</v>
      </c>
      <c r="E93">
        <v>0</v>
      </c>
      <c r="F93">
        <v>91</v>
      </c>
      <c r="G93" t="s">
        <v>619</v>
      </c>
      <c r="H93" t="s">
        <v>714</v>
      </c>
      <c r="I93">
        <v>2.6932477951049799E-3</v>
      </c>
      <c r="J93">
        <v>0</v>
      </c>
    </row>
    <row r="94" spans="1:10" x14ac:dyDescent="0.25">
      <c r="A94">
        <v>92</v>
      </c>
      <c r="B94" t="s">
        <v>788</v>
      </c>
      <c r="C94" t="s">
        <v>868</v>
      </c>
      <c r="D94">
        <v>1.790452003479E-3</v>
      </c>
      <c r="E94">
        <v>0</v>
      </c>
      <c r="F94">
        <v>92</v>
      </c>
      <c r="G94" t="s">
        <v>620</v>
      </c>
      <c r="H94" t="s">
        <v>715</v>
      </c>
      <c r="I94">
        <v>1.32350921630859E-3</v>
      </c>
      <c r="J94">
        <v>0</v>
      </c>
    </row>
    <row r="95" spans="1:10" x14ac:dyDescent="0.25">
      <c r="A95">
        <v>93</v>
      </c>
      <c r="B95" t="s">
        <v>789</v>
      </c>
      <c r="C95" t="s">
        <v>869</v>
      </c>
      <c r="D95">
        <v>1.3926982879638599E-3</v>
      </c>
      <c r="E95">
        <v>0</v>
      </c>
      <c r="F95">
        <v>93</v>
      </c>
      <c r="G95" t="s">
        <v>621</v>
      </c>
      <c r="H95" t="s">
        <v>716</v>
      </c>
      <c r="I95">
        <v>1.60176753997802E-3</v>
      </c>
      <c r="J95">
        <v>0</v>
      </c>
    </row>
    <row r="96" spans="1:10" ht="13.2" customHeight="1" x14ac:dyDescent="0.25">
      <c r="A96">
        <v>94</v>
      </c>
      <c r="B96" t="s">
        <v>790</v>
      </c>
      <c r="C96" t="s">
        <v>326</v>
      </c>
      <c r="D96">
        <v>1.3731479644775301E-3</v>
      </c>
      <c r="E96">
        <v>0</v>
      </c>
      <c r="F96">
        <v>94</v>
      </c>
      <c r="G96" t="s">
        <v>622</v>
      </c>
      <c r="H96" t="s">
        <v>717</v>
      </c>
      <c r="I96">
        <v>1.5877723693847601E-3</v>
      </c>
      <c r="J96">
        <v>0</v>
      </c>
    </row>
    <row r="97" spans="1:10" x14ac:dyDescent="0.25">
      <c r="A97">
        <v>95</v>
      </c>
      <c r="B97" t="s">
        <v>791</v>
      </c>
      <c r="C97" t="s">
        <v>870</v>
      </c>
      <c r="D97">
        <v>1.4060974121093701E-3</v>
      </c>
      <c r="E97">
        <v>0</v>
      </c>
      <c r="F97">
        <v>95</v>
      </c>
      <c r="G97" t="s">
        <v>623</v>
      </c>
      <c r="H97" t="s">
        <v>718</v>
      </c>
      <c r="I97">
        <v>1.37553215026855E-3</v>
      </c>
      <c r="J97">
        <v>0</v>
      </c>
    </row>
    <row r="98" spans="1:10" x14ac:dyDescent="0.25">
      <c r="A98">
        <v>96</v>
      </c>
      <c r="B98" t="s">
        <v>792</v>
      </c>
      <c r="C98" t="s">
        <v>871</v>
      </c>
      <c r="D98">
        <v>1.9205331802368099E-3</v>
      </c>
      <c r="E98">
        <v>0</v>
      </c>
      <c r="F98">
        <v>96</v>
      </c>
      <c r="G98" t="s">
        <v>624</v>
      </c>
      <c r="H98" t="s">
        <v>719</v>
      </c>
      <c r="I98">
        <v>4.0698051452636701E-3</v>
      </c>
      <c r="J98">
        <v>0</v>
      </c>
    </row>
    <row r="99" spans="1:10" x14ac:dyDescent="0.25">
      <c r="A99">
        <v>97</v>
      </c>
      <c r="B99" t="s">
        <v>793</v>
      </c>
      <c r="C99" t="s">
        <v>872</v>
      </c>
      <c r="D99">
        <v>3.3266067504882802E-3</v>
      </c>
      <c r="E99">
        <v>0</v>
      </c>
      <c r="F99">
        <v>97</v>
      </c>
      <c r="G99" t="s">
        <v>625</v>
      </c>
      <c r="H99" t="s">
        <v>720</v>
      </c>
      <c r="I99">
        <v>4.9778938293457003E-3</v>
      </c>
      <c r="J99">
        <v>0</v>
      </c>
    </row>
    <row r="100" spans="1:10" x14ac:dyDescent="0.25">
      <c r="A100">
        <v>98</v>
      </c>
      <c r="B100" t="s">
        <v>794</v>
      </c>
      <c r="C100" t="s">
        <v>873</v>
      </c>
      <c r="D100">
        <v>1.40256881713867E-3</v>
      </c>
      <c r="E100">
        <v>0</v>
      </c>
      <c r="F100">
        <v>98</v>
      </c>
      <c r="G100" t="s">
        <v>626</v>
      </c>
      <c r="H100" t="s">
        <v>721</v>
      </c>
      <c r="I100">
        <v>2.4046421051025302E-3</v>
      </c>
      <c r="J100">
        <v>0</v>
      </c>
    </row>
    <row r="101" spans="1:10" x14ac:dyDescent="0.25">
      <c r="A101">
        <v>99</v>
      </c>
      <c r="B101" t="s">
        <v>795</v>
      </c>
      <c r="C101" t="s">
        <v>874</v>
      </c>
      <c r="D101">
        <v>1.3492822647094701E-3</v>
      </c>
      <c r="E101">
        <v>0</v>
      </c>
      <c r="F101">
        <v>99</v>
      </c>
      <c r="G101" t="s">
        <v>627</v>
      </c>
      <c r="H101" t="s">
        <v>722</v>
      </c>
      <c r="I101">
        <v>1.14805698394775E-3</v>
      </c>
      <c r="J101">
        <v>0</v>
      </c>
    </row>
    <row r="102" spans="1:10" x14ac:dyDescent="0.25">
      <c r="A102">
        <v>100</v>
      </c>
      <c r="B102" t="s">
        <v>796</v>
      </c>
      <c r="C102" t="s">
        <v>875</v>
      </c>
      <c r="D102">
        <v>6.7484378814697201E-4</v>
      </c>
      <c r="E102">
        <v>0</v>
      </c>
      <c r="F102">
        <v>100</v>
      </c>
      <c r="G102" t="s">
        <v>628</v>
      </c>
      <c r="H102" t="s">
        <v>723</v>
      </c>
      <c r="I102">
        <v>1.60219669342041E-3</v>
      </c>
      <c r="J102">
        <v>0</v>
      </c>
    </row>
    <row r="104" spans="1:10" x14ac:dyDescent="0.25">
      <c r="I104" t="s">
        <v>329</v>
      </c>
    </row>
    <row r="105" spans="1:10" x14ac:dyDescent="0.25">
      <c r="C105" t="s">
        <v>342</v>
      </c>
      <c r="D105">
        <f>AVERAGE(D3:D102)</f>
        <v>3.1924567222595137E-3</v>
      </c>
      <c r="H105" t="s">
        <v>342</v>
      </c>
      <c r="I105">
        <f>AVERAGE(I3:I102)</f>
        <v>1.7757437229156444E-3</v>
      </c>
    </row>
    <row r="106" spans="1:10" x14ac:dyDescent="0.25">
      <c r="C106">
        <v>1</v>
      </c>
      <c r="D106">
        <f>AVERAGE(D3:D27)</f>
        <v>9.0662612915038809E-3</v>
      </c>
      <c r="H106">
        <v>1</v>
      </c>
      <c r="I106">
        <f>AVERAGE(I3:I27)</f>
        <v>1.4256687164306597E-3</v>
      </c>
    </row>
    <row r="107" spans="1:10" x14ac:dyDescent="0.25">
      <c r="C107">
        <v>2</v>
      </c>
      <c r="D107">
        <f>AVERAGE(D28:D52)</f>
        <v>8.0037593841552593E-4</v>
      </c>
      <c r="H107">
        <v>2</v>
      </c>
      <c r="I107">
        <f>AVERAGE(I28:I53)</f>
        <v>1.3231543394235427E-3</v>
      </c>
    </row>
    <row r="108" spans="1:10" x14ac:dyDescent="0.25">
      <c r="C108">
        <v>3</v>
      </c>
      <c r="D108">
        <f>AVERAGE(D53:D77)</f>
        <v>1.5385560989379841E-3</v>
      </c>
      <c r="H108">
        <v>3</v>
      </c>
      <c r="I108">
        <f>AVERAGE(I53:I77)</f>
        <v>2.5356082916259725E-3</v>
      </c>
    </row>
    <row r="109" spans="1:10" x14ac:dyDescent="0.25">
      <c r="C109">
        <v>4</v>
      </c>
      <c r="D109">
        <f>AVERAGE(D78:D102)</f>
        <v>1.3646335601806602E-3</v>
      </c>
      <c r="H109">
        <v>4</v>
      </c>
      <c r="I109">
        <f>AVERAGE(I78:I102)</f>
        <v>1.8926944732665977E-3</v>
      </c>
    </row>
  </sheetData>
  <mergeCells count="2">
    <mergeCell ref="A1:E1"/>
    <mergeCell ref="F1:J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eb87d4c5-048a-48f7-b420-6bd5bc6269f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657426089F60345ABB272D290593186" ma:contentTypeVersion="15" ma:contentTypeDescription="Create a new document." ma:contentTypeScope="" ma:versionID="7265bcbd2717175ab784aa2c5cc413dc">
  <xsd:schema xmlns:xsd="http://www.w3.org/2001/XMLSchema" xmlns:xs="http://www.w3.org/2001/XMLSchema" xmlns:p="http://schemas.microsoft.com/office/2006/metadata/properties" xmlns:ns3="61fbb0ba-0309-498a-b629-25782e5f59d2" xmlns:ns4="eb87d4c5-048a-48f7-b420-6bd5bc6269fb" targetNamespace="http://schemas.microsoft.com/office/2006/metadata/properties" ma:root="true" ma:fieldsID="ca2310d80e37e66a2192dc6c63bff1c1" ns3:_="" ns4:_="">
    <xsd:import namespace="61fbb0ba-0309-498a-b629-25782e5f59d2"/>
    <xsd:import namespace="eb87d4c5-048a-48f7-b420-6bd5bc6269f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_activity" minOccurs="0"/>
                <xsd:element ref="ns4:MediaServiceDateTaken" minOccurs="0"/>
                <xsd:element ref="ns4:MediaLengthInSeconds"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fbb0ba-0309-498a-b629-25782e5f59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87d4c5-048a-48f7-b420-6bd5bc6269f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88BFBB-D2AA-40E4-A394-14FA4D06FC8F}">
  <ds:schemaRefs>
    <ds:schemaRef ds:uri="http://schemas.microsoft.com/sharepoint/v3/contenttype/forms"/>
  </ds:schemaRefs>
</ds:datastoreItem>
</file>

<file path=customXml/itemProps2.xml><?xml version="1.0" encoding="utf-8"?>
<ds:datastoreItem xmlns:ds="http://schemas.openxmlformats.org/officeDocument/2006/customXml" ds:itemID="{9B75ED17-9616-4286-BF51-B6D19C486706}">
  <ds:schemaRefs>
    <ds:schemaRef ds:uri="61fbb0ba-0309-498a-b629-25782e5f59d2"/>
    <ds:schemaRef ds:uri="http://purl.org/dc/elements/1.1/"/>
    <ds:schemaRef ds:uri="http://schemas.microsoft.com/office/infopath/2007/PartnerControls"/>
    <ds:schemaRef ds:uri="http://schemas.microsoft.com/office/2006/documentManagement/types"/>
    <ds:schemaRef ds:uri="http://purl.org/dc/dcmitype/"/>
    <ds:schemaRef ds:uri="http://purl.org/dc/terms/"/>
    <ds:schemaRef ds:uri="eb87d4c5-048a-48f7-b420-6bd5bc6269fb"/>
    <ds:schemaRef ds:uri="http://schemas.microsoft.com/office/2006/metadata/propertie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5E3A0B0F-0758-402B-BE44-2A249AEDD8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fbb0ba-0309-498a-b629-25782e5f59d2"/>
    <ds:schemaRef ds:uri="eb87d4c5-048a-48f7-b420-6bd5bc6269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Thai</vt:lpstr>
      <vt:lpstr>Eng</vt:lpstr>
      <vt:lpstr>old data</vt:lpstr>
      <vt:lpstr>correct query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Naphattha Chinaksorn</dc:creator>
  <cp:keywords/>
  <dc:description/>
  <cp:lastModifiedBy>Naphattha Chinaksorn</cp:lastModifiedBy>
  <cp:revision/>
  <dcterms:created xsi:type="dcterms:W3CDTF">2024-09-08T15:20:30Z</dcterms:created>
  <dcterms:modified xsi:type="dcterms:W3CDTF">2025-04-01T16:40:05Z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0x0101005657426089F60345ABB272D290593186</vt:lpwstr>
  </property>
</Properties>
</file>