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8240" windowHeight="11760"/>
  </bookViews>
  <sheets>
    <sheet name="PLATINUM" sheetId="1" r:id="rId1"/>
  </sheets>
  <calcPr calcId="124519"/>
</workbook>
</file>

<file path=xl/calcChain.xml><?xml version="1.0" encoding="utf-8"?>
<calcChain xmlns="http://schemas.openxmlformats.org/spreadsheetml/2006/main">
  <c r="J17" i="1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4"/>
  <c r="K4" s="1"/>
  <c r="J3"/>
  <c r="K3" s="1"/>
</calcChain>
</file>

<file path=xl/sharedStrings.xml><?xml version="1.0" encoding="utf-8"?>
<sst xmlns="http://schemas.openxmlformats.org/spreadsheetml/2006/main" count="137" uniqueCount="69">
  <si>
    <t>DANH SÁCH THẺ D.E.C HẠNG BẠCH KIM</t>
  </si>
  <si>
    <t>STT</t>
  </si>
  <si>
    <t>ÔNG/ BÀ</t>
  </si>
  <si>
    <t>HỌ VÀ TÊN</t>
  </si>
  <si>
    <t>NGÀY SINH</t>
  </si>
  <si>
    <t>NGƯỜI 
PHÁT HÀNH</t>
  </si>
  <si>
    <t>LOẠI KHÁCH</t>
  </si>
  <si>
    <t>HẠNG THẺ</t>
  </si>
  <si>
    <t>MÃ CỐ ĐỊNH</t>
  </si>
  <si>
    <t>SỐ THẺ</t>
  </si>
  <si>
    <t>MÃ THẺ</t>
  </si>
  <si>
    <t>THỜI ĐIỂM BẮT ĐẦU CẤP THẺ</t>
  </si>
  <si>
    <t>THỜI HẠN ĐẾN</t>
  </si>
  <si>
    <t>CÔNG TY/CHỨC DANH</t>
  </si>
  <si>
    <t>ĐỊA CHỈ</t>
  </si>
  <si>
    <t>TEL</t>
  </si>
  <si>
    <t>0001</t>
  </si>
  <si>
    <t>ÔNG</t>
  </si>
  <si>
    <t>NGUYỄN VĂN TIỀM</t>
  </si>
  <si>
    <t>VIP TGĐ</t>
  </si>
  <si>
    <t>08/13</t>
  </si>
  <si>
    <t>08/15</t>
  </si>
  <si>
    <t>TP.QLKD Vàng</t>
  </si>
  <si>
    <t>Vụ Quản lý Ngoại hối</t>
  </si>
  <si>
    <t>0002</t>
  </si>
  <si>
    <t xml:space="preserve">BÀ </t>
  </si>
  <si>
    <t>NGUYỄN THỊ HUYỀN</t>
  </si>
  <si>
    <t>PP.QLKD Vàng</t>
  </si>
  <si>
    <t>0003</t>
  </si>
  <si>
    <t>BÀ</t>
  </si>
  <si>
    <t>NGUYỄN THANH HẰNG</t>
  </si>
  <si>
    <t>Trưởng phòng</t>
  </si>
  <si>
    <t>Phòng Quản lý NH&amp;TTTT - Ngân hàng NN HN</t>
  </si>
  <si>
    <t>0004</t>
  </si>
  <si>
    <t>ĐINH MẠNH HÀ</t>
  </si>
  <si>
    <t>Chuyên viên</t>
  </si>
  <si>
    <t>0005</t>
  </si>
  <si>
    <t>BÙI XUÂN QUANG</t>
  </si>
  <si>
    <t>Trưởng phòng</t>
  </si>
  <si>
    <t>Phòng Công thương - UBND TP Hà Nội</t>
  </si>
  <si>
    <t>0006</t>
  </si>
  <si>
    <t>NGUYỄN THẾ QUANG</t>
  </si>
  <si>
    <t>Phòng KHCN Thương mại - Sở KHĐT HN</t>
  </si>
  <si>
    <t>0007</t>
  </si>
  <si>
    <t>TRẦN ANH TUẤN</t>
  </si>
  <si>
    <t>0008</t>
  </si>
  <si>
    <t>LÊ ĐỨC THỌ</t>
  </si>
  <si>
    <t>Chi cục trưởng</t>
  </si>
  <si>
    <t>Chi cục VSATTP Hà Nội</t>
  </si>
  <si>
    <t>0009</t>
  </si>
  <si>
    <t>LÂM ANH TUẤN</t>
  </si>
  <si>
    <t>Chủ tịch</t>
  </si>
  <si>
    <t>UBND quận Hai Bà Trưng</t>
  </si>
  <si>
    <t>0010</t>
  </si>
  <si>
    <t>TRẦN ĐÌNH CƯƠNG</t>
  </si>
  <si>
    <t>Phó CAQ</t>
  </si>
  <si>
    <t>Công an quận Hai Bà Trưng</t>
  </si>
  <si>
    <t>0011</t>
  </si>
  <si>
    <t>LÝ BÌNH XUYÊN</t>
  </si>
  <si>
    <t>0012</t>
  </si>
  <si>
    <t>VŨ THÁI HƯNG</t>
  </si>
  <si>
    <t>0013</t>
  </si>
  <si>
    <t>NGUYỄN VIỆT CƯỜNG</t>
  </si>
  <si>
    <t>0014</t>
  </si>
  <si>
    <t>LÃ VĂN THẮNG</t>
  </si>
  <si>
    <t xml:space="preserve">Phó CAQ </t>
  </si>
  <si>
    <t>0015</t>
  </si>
  <si>
    <t>CAO THỊ HOA</t>
  </si>
  <si>
    <t>Phòng Y tế quận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</si>
</sst>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2">
    <xf numFmtId="0" fontId="0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7" fillId="0" borderId="0" applyFont="0" applyFill="0" applyBorder="0" applyAlignment="0" applyProtection="0"/>
    <xf numFmtId="0" fontId="4" fillId="0" borderId="0"/>
    <xf numFmtId="0" fontId="8" fillId="0" borderId="0"/>
    <xf numFmtId="0" fontId="4" fillId="0" borderId="0"/>
  </cellStyleXfs>
  <cellXfs count="37">
    <xf numFmtId="0" fontId="0" fillId="0" borderId="0" xfId="0"/>
    <xf numFmtId="0" fontId="2" fillId="0" borderId="0" xfId="2" applyFont="1" applyFill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164" fontId="2" fillId="0" borderId="1" xfId="2" applyNumberFormat="1" applyFont="1" applyFill="1" applyBorder="1" applyAlignment="1">
      <alignment horizontal="center" vertical="center" wrapText="1"/>
    </xf>
    <xf numFmtId="49" fontId="2" fillId="0" borderId="1" xfId="2" applyNumberFormat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0" fontId="2" fillId="0" borderId="0" xfId="2" applyFont="1" applyFill="1" applyAlignment="1">
      <alignment horizontal="center" vertical="center" wrapText="1"/>
    </xf>
    <xf numFmtId="0" fontId="2" fillId="0" borderId="3" xfId="2" quotePrefix="1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quotePrefix="1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 wrapText="1"/>
    </xf>
    <xf numFmtId="49" fontId="2" fillId="0" borderId="3" xfId="2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49" fontId="2" fillId="0" borderId="3" xfId="1" applyNumberFormat="1" applyFont="1" applyFill="1" applyBorder="1" applyAlignment="1">
      <alignment horizontal="right" vertical="center" wrapText="1"/>
    </xf>
    <xf numFmtId="0" fontId="2" fillId="0" borderId="4" xfId="2" quotePrefix="1" applyFont="1" applyFill="1" applyBorder="1" applyAlignment="1">
      <alignment horizontal="center" vertical="center" wrapText="1"/>
    </xf>
    <xf numFmtId="0" fontId="2" fillId="0" borderId="4" xfId="2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quotePrefix="1" applyFont="1" applyFill="1" applyBorder="1" applyAlignment="1">
      <alignment horizontal="center" vertical="center" wrapText="1"/>
    </xf>
    <xf numFmtId="0" fontId="2" fillId="0" borderId="4" xfId="2" applyFont="1" applyFill="1" applyBorder="1" applyAlignment="1">
      <alignment horizontal="center" vertical="center" wrapText="1"/>
    </xf>
    <xf numFmtId="49" fontId="2" fillId="0" borderId="4" xfId="2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49" fontId="2" fillId="0" borderId="4" xfId="1" applyNumberFormat="1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 wrapText="1"/>
    </xf>
    <xf numFmtId="49" fontId="2" fillId="0" borderId="0" xfId="2" applyNumberFormat="1" applyFont="1" applyFill="1" applyAlignment="1">
      <alignment horizontal="center" vertical="center"/>
    </xf>
    <xf numFmtId="0" fontId="2" fillId="0" borderId="0" xfId="2" applyFont="1" applyFill="1" applyAlignment="1">
      <alignment horizontal="left" vertical="center"/>
    </xf>
    <xf numFmtId="164" fontId="2" fillId="0" borderId="0" xfId="2" applyNumberFormat="1" applyFont="1" applyFill="1" applyAlignment="1">
      <alignment horizontal="center" vertical="center"/>
    </xf>
    <xf numFmtId="49" fontId="2" fillId="0" borderId="0" xfId="2" applyNumberFormat="1" applyFont="1" applyFill="1" applyAlignment="1">
      <alignment horizontal="right" vertical="center"/>
    </xf>
    <xf numFmtId="0" fontId="3" fillId="0" borderId="0" xfId="2" applyFont="1" applyFill="1" applyBorder="1" applyAlignment="1">
      <alignment horizontal="center" vertical="center" wrapText="1"/>
    </xf>
  </cellXfs>
  <cellStyles count="62">
    <cellStyle name="Comma" xfId="1" builtinId="3"/>
    <cellStyle name="Comma 109" xfId="6"/>
    <cellStyle name="Comma 110" xfId="7"/>
    <cellStyle name="Comma 112" xfId="8"/>
    <cellStyle name="Comma 115" xfId="9"/>
    <cellStyle name="Comma 117" xfId="10"/>
    <cellStyle name="Comma 12" xfId="11"/>
    <cellStyle name="Comma 121" xfId="12"/>
    <cellStyle name="Comma 122" xfId="13"/>
    <cellStyle name="Comma 127" xfId="14"/>
    <cellStyle name="Comma 128" xfId="15"/>
    <cellStyle name="Comma 135" xfId="16"/>
    <cellStyle name="Comma 136" xfId="17"/>
    <cellStyle name="Comma 158" xfId="18"/>
    <cellStyle name="Comma 163" xfId="19"/>
    <cellStyle name="Comma 166" xfId="20"/>
    <cellStyle name="Comma 17" xfId="21"/>
    <cellStyle name="Comma 19" xfId="22"/>
    <cellStyle name="Comma 20" xfId="23"/>
    <cellStyle name="Comma 21" xfId="24"/>
    <cellStyle name="Comma 210" xfId="25"/>
    <cellStyle name="Comma 211" xfId="26"/>
    <cellStyle name="Comma 216" xfId="27"/>
    <cellStyle name="Comma 23" xfId="28"/>
    <cellStyle name="Comma 27" xfId="29"/>
    <cellStyle name="Comma 30" xfId="30"/>
    <cellStyle name="Comma 31" xfId="31"/>
    <cellStyle name="Comma 33" xfId="32"/>
    <cellStyle name="Comma 34" xfId="33"/>
    <cellStyle name="Comma 35" xfId="34"/>
    <cellStyle name="Comma 36" xfId="35"/>
    <cellStyle name="Comma 37" xfId="36"/>
    <cellStyle name="Comma 38" xfId="37"/>
    <cellStyle name="Comma 39" xfId="38"/>
    <cellStyle name="Comma 40" xfId="39"/>
    <cellStyle name="Comma 41" xfId="40"/>
    <cellStyle name="Comma 44" xfId="41"/>
    <cellStyle name="Comma 45" xfId="42"/>
    <cellStyle name="Comma 48" xfId="43"/>
    <cellStyle name="Comma 49" xfId="44"/>
    <cellStyle name="Comma 50" xfId="45"/>
    <cellStyle name="Comma 51" xfId="46"/>
    <cellStyle name="Comma 52" xfId="47"/>
    <cellStyle name="Comma 53" xfId="48"/>
    <cellStyle name="Comma 54" xfId="49"/>
    <cellStyle name="Comma 55" xfId="50"/>
    <cellStyle name="Comma 56" xfId="51"/>
    <cellStyle name="Comma 57" xfId="52"/>
    <cellStyle name="Comma 58" xfId="53"/>
    <cellStyle name="Comma 59" xfId="54"/>
    <cellStyle name="Comma 60" xfId="55"/>
    <cellStyle name="Comma 61" xfId="56"/>
    <cellStyle name="Comma 62" xfId="57"/>
    <cellStyle name="Comma 96" xfId="4"/>
    <cellStyle name="Comma 97" xfId="5"/>
    <cellStyle name="Currency 2" xfId="58"/>
    <cellStyle name="Normal" xfId="0" builtinId="0"/>
    <cellStyle name="Normal 2" xfId="59"/>
    <cellStyle name="Normal 2 2" xfId="2"/>
    <cellStyle name="Normal 2_Bang tang luong SJC" xfId="60"/>
    <cellStyle name="Normal 3" xfId="61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P17"/>
  <sheetViews>
    <sheetView tabSelected="1" zoomScale="80" zoomScaleNormal="80" workbookViewId="0">
      <pane xSplit="4" ySplit="2" topLeftCell="E12" activePane="bottomRight" state="frozen"/>
      <selection pane="topRight" activeCell="E1" sqref="E1"/>
      <selection pane="bottomLeft" activeCell="A3" sqref="A3"/>
      <selection pane="bottomRight" activeCell="D21" sqref="D21"/>
    </sheetView>
  </sheetViews>
  <sheetFormatPr defaultRowHeight="26.1" customHeight="1"/>
  <cols>
    <col min="1" max="1" width="6" style="1" customWidth="1"/>
    <col min="2" max="2" width="6.5703125" style="1" customWidth="1"/>
    <col min="3" max="3" width="10.140625" style="1" customWidth="1"/>
    <col min="4" max="4" width="33.28515625" style="33" bestFit="1" customWidth="1"/>
    <col min="5" max="5" width="13.42578125" style="34" customWidth="1"/>
    <col min="6" max="6" width="13.28515625" style="1" customWidth="1"/>
    <col min="7" max="7" width="9.140625" style="1" customWidth="1"/>
    <col min="8" max="8" width="7.85546875" style="1" customWidth="1"/>
    <col min="9" max="9" width="9.140625" style="1" customWidth="1"/>
    <col min="10" max="10" width="8.28515625" style="1" customWidth="1"/>
    <col min="11" max="11" width="20.28515625" style="1" customWidth="1"/>
    <col min="12" max="12" width="6.85546875" style="32" customWidth="1"/>
    <col min="13" max="13" width="6.85546875" style="1" customWidth="1"/>
    <col min="14" max="14" width="31.85546875" style="1" hidden="1" customWidth="1"/>
    <col min="15" max="15" width="31.42578125" style="1" customWidth="1"/>
    <col min="16" max="16" width="64.28515625" style="1" bestFit="1" customWidth="1"/>
    <col min="17" max="17" width="16.85546875" style="35" customWidth="1"/>
    <col min="18" max="18" width="24" style="1" customWidth="1"/>
    <col min="19" max="19" width="53.140625" style="1" customWidth="1"/>
    <col min="20" max="42" width="9.140625" style="1"/>
    <col min="43" max="43" width="32.140625" style="1" customWidth="1"/>
    <col min="44" max="16384" width="9.140625" style="1"/>
  </cols>
  <sheetData>
    <row r="1" spans="1:250" ht="41.25" customHeight="1"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250" ht="99" customHeight="1"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4" t="s">
        <v>11</v>
      </c>
      <c r="M2" s="2" t="s">
        <v>12</v>
      </c>
      <c r="N2" s="2" t="s">
        <v>13</v>
      </c>
      <c r="O2" s="5" t="s">
        <v>13</v>
      </c>
      <c r="P2" s="2" t="s">
        <v>14</v>
      </c>
      <c r="Q2" s="4" t="s">
        <v>15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</row>
    <row r="3" spans="1:250" ht="26.1" customHeight="1">
      <c r="A3" s="1">
        <v>1</v>
      </c>
      <c r="B3" s="7" t="s">
        <v>16</v>
      </c>
      <c r="C3" s="8" t="s">
        <v>17</v>
      </c>
      <c r="D3" s="9" t="s">
        <v>18</v>
      </c>
      <c r="E3" s="10"/>
      <c r="F3" s="11" t="s">
        <v>19</v>
      </c>
      <c r="G3" s="12">
        <v>9999</v>
      </c>
      <c r="H3" s="11">
        <v>6666</v>
      </c>
      <c r="I3" s="7">
        <v>3006</v>
      </c>
      <c r="J3" s="13" t="str">
        <f>B3</f>
        <v>0001</v>
      </c>
      <c r="K3" s="13" t="str">
        <f>CONCATENATE(G3," ",H3," ",I3," ",J3)</f>
        <v>9999 6666 3006 0001</v>
      </c>
      <c r="L3" s="14" t="s">
        <v>20</v>
      </c>
      <c r="M3" s="14" t="s">
        <v>21</v>
      </c>
      <c r="N3" s="11"/>
      <c r="O3" s="15" t="s">
        <v>22</v>
      </c>
      <c r="P3" s="16" t="s">
        <v>23</v>
      </c>
      <c r="Q3" s="17"/>
    </row>
    <row r="4" spans="1:250" ht="26.1" customHeight="1">
      <c r="A4" s="1">
        <v>2</v>
      </c>
      <c r="B4" s="18" t="s">
        <v>24</v>
      </c>
      <c r="C4" s="19" t="s">
        <v>25</v>
      </c>
      <c r="D4" s="20" t="s">
        <v>26</v>
      </c>
      <c r="E4" s="21"/>
      <c r="F4" s="22" t="s">
        <v>19</v>
      </c>
      <c r="G4" s="23">
        <v>9999</v>
      </c>
      <c r="H4" s="22">
        <v>6666</v>
      </c>
      <c r="I4" s="18">
        <v>3006</v>
      </c>
      <c r="J4" s="24" t="str">
        <f t="shared" ref="J4:J17" si="0">B4</f>
        <v>0002</v>
      </c>
      <c r="K4" s="24" t="str">
        <f>CONCATENATE(G4," ",H4," ",I4," ",J4)</f>
        <v>9999 6666 3006 0002</v>
      </c>
      <c r="L4" s="25" t="s">
        <v>20</v>
      </c>
      <c r="M4" s="25" t="s">
        <v>21</v>
      </c>
      <c r="N4" s="22"/>
      <c r="O4" s="26" t="s">
        <v>27</v>
      </c>
      <c r="P4" s="27" t="s">
        <v>23</v>
      </c>
      <c r="Q4" s="28"/>
    </row>
    <row r="5" spans="1:250" ht="26.1" customHeight="1">
      <c r="A5" s="1">
        <v>3</v>
      </c>
      <c r="B5" s="18" t="s">
        <v>28</v>
      </c>
      <c r="C5" s="19" t="s">
        <v>29</v>
      </c>
      <c r="D5" s="29" t="s">
        <v>30</v>
      </c>
      <c r="E5" s="21"/>
      <c r="F5" s="22" t="s">
        <v>19</v>
      </c>
      <c r="G5" s="23">
        <v>9999</v>
      </c>
      <c r="H5" s="22">
        <v>6666</v>
      </c>
      <c r="I5" s="18">
        <v>3006</v>
      </c>
      <c r="J5" s="24" t="str">
        <f t="shared" si="0"/>
        <v>0003</v>
      </c>
      <c r="K5" s="24" t="str">
        <f t="shared" ref="K5:K17" si="1">CONCATENATE(G5," ",H5," ",I5," ",J5)</f>
        <v>9999 6666 3006 0003</v>
      </c>
      <c r="L5" s="25" t="s">
        <v>20</v>
      </c>
      <c r="M5" s="25" t="s">
        <v>21</v>
      </c>
      <c r="N5" s="22"/>
      <c r="O5" s="30" t="s">
        <v>31</v>
      </c>
      <c r="P5" s="24" t="s">
        <v>32</v>
      </c>
      <c r="Q5" s="28"/>
    </row>
    <row r="6" spans="1:250" ht="26.1" customHeight="1">
      <c r="A6" s="1">
        <v>4</v>
      </c>
      <c r="B6" s="18" t="s">
        <v>33</v>
      </c>
      <c r="C6" s="19" t="s">
        <v>17</v>
      </c>
      <c r="D6" s="29" t="s">
        <v>34</v>
      </c>
      <c r="E6" s="21"/>
      <c r="F6" s="22" t="s">
        <v>19</v>
      </c>
      <c r="G6" s="23">
        <v>9999</v>
      </c>
      <c r="H6" s="22">
        <v>6666</v>
      </c>
      <c r="I6" s="18">
        <v>3006</v>
      </c>
      <c r="J6" s="24" t="str">
        <f t="shared" si="0"/>
        <v>0004</v>
      </c>
      <c r="K6" s="24" t="str">
        <f t="shared" si="1"/>
        <v>9999 6666 3006 0004</v>
      </c>
      <c r="L6" s="25" t="s">
        <v>20</v>
      </c>
      <c r="M6" s="25" t="s">
        <v>21</v>
      </c>
      <c r="N6" s="22"/>
      <c r="O6" s="30" t="s">
        <v>35</v>
      </c>
      <c r="P6" s="24" t="s">
        <v>32</v>
      </c>
      <c r="Q6" s="28"/>
    </row>
    <row r="7" spans="1:250" ht="26.1" customHeight="1">
      <c r="A7" s="1">
        <v>5</v>
      </c>
      <c r="B7" s="18" t="s">
        <v>36</v>
      </c>
      <c r="C7" s="19" t="s">
        <v>17</v>
      </c>
      <c r="D7" s="20" t="s">
        <v>37</v>
      </c>
      <c r="E7" s="21"/>
      <c r="F7" s="22" t="s">
        <v>19</v>
      </c>
      <c r="G7" s="23">
        <v>9999</v>
      </c>
      <c r="H7" s="22">
        <v>6666</v>
      </c>
      <c r="I7" s="18">
        <v>3006</v>
      </c>
      <c r="J7" s="24" t="str">
        <f t="shared" si="0"/>
        <v>0005</v>
      </c>
      <c r="K7" s="24" t="str">
        <f t="shared" si="1"/>
        <v>9999 6666 3006 0005</v>
      </c>
      <c r="L7" s="25" t="s">
        <v>20</v>
      </c>
      <c r="M7" s="25" t="s">
        <v>21</v>
      </c>
      <c r="N7" s="22"/>
      <c r="O7" s="26" t="s">
        <v>38</v>
      </c>
      <c r="P7" s="27" t="s">
        <v>39</v>
      </c>
      <c r="Q7" s="28"/>
    </row>
    <row r="8" spans="1:250" ht="26.1" customHeight="1">
      <c r="A8" s="1">
        <v>6</v>
      </c>
      <c r="B8" s="18" t="s">
        <v>40</v>
      </c>
      <c r="C8" s="19" t="s">
        <v>17</v>
      </c>
      <c r="D8" s="20" t="s">
        <v>41</v>
      </c>
      <c r="E8" s="21"/>
      <c r="F8" s="22" t="s">
        <v>19</v>
      </c>
      <c r="G8" s="23">
        <v>9999</v>
      </c>
      <c r="H8" s="22">
        <v>6666</v>
      </c>
      <c r="I8" s="18">
        <v>3006</v>
      </c>
      <c r="J8" s="24" t="str">
        <f t="shared" si="0"/>
        <v>0006</v>
      </c>
      <c r="K8" s="24" t="str">
        <f t="shared" si="1"/>
        <v>9999 6666 3006 0006</v>
      </c>
      <c r="L8" s="25" t="s">
        <v>20</v>
      </c>
      <c r="M8" s="25" t="s">
        <v>21</v>
      </c>
      <c r="N8" s="22"/>
      <c r="O8" s="26" t="s">
        <v>38</v>
      </c>
      <c r="P8" s="27" t="s">
        <v>42</v>
      </c>
      <c r="Q8" s="28"/>
    </row>
    <row r="9" spans="1:250" ht="26.1" customHeight="1">
      <c r="A9" s="1">
        <v>7</v>
      </c>
      <c r="B9" s="18" t="s">
        <v>43</v>
      </c>
      <c r="C9" s="19" t="s">
        <v>17</v>
      </c>
      <c r="D9" s="20" t="s">
        <v>44</v>
      </c>
      <c r="E9" s="21"/>
      <c r="F9" s="22" t="s">
        <v>19</v>
      </c>
      <c r="G9" s="23">
        <v>9999</v>
      </c>
      <c r="H9" s="22">
        <v>6666</v>
      </c>
      <c r="I9" s="18">
        <v>3006</v>
      </c>
      <c r="J9" s="24" t="str">
        <f t="shared" si="0"/>
        <v>0007</v>
      </c>
      <c r="K9" s="24" t="str">
        <f t="shared" si="1"/>
        <v>9999 6666 3006 0007</v>
      </c>
      <c r="L9" s="25" t="s">
        <v>20</v>
      </c>
      <c r="M9" s="25" t="s">
        <v>21</v>
      </c>
      <c r="N9" s="22"/>
      <c r="O9" s="26" t="s">
        <v>35</v>
      </c>
      <c r="P9" s="27" t="s">
        <v>42</v>
      </c>
      <c r="Q9" s="28"/>
    </row>
    <row r="10" spans="1:250" ht="26.1" customHeight="1">
      <c r="A10" s="1">
        <v>8</v>
      </c>
      <c r="B10" s="18" t="s">
        <v>45</v>
      </c>
      <c r="C10" s="19" t="s">
        <v>17</v>
      </c>
      <c r="D10" s="29" t="s">
        <v>46</v>
      </c>
      <c r="E10" s="21"/>
      <c r="F10" s="22" t="s">
        <v>19</v>
      </c>
      <c r="G10" s="23">
        <v>9999</v>
      </c>
      <c r="H10" s="22">
        <v>6666</v>
      </c>
      <c r="I10" s="18">
        <v>3006</v>
      </c>
      <c r="J10" s="24" t="str">
        <f t="shared" si="0"/>
        <v>0008</v>
      </c>
      <c r="K10" s="24" t="str">
        <f t="shared" si="1"/>
        <v>9999 6666 3006 0008</v>
      </c>
      <c r="L10" s="25" t="s">
        <v>20</v>
      </c>
      <c r="M10" s="25" t="s">
        <v>21</v>
      </c>
      <c r="N10" s="22"/>
      <c r="O10" s="30" t="s">
        <v>47</v>
      </c>
      <c r="P10" s="22" t="s">
        <v>48</v>
      </c>
      <c r="Q10" s="28"/>
    </row>
    <row r="11" spans="1:250" ht="26.1" customHeight="1">
      <c r="A11" s="1">
        <v>9</v>
      </c>
      <c r="B11" s="18" t="s">
        <v>49</v>
      </c>
      <c r="C11" s="19" t="s">
        <v>17</v>
      </c>
      <c r="D11" s="29" t="s">
        <v>50</v>
      </c>
      <c r="E11" s="21"/>
      <c r="F11" s="22" t="s">
        <v>19</v>
      </c>
      <c r="G11" s="23">
        <v>9999</v>
      </c>
      <c r="H11" s="22">
        <v>6666</v>
      </c>
      <c r="I11" s="18">
        <v>3006</v>
      </c>
      <c r="J11" s="24" t="str">
        <f t="shared" si="0"/>
        <v>0009</v>
      </c>
      <c r="K11" s="24" t="str">
        <f t="shared" si="1"/>
        <v>9999 6666 3006 0009</v>
      </c>
      <c r="L11" s="25" t="s">
        <v>20</v>
      </c>
      <c r="M11" s="25" t="s">
        <v>21</v>
      </c>
      <c r="N11" s="22"/>
      <c r="O11" s="30" t="s">
        <v>51</v>
      </c>
      <c r="P11" s="22" t="s">
        <v>52</v>
      </c>
      <c r="Q11" s="28"/>
    </row>
    <row r="12" spans="1:250" ht="26.1" customHeight="1">
      <c r="A12" s="1">
        <v>10</v>
      </c>
      <c r="B12" s="18" t="s">
        <v>53</v>
      </c>
      <c r="C12" s="19" t="s">
        <v>17</v>
      </c>
      <c r="D12" s="31" t="s">
        <v>54</v>
      </c>
      <c r="E12" s="21"/>
      <c r="F12" s="22" t="s">
        <v>19</v>
      </c>
      <c r="G12" s="23">
        <v>9999</v>
      </c>
      <c r="H12" s="22">
        <v>6666</v>
      </c>
      <c r="I12" s="18">
        <v>3006</v>
      </c>
      <c r="J12" s="24" t="str">
        <f t="shared" si="0"/>
        <v>0010</v>
      </c>
      <c r="K12" s="24" t="str">
        <f t="shared" si="1"/>
        <v>9999 6666 3006 0010</v>
      </c>
      <c r="L12" s="25" t="s">
        <v>20</v>
      </c>
      <c r="M12" s="25" t="s">
        <v>21</v>
      </c>
      <c r="N12" s="22"/>
      <c r="O12" s="22" t="s">
        <v>55</v>
      </c>
      <c r="P12" s="24" t="s">
        <v>56</v>
      </c>
      <c r="Q12" s="28"/>
    </row>
    <row r="13" spans="1:250" ht="26.1" customHeight="1">
      <c r="A13" s="1">
        <v>11</v>
      </c>
      <c r="B13" s="18" t="s">
        <v>57</v>
      </c>
      <c r="C13" s="19" t="s">
        <v>17</v>
      </c>
      <c r="D13" s="31" t="s">
        <v>58</v>
      </c>
      <c r="E13" s="21"/>
      <c r="F13" s="22" t="s">
        <v>19</v>
      </c>
      <c r="G13" s="23">
        <v>9999</v>
      </c>
      <c r="H13" s="22">
        <v>6666</v>
      </c>
      <c r="I13" s="18">
        <v>3006</v>
      </c>
      <c r="J13" s="24" t="str">
        <f t="shared" si="0"/>
        <v>0011</v>
      </c>
      <c r="K13" s="24" t="str">
        <f t="shared" si="1"/>
        <v>9999 6666 3006 0011</v>
      </c>
      <c r="L13" s="25" t="s">
        <v>20</v>
      </c>
      <c r="M13" s="25" t="s">
        <v>21</v>
      </c>
      <c r="N13" s="22"/>
      <c r="O13" s="22" t="s">
        <v>55</v>
      </c>
      <c r="P13" s="24" t="s">
        <v>56</v>
      </c>
      <c r="Q13" s="28"/>
    </row>
    <row r="14" spans="1:250" ht="26.1" customHeight="1">
      <c r="A14" s="1">
        <v>12</v>
      </c>
      <c r="B14" s="18" t="s">
        <v>59</v>
      </c>
      <c r="C14" s="19" t="s">
        <v>17</v>
      </c>
      <c r="D14" s="31" t="s">
        <v>60</v>
      </c>
      <c r="E14" s="21"/>
      <c r="F14" s="22" t="s">
        <v>19</v>
      </c>
      <c r="G14" s="23">
        <v>9999</v>
      </c>
      <c r="H14" s="22">
        <v>6666</v>
      </c>
      <c r="I14" s="18">
        <v>3006</v>
      </c>
      <c r="J14" s="24" t="str">
        <f t="shared" si="0"/>
        <v>0012</v>
      </c>
      <c r="K14" s="24" t="str">
        <f t="shared" si="1"/>
        <v>9999 6666 3006 0012</v>
      </c>
      <c r="L14" s="25" t="s">
        <v>20</v>
      </c>
      <c r="M14" s="25" t="s">
        <v>21</v>
      </c>
      <c r="N14" s="22"/>
      <c r="O14" s="22" t="s">
        <v>55</v>
      </c>
      <c r="P14" s="24" t="s">
        <v>56</v>
      </c>
      <c r="Q14" s="28"/>
    </row>
    <row r="15" spans="1:250" ht="26.1" customHeight="1">
      <c r="A15" s="1">
        <v>13</v>
      </c>
      <c r="B15" s="18" t="s">
        <v>61</v>
      </c>
      <c r="C15" s="19" t="s">
        <v>17</v>
      </c>
      <c r="D15" s="31" t="s">
        <v>62</v>
      </c>
      <c r="E15" s="21"/>
      <c r="F15" s="22" t="s">
        <v>19</v>
      </c>
      <c r="G15" s="23">
        <v>9999</v>
      </c>
      <c r="H15" s="22">
        <v>6666</v>
      </c>
      <c r="I15" s="18">
        <v>3006</v>
      </c>
      <c r="J15" s="24" t="str">
        <f t="shared" si="0"/>
        <v>0013</v>
      </c>
      <c r="K15" s="24" t="str">
        <f t="shared" si="1"/>
        <v>9999 6666 3006 0013</v>
      </c>
      <c r="L15" s="25" t="s">
        <v>20</v>
      </c>
      <c r="M15" s="25" t="s">
        <v>21</v>
      </c>
      <c r="N15" s="22"/>
      <c r="O15" s="22" t="s">
        <v>55</v>
      </c>
      <c r="P15" s="24" t="s">
        <v>56</v>
      </c>
      <c r="Q15" s="28"/>
    </row>
    <row r="16" spans="1:250" ht="26.1" customHeight="1">
      <c r="A16" s="1">
        <v>14</v>
      </c>
      <c r="B16" s="18" t="s">
        <v>63</v>
      </c>
      <c r="C16" s="19" t="s">
        <v>17</v>
      </c>
      <c r="D16" s="31" t="s">
        <v>64</v>
      </c>
      <c r="E16" s="21"/>
      <c r="F16" s="22" t="s">
        <v>19</v>
      </c>
      <c r="G16" s="23">
        <v>9999</v>
      </c>
      <c r="H16" s="22">
        <v>6666</v>
      </c>
      <c r="I16" s="18">
        <v>3006</v>
      </c>
      <c r="J16" s="24" t="str">
        <f t="shared" si="0"/>
        <v>0014</v>
      </c>
      <c r="K16" s="24" t="str">
        <f t="shared" si="1"/>
        <v>9999 6666 3006 0014</v>
      </c>
      <c r="L16" s="25" t="s">
        <v>20</v>
      </c>
      <c r="M16" s="25" t="s">
        <v>21</v>
      </c>
      <c r="N16" s="22"/>
      <c r="O16" s="22" t="s">
        <v>65</v>
      </c>
      <c r="P16" s="24" t="s">
        <v>56</v>
      </c>
      <c r="Q16" s="28"/>
    </row>
    <row r="17" spans="1:17" ht="26.1" customHeight="1">
      <c r="A17" s="1">
        <v>15</v>
      </c>
      <c r="B17" s="18" t="s">
        <v>66</v>
      </c>
      <c r="C17" s="19" t="s">
        <v>29</v>
      </c>
      <c r="D17" s="29" t="s">
        <v>67</v>
      </c>
      <c r="E17" s="21"/>
      <c r="F17" s="22" t="s">
        <v>19</v>
      </c>
      <c r="G17" s="23">
        <v>9999</v>
      </c>
      <c r="H17" s="22">
        <v>6666</v>
      </c>
      <c r="I17" s="18">
        <v>3006</v>
      </c>
      <c r="J17" s="24" t="str">
        <f t="shared" si="0"/>
        <v>0015</v>
      </c>
      <c r="K17" s="24" t="str">
        <f t="shared" si="1"/>
        <v>9999 6666 3006 0015</v>
      </c>
      <c r="L17" s="25" t="s">
        <v>20</v>
      </c>
      <c r="M17" s="25" t="s">
        <v>21</v>
      </c>
      <c r="N17" s="22"/>
      <c r="O17" s="30" t="s">
        <v>38</v>
      </c>
      <c r="P17" s="27" t="s">
        <v>68</v>
      </c>
      <c r="Q17" s="28"/>
    </row>
  </sheetData>
  <mergeCells count="1">
    <mergeCell ref="B1:Q1"/>
  </mergeCells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PLATINUM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Hong Phuc</dc:creator>
  <cp:lastModifiedBy>Admin</cp:lastModifiedBy>
  <dcterms:created xsi:type="dcterms:W3CDTF">2014-06-10T03:03:42Z</dcterms:created>
  <dcterms:modified xsi:type="dcterms:W3CDTF">2014-06-10T10:08:26Z</dcterms:modified>
</cp:coreProperties>
</file>