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05" windowWidth="14805" windowHeight="8010"/>
  </bookViews>
  <sheets>
    <sheet name="Tabelle1" sheetId="1" r:id="rId1"/>
    <sheet name="Tabelle2" sheetId="2" r:id="rId2"/>
    <sheet name="Tabelle3" sheetId="3" r:id="rId3"/>
  </sheets>
  <calcPr calcId="145621"/>
</workbook>
</file>

<file path=xl/calcChain.xml><?xml version="1.0" encoding="utf-8"?>
<calcChain xmlns="http://schemas.openxmlformats.org/spreadsheetml/2006/main">
  <c r="F11" i="1" l="1"/>
  <c r="F12" i="1"/>
  <c r="H12" i="1" s="1"/>
  <c r="H10" i="1"/>
  <c r="H11" i="1"/>
  <c r="H9" i="1"/>
  <c r="F9" i="1"/>
  <c r="H4" i="1" l="1"/>
  <c r="H5" i="1"/>
  <c r="H6" i="1"/>
  <c r="H7" i="1"/>
  <c r="H3" i="1"/>
</calcChain>
</file>

<file path=xl/sharedStrings.xml><?xml version="1.0" encoding="utf-8"?>
<sst xmlns="http://schemas.openxmlformats.org/spreadsheetml/2006/main" count="51" uniqueCount="29">
  <si>
    <t>UC</t>
  </si>
  <si>
    <t>UC Name</t>
  </si>
  <si>
    <t>Documentation</t>
  </si>
  <si>
    <t>Coding</t>
  </si>
  <si>
    <t>Testing</t>
  </si>
  <si>
    <t>Total</t>
  </si>
  <si>
    <t>FP</t>
  </si>
  <si>
    <t>Gamemode 1</t>
  </si>
  <si>
    <t>View Wiki</t>
  </si>
  <si>
    <t>View Instruction</t>
  </si>
  <si>
    <t>Change Settings</t>
  </si>
  <si>
    <t>View Info</t>
  </si>
  <si>
    <t>Gamemode 2</t>
  </si>
  <si>
    <t>Extend Wiki</t>
  </si>
  <si>
    <t>View Statistic</t>
  </si>
  <si>
    <t>SEMESTERBREAK</t>
  </si>
  <si>
    <t>Extend Settings</t>
  </si>
  <si>
    <t>https://github.com/nappydevelopment/docs/blob/master/pdfs/1%20UseCase_Gamemode%201.pdf</t>
  </si>
  <si>
    <t>https://github.com/nappydevelopment/docs/blob/master/pdfs/2%20UseCase_View_Wiki.pdf</t>
  </si>
  <si>
    <t>https://github.com/nappydevelopment/docs/blob/master/pdfs/3%20UseCase_View_Instructions.pdf</t>
  </si>
  <si>
    <t>https://github.com/nappydevelopment/docs/blob/master/pdfs/4%20UseCase_Change_Settings.pdf</t>
  </si>
  <si>
    <t>https://github.com/nappydevelopment/docs/blob/master/pdfs/5%20UseCase_View_Info.pdf</t>
  </si>
  <si>
    <t>https://github.com/nappydevelopment/docs/blob/master/pdfs/6%20UseCase_Gamemode%202.pdf</t>
  </si>
  <si>
    <t>https://github.com/nappydevelopment/docs/blob/master/pdfs/7%20UseCase_Extend%20Wiki.pdf</t>
  </si>
  <si>
    <t>https://github.com/nappydevelopment/docs/blob/master/pdfs/8%20UseCase_View_Statistic.pdf</t>
  </si>
  <si>
    <t>https://github.com/nappydevelopment/docs/blob/master/pdfs/9%20UseCase_Extend_Settings.pdf</t>
  </si>
  <si>
    <t>Estimated time according to FP</t>
  </si>
  <si>
    <t>n/a</t>
  </si>
  <si>
    <t>Der erste Graph zeigt 3 Ausreißer auf. Der gelbe Ausreißer (View Instruction) war mit weniger Aufwand zu meistern. Dies liegt daran, dass die Oberfläche für die Spielanleitung meist generiert wurde.                                                                                                                                              Der grüne Ausreißer (View Wiki) war nach den Function Points zu aufwändig. Das lag daran, dass der Use Case mehr aus Dokumentation bestand (siehe 2ter Graph) als Entwicklung und weil die Dokumentation viel Aufwändiger war als zu begin vermutet. Es mussten zu jedem spielbaren Charakter (102 Figuren) viele Informationen, Beschreibungstexte und Bilder aus unterschiedlichen Quellen herangezogen werden, damit die Daten richtig sind!                                                                                                                                                       Der rote Ausreißer (Gamemode 1) war in ca. 30 Stunden fertiggestellt. Laut den Function Points sollten das mehr als 60 Stunden sein! Eine gute Begründung warum wir "nur" 30 Stunden benötigt haben, haben wir nicht!</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</si>
</sst>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11"/>
      <color theme="1"/>
      <name val="Calibri"/>
      <family val="2"/>
      <scheme val="minor"/>
    </font>
    <font>
      <u/>
      <sz val="11"/>
      <color theme="10"/>
      <name val="Calibri"/>
      <family val="2"/>
      <scheme val="minor"/>
    </font>
    <font>
      <sz val="11"/>
      <color rgb="FFFF0000"/>
      <name val="Calibri"/>
      <family val="2"/>
      <scheme val="minor"/>
    </font>
    <font>
      <sz val="11"/>
      <color rgb="FF00B050"/>
      <name val="Calibri"/>
      <family val="2"/>
      <scheme val="minor"/>
    </font>
  </fonts>
  <fills count="2">
    <fill>
      <patternFill patternType="none"/>
    </fill>
    <fill>
      <patternFill patternType="gray125"/>
    </fill>
  </fills>
  <borders count="38">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style="thin">
        <color indexed="64"/>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thin">
        <color indexed="64"/>
      </right>
      <top/>
      <bottom style="thin">
        <color indexed="64"/>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top style="medium">
        <color indexed="64"/>
      </top>
      <bottom style="medium">
        <color indexed="64"/>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style="medium">
        <color indexed="64"/>
      </left>
      <right style="medium">
        <color indexed="64"/>
      </right>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top style="thin">
        <color indexed="64"/>
      </top>
      <bottom style="medium">
        <color indexed="64"/>
      </bottom>
      <diagonal/>
    </border>
    <border>
      <left style="medium">
        <color indexed="64"/>
      </left>
      <right style="medium">
        <color indexed="64"/>
      </right>
      <top/>
      <bottom/>
      <diagonal/>
    </border>
    <border>
      <left/>
      <right/>
      <top/>
      <bottom style="thin">
        <color indexed="64"/>
      </bottom>
      <diagonal/>
    </border>
    <border>
      <left/>
      <right/>
      <top style="thin">
        <color indexed="64"/>
      </top>
      <bottom style="thin">
        <color indexed="64"/>
      </bottom>
      <diagonal/>
    </border>
    <border>
      <left/>
      <right/>
      <top style="thin">
        <color indexed="64"/>
      </top>
      <bottom/>
      <diagonal/>
    </border>
    <border>
      <left/>
      <right/>
      <top style="thin">
        <color indexed="64"/>
      </top>
      <bottom style="medium">
        <color indexed="64"/>
      </bottom>
      <diagonal/>
    </border>
    <border>
      <left style="medium">
        <color indexed="64"/>
      </left>
      <right/>
      <top/>
      <bottom/>
      <diagonal/>
    </border>
    <border>
      <left/>
      <right style="medium">
        <color indexed="64"/>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bottom style="medium">
        <color indexed="64"/>
      </bottom>
      <diagonal/>
    </border>
  </borders>
  <cellStyleXfs count="2">
    <xf numFmtId="0" fontId="0" fillId="0" borderId="0"/>
    <xf numFmtId="0" fontId="2" fillId="0" borderId="0" applyNumberFormat="0" applyFill="0" applyBorder="0" applyAlignment="0" applyProtection="0"/>
  </cellStyleXfs>
  <cellXfs count="63">
    <xf numFmtId="0" fontId="0" fillId="0" borderId="0" xfId="0"/>
    <xf numFmtId="0" fontId="0" fillId="0" borderId="1" xfId="0" applyBorder="1"/>
    <xf numFmtId="0" fontId="0" fillId="0" borderId="3" xfId="0" applyBorder="1"/>
    <xf numFmtId="0" fontId="0" fillId="0" borderId="6" xfId="0" applyBorder="1"/>
    <xf numFmtId="0" fontId="1" fillId="0" borderId="4" xfId="0" applyFont="1" applyBorder="1" applyAlignment="1">
      <alignment horizontal="center" vertical="center"/>
    </xf>
    <xf numFmtId="0" fontId="1" fillId="0" borderId="5" xfId="0" applyFont="1" applyBorder="1" applyAlignment="1">
      <alignment horizontal="center" vertical="center"/>
    </xf>
    <xf numFmtId="0" fontId="1" fillId="0" borderId="5" xfId="0" applyFont="1" applyBorder="1" applyAlignment="1">
      <alignment horizontal="center" vertical="center" wrapText="1"/>
    </xf>
    <xf numFmtId="0" fontId="0" fillId="0" borderId="7" xfId="0" applyBorder="1"/>
    <xf numFmtId="0" fontId="0" fillId="0" borderId="8" xfId="0" applyBorder="1"/>
    <xf numFmtId="0" fontId="0" fillId="0" borderId="9" xfId="0" applyBorder="1"/>
    <xf numFmtId="0" fontId="1" fillId="0" borderId="13" xfId="0" applyFont="1" applyBorder="1" applyAlignment="1">
      <alignment horizontal="center" vertical="center" wrapText="1"/>
    </xf>
    <xf numFmtId="0" fontId="1" fillId="0" borderId="2" xfId="0" applyFont="1" applyBorder="1" applyAlignment="1">
      <alignment horizontal="center" vertical="center" wrapText="1"/>
    </xf>
    <xf numFmtId="0" fontId="1" fillId="0" borderId="0" xfId="0" applyFont="1" applyBorder="1"/>
    <xf numFmtId="0" fontId="0" fillId="0" borderId="0" xfId="0" applyBorder="1"/>
    <xf numFmtId="0" fontId="0" fillId="0" borderId="20" xfId="0" applyBorder="1"/>
    <xf numFmtId="0" fontId="0" fillId="0" borderId="21" xfId="0" applyBorder="1"/>
    <xf numFmtId="0" fontId="1" fillId="0" borderId="0" xfId="0" applyFont="1" applyFill="1" applyBorder="1" applyAlignment="1">
      <alignment horizontal="center" vertical="center" wrapText="1"/>
    </xf>
    <xf numFmtId="0" fontId="0" fillId="0" borderId="0" xfId="0" applyAlignment="1">
      <alignment horizontal="right"/>
    </xf>
    <xf numFmtId="0" fontId="2" fillId="0" borderId="0" xfId="1"/>
    <xf numFmtId="0" fontId="0" fillId="0" borderId="0" xfId="0" applyFill="1" applyBorder="1" applyAlignment="1">
      <alignment horizontal="left"/>
    </xf>
    <xf numFmtId="0" fontId="0" fillId="0" borderId="0" xfId="0" applyFill="1" applyBorder="1"/>
    <xf numFmtId="2" fontId="0" fillId="0" borderId="6" xfId="0" applyNumberFormat="1" applyBorder="1" applyAlignment="1">
      <alignment horizontal="center"/>
    </xf>
    <xf numFmtId="2" fontId="0" fillId="0" borderId="14" xfId="0" applyNumberFormat="1" applyBorder="1" applyAlignment="1">
      <alignment horizontal="center"/>
    </xf>
    <xf numFmtId="2" fontId="0" fillId="0" borderId="1" xfId="0" applyNumberFormat="1" applyBorder="1" applyAlignment="1">
      <alignment horizontal="center"/>
    </xf>
    <xf numFmtId="2" fontId="0" fillId="0" borderId="15" xfId="0" applyNumberFormat="1" applyBorder="1" applyAlignment="1">
      <alignment horizontal="center"/>
    </xf>
    <xf numFmtId="2" fontId="0" fillId="0" borderId="3" xfId="0" applyNumberFormat="1" applyBorder="1" applyAlignment="1">
      <alignment horizontal="center"/>
    </xf>
    <xf numFmtId="2" fontId="0" fillId="0" borderId="16" xfId="0" applyNumberFormat="1" applyBorder="1" applyAlignment="1">
      <alignment horizontal="center"/>
    </xf>
    <xf numFmtId="2" fontId="0" fillId="0" borderId="17" xfId="0" applyNumberFormat="1" applyBorder="1" applyAlignment="1">
      <alignment horizontal="center"/>
    </xf>
    <xf numFmtId="2" fontId="3" fillId="0" borderId="18" xfId="0" applyNumberFormat="1" applyFont="1" applyBorder="1" applyAlignment="1">
      <alignment horizontal="center"/>
    </xf>
    <xf numFmtId="2" fontId="0" fillId="0" borderId="21" xfId="0" applyNumberFormat="1" applyBorder="1" applyAlignment="1">
      <alignment horizontal="center"/>
    </xf>
    <xf numFmtId="2" fontId="0" fillId="0" borderId="22" xfId="0" applyNumberFormat="1" applyBorder="1" applyAlignment="1">
      <alignment horizontal="center"/>
    </xf>
    <xf numFmtId="2" fontId="3" fillId="0" borderId="19" xfId="0" applyNumberFormat="1" applyFont="1" applyBorder="1" applyAlignment="1">
      <alignment horizontal="center"/>
    </xf>
    <xf numFmtId="0" fontId="1" fillId="0" borderId="0" xfId="0" applyFont="1" applyBorder="1" applyAlignment="1">
      <alignment horizontal="center" vertical="center" wrapText="1"/>
    </xf>
    <xf numFmtId="0" fontId="0" fillId="0" borderId="0" xfId="0" applyBorder="1" applyAlignment="1">
      <alignment horizontal="center"/>
    </xf>
    <xf numFmtId="4" fontId="0" fillId="0" borderId="0" xfId="0" applyNumberFormat="1" applyBorder="1" applyAlignment="1">
      <alignment horizontal="center"/>
    </xf>
    <xf numFmtId="0" fontId="1" fillId="0" borderId="0" xfId="0" applyFont="1" applyBorder="1" applyAlignment="1">
      <alignment horizontal="left"/>
    </xf>
    <xf numFmtId="2" fontId="3" fillId="0" borderId="0" xfId="0" applyNumberFormat="1" applyFont="1" applyBorder="1" applyAlignment="1">
      <alignment horizontal="center"/>
    </xf>
    <xf numFmtId="0" fontId="1" fillId="0" borderId="11" xfId="0" applyFont="1" applyBorder="1" applyAlignment="1">
      <alignment horizontal="center" vertical="center" wrapText="1"/>
    </xf>
    <xf numFmtId="0" fontId="0" fillId="0" borderId="24" xfId="0" applyBorder="1" applyAlignment="1">
      <alignment horizontal="center"/>
    </xf>
    <xf numFmtId="0" fontId="0" fillId="0" borderId="25" xfId="0" applyBorder="1" applyAlignment="1">
      <alignment horizontal="center"/>
    </xf>
    <xf numFmtId="0" fontId="0" fillId="0" borderId="26" xfId="0" applyBorder="1" applyAlignment="1">
      <alignment horizontal="center"/>
    </xf>
    <xf numFmtId="4" fontId="0" fillId="0" borderId="26" xfId="0" applyNumberFormat="1" applyBorder="1" applyAlignment="1">
      <alignment horizontal="center"/>
    </xf>
    <xf numFmtId="2" fontId="3" fillId="0" borderId="25" xfId="0" applyNumberFormat="1" applyFont="1" applyBorder="1" applyAlignment="1">
      <alignment horizontal="center"/>
    </xf>
    <xf numFmtId="2" fontId="3" fillId="0" borderId="27" xfId="0" applyNumberFormat="1" applyFont="1" applyBorder="1" applyAlignment="1">
      <alignment horizontal="center"/>
    </xf>
    <xf numFmtId="0" fontId="0" fillId="0" borderId="17" xfId="0" applyBorder="1" applyAlignment="1">
      <alignment horizontal="center"/>
    </xf>
    <xf numFmtId="2" fontId="0" fillId="0" borderId="23" xfId="0" applyNumberFormat="1" applyBorder="1" applyAlignment="1">
      <alignment horizontal="center"/>
    </xf>
    <xf numFmtId="2" fontId="3" fillId="0" borderId="17" xfId="0" applyNumberFormat="1" applyFont="1" applyBorder="1" applyAlignment="1">
      <alignment horizontal="center"/>
    </xf>
    <xf numFmtId="2" fontId="3" fillId="0" borderId="24" xfId="0" applyNumberFormat="1" applyFont="1" applyBorder="1" applyAlignment="1">
      <alignment horizontal="center"/>
    </xf>
    <xf numFmtId="0" fontId="1" fillId="0" borderId="10" xfId="0" applyFont="1" applyBorder="1" applyAlignment="1">
      <alignment horizontal="left"/>
    </xf>
    <xf numFmtId="0" fontId="1" fillId="0" borderId="11" xfId="0" applyFont="1" applyBorder="1" applyAlignment="1">
      <alignment horizontal="left"/>
    </xf>
    <xf numFmtId="0" fontId="1" fillId="0" borderId="12" xfId="0" applyFont="1" applyBorder="1" applyAlignment="1">
      <alignment horizontal="left"/>
    </xf>
    <xf numFmtId="0" fontId="0" fillId="0" borderId="30" xfId="0" applyBorder="1" applyAlignment="1">
      <alignment horizontal="left" vertical="top" wrapText="1"/>
    </xf>
    <xf numFmtId="0" fontId="0" fillId="0" borderId="31" xfId="0" applyBorder="1" applyAlignment="1">
      <alignment horizontal="left" vertical="top" wrapText="1"/>
    </xf>
    <xf numFmtId="0" fontId="0" fillId="0" borderId="32" xfId="0" applyBorder="1" applyAlignment="1">
      <alignment horizontal="left" vertical="top" wrapText="1"/>
    </xf>
    <xf numFmtId="0" fontId="0" fillId="0" borderId="28" xfId="0" applyBorder="1" applyAlignment="1">
      <alignment horizontal="left" vertical="top" wrapText="1"/>
    </xf>
    <xf numFmtId="0" fontId="0" fillId="0" borderId="0" xfId="0" applyBorder="1" applyAlignment="1">
      <alignment horizontal="left" vertical="top" wrapText="1"/>
    </xf>
    <xf numFmtId="0" fontId="0" fillId="0" borderId="29" xfId="0" applyBorder="1" applyAlignment="1">
      <alignment horizontal="left" vertical="top" wrapText="1"/>
    </xf>
    <xf numFmtId="0" fontId="0" fillId="0" borderId="33" xfId="0" applyBorder="1" applyAlignment="1">
      <alignment horizontal="left" vertical="top" wrapText="1"/>
    </xf>
    <xf numFmtId="0" fontId="0" fillId="0" borderId="34" xfId="0" applyBorder="1" applyAlignment="1">
      <alignment horizontal="left" vertical="top" wrapText="1"/>
    </xf>
    <xf numFmtId="0" fontId="0" fillId="0" borderId="35" xfId="0" applyBorder="1" applyAlignment="1">
      <alignment horizontal="left" vertical="top" wrapText="1"/>
    </xf>
    <xf numFmtId="2" fontId="4" fillId="0" borderId="17" xfId="0" applyNumberFormat="1" applyFont="1" applyBorder="1" applyAlignment="1">
      <alignment horizontal="center"/>
    </xf>
    <xf numFmtId="2" fontId="4" fillId="0" borderId="36" xfId="0" applyNumberFormat="1" applyFont="1" applyBorder="1" applyAlignment="1">
      <alignment horizontal="center"/>
    </xf>
    <xf numFmtId="2" fontId="4" fillId="0" borderId="37" xfId="0" applyNumberFormat="1" applyFont="1" applyBorder="1" applyAlignment="1">
      <alignment horizontal="center"/>
    </xf>
  </cellXfs>
  <cellStyles count="2">
    <cellStyle name="Hyperlink" xfId="1" builtinId="8"/>
    <cellStyle name="Standard"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scatterChart>
        <c:scatterStyle val="lineMarker"/>
        <c:varyColors val="0"/>
        <c:ser>
          <c:idx val="0"/>
          <c:order val="0"/>
          <c:tx>
            <c:strRef>
              <c:f>Tabelle1!$I$2</c:f>
              <c:strCache>
                <c:ptCount val="1"/>
                <c:pt idx="0">
                  <c:v>FP</c:v>
                </c:pt>
              </c:strCache>
            </c:strRef>
          </c:tx>
          <c:spPr>
            <a:ln w="28575">
              <a:noFill/>
            </a:ln>
          </c:spPr>
          <c:dPt>
            <c:idx val="0"/>
            <c:marker>
              <c:spPr>
                <a:solidFill>
                  <a:srgbClr val="FF0000"/>
                </a:solidFill>
              </c:spPr>
            </c:marker>
            <c:bubble3D val="0"/>
            <c:extLst xmlns:c16r2="http://schemas.microsoft.com/office/drawing/2015/06/chart">
              <c:ext xmlns:c16="http://schemas.microsoft.com/office/drawing/2014/chart" uri="{C3380CC4-5D6E-409C-BE32-E72D297353CC}">
                <c16:uniqueId val="{00000002-1185-4C1A-B1A4-BC1C676DBECF}"/>
              </c:ext>
            </c:extLst>
          </c:dPt>
          <c:dPt>
            <c:idx val="1"/>
            <c:marker>
              <c:spPr>
                <a:solidFill>
                  <a:srgbClr val="92D050"/>
                </a:solidFill>
              </c:spPr>
            </c:marker>
            <c:bubble3D val="0"/>
            <c:extLst xmlns:c16r2="http://schemas.microsoft.com/office/drawing/2015/06/chart">
              <c:ext xmlns:c16="http://schemas.microsoft.com/office/drawing/2014/chart" uri="{C3380CC4-5D6E-409C-BE32-E72D297353CC}">
                <c16:uniqueId val="{00000001-1185-4C1A-B1A4-BC1C676DBECF}"/>
              </c:ext>
            </c:extLst>
          </c:dPt>
          <c:dPt>
            <c:idx val="2"/>
            <c:marker>
              <c:spPr>
                <a:solidFill>
                  <a:srgbClr val="FFFF00"/>
                </a:solidFill>
              </c:spPr>
            </c:marker>
            <c:bubble3D val="0"/>
            <c:extLst xmlns:c16r2="http://schemas.microsoft.com/office/drawing/2015/06/chart">
              <c:ext xmlns:c16="http://schemas.microsoft.com/office/drawing/2014/chart" uri="{C3380CC4-5D6E-409C-BE32-E72D297353CC}">
                <c16:uniqueId val="{00000000-1185-4C1A-B1A4-BC1C676DBECF}"/>
              </c:ext>
            </c:extLst>
          </c:dPt>
          <c:trendline>
            <c:trendlineType val="log"/>
            <c:dispRSqr val="0"/>
            <c:dispEq val="0"/>
          </c:trendline>
          <c:xVal>
            <c:numRef>
              <c:f>Tabelle1!$H$3:$H$7</c:f>
              <c:numCache>
                <c:formatCode>0.00</c:formatCode>
                <c:ptCount val="5"/>
                <c:pt idx="0">
                  <c:v>35</c:v>
                </c:pt>
                <c:pt idx="1">
                  <c:v>30.5</c:v>
                </c:pt>
                <c:pt idx="2">
                  <c:v>14</c:v>
                </c:pt>
                <c:pt idx="3">
                  <c:v>13</c:v>
                </c:pt>
                <c:pt idx="4">
                  <c:v>10</c:v>
                </c:pt>
              </c:numCache>
            </c:numRef>
          </c:xVal>
          <c:yVal>
            <c:numRef>
              <c:f>Tabelle1!$I$3:$I$7</c:f>
              <c:numCache>
                <c:formatCode>General</c:formatCode>
                <c:ptCount val="5"/>
                <c:pt idx="0">
                  <c:v>98.77</c:v>
                </c:pt>
                <c:pt idx="1">
                  <c:v>48.97</c:v>
                </c:pt>
                <c:pt idx="2">
                  <c:v>70.55</c:v>
                </c:pt>
                <c:pt idx="3">
                  <c:v>44.82</c:v>
                </c:pt>
                <c:pt idx="4" formatCode="#,##0.00">
                  <c:v>28.22</c:v>
                </c:pt>
              </c:numCache>
            </c:numRef>
          </c:yVal>
          <c:smooth val="0"/>
          <c:extLst xmlns:c16r2="http://schemas.microsoft.com/office/drawing/2015/06/chart">
            <c:ext xmlns:c16="http://schemas.microsoft.com/office/drawing/2014/chart" uri="{C3380CC4-5D6E-409C-BE32-E72D297353CC}">
              <c16:uniqueId val="{00000000-684E-462E-B6C5-08C4C156CB9E}"/>
            </c:ext>
          </c:extLst>
        </c:ser>
        <c:dLbls>
          <c:showLegendKey val="0"/>
          <c:showVal val="0"/>
          <c:showCatName val="0"/>
          <c:showSerName val="0"/>
          <c:showPercent val="0"/>
          <c:showBubbleSize val="0"/>
        </c:dLbls>
        <c:axId val="66735104"/>
        <c:axId val="66753664"/>
      </c:scatterChart>
      <c:valAx>
        <c:axId val="66735104"/>
        <c:scaling>
          <c:orientation val="minMax"/>
        </c:scaling>
        <c:delete val="0"/>
        <c:axPos val="b"/>
        <c:majorGridlines/>
        <c:minorGridlines/>
        <c:title>
          <c:tx>
            <c:rich>
              <a:bodyPr/>
              <a:lstStyle/>
              <a:p>
                <a:pPr>
                  <a:defRPr/>
                </a:pPr>
                <a:r>
                  <a:rPr lang="de-DE"/>
                  <a:t>Total time</a:t>
                </a:r>
              </a:p>
            </c:rich>
          </c:tx>
          <c:layout/>
          <c:overlay val="0"/>
        </c:title>
        <c:numFmt formatCode="0.00" sourceLinked="1"/>
        <c:majorTickMark val="out"/>
        <c:minorTickMark val="none"/>
        <c:tickLblPos val="nextTo"/>
        <c:crossAx val="66753664"/>
        <c:crosses val="autoZero"/>
        <c:crossBetween val="midCat"/>
      </c:valAx>
      <c:valAx>
        <c:axId val="66753664"/>
        <c:scaling>
          <c:orientation val="minMax"/>
        </c:scaling>
        <c:delete val="0"/>
        <c:axPos val="l"/>
        <c:majorGridlines/>
        <c:minorGridlines/>
        <c:title>
          <c:tx>
            <c:rich>
              <a:bodyPr/>
              <a:lstStyle/>
              <a:p>
                <a:pPr>
                  <a:defRPr/>
                </a:pPr>
                <a:r>
                  <a:rPr lang="de-DE"/>
                  <a:t>FP</a:t>
                </a:r>
              </a:p>
            </c:rich>
          </c:tx>
          <c:layout/>
          <c:overlay val="0"/>
        </c:title>
        <c:numFmt formatCode="General" sourceLinked="1"/>
        <c:majorTickMark val="out"/>
        <c:minorTickMark val="none"/>
        <c:tickLblPos val="nextTo"/>
        <c:crossAx val="66735104"/>
        <c:crosses val="autoZero"/>
        <c:crossBetween val="midCat"/>
      </c:valAx>
    </c:plotArea>
    <c:legend>
      <c:legendPos val="r"/>
      <c:layout/>
      <c:overlay val="0"/>
    </c:legend>
    <c:plotVisOnly val="1"/>
    <c:dispBlanksAs val="gap"/>
    <c:showDLblsOverMax val="0"/>
  </c:chart>
  <c:printSettings>
    <c:headerFooter/>
    <c:pageMargins b="0.78740157499999996" l="0.7" r="0.7" t="0.78740157499999996"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scatterChart>
        <c:scatterStyle val="lineMarker"/>
        <c:varyColors val="0"/>
        <c:ser>
          <c:idx val="1"/>
          <c:order val="0"/>
          <c:tx>
            <c:strRef>
              <c:f>Tabelle1!$G$2</c:f>
              <c:strCache>
                <c:ptCount val="1"/>
                <c:pt idx="0">
                  <c:v>Testing</c:v>
                </c:pt>
              </c:strCache>
            </c:strRef>
          </c:tx>
          <c:spPr>
            <a:ln w="28575">
              <a:noFill/>
            </a:ln>
          </c:spPr>
          <c:xVal>
            <c:numRef>
              <c:f>Tabelle1!$G$3:$G$7</c:f>
              <c:numCache>
                <c:formatCode>0.00</c:formatCode>
                <c:ptCount val="5"/>
                <c:pt idx="0">
                  <c:v>8</c:v>
                </c:pt>
                <c:pt idx="1">
                  <c:v>4</c:v>
                </c:pt>
                <c:pt idx="2">
                  <c:v>2</c:v>
                </c:pt>
                <c:pt idx="3">
                  <c:v>4</c:v>
                </c:pt>
                <c:pt idx="4">
                  <c:v>4</c:v>
                </c:pt>
              </c:numCache>
            </c:numRef>
          </c:xVal>
          <c:yVal>
            <c:numRef>
              <c:f>Tabelle1!$I$3:$I$7</c:f>
              <c:numCache>
                <c:formatCode>General</c:formatCode>
                <c:ptCount val="5"/>
                <c:pt idx="0">
                  <c:v>98.77</c:v>
                </c:pt>
                <c:pt idx="1">
                  <c:v>48.97</c:v>
                </c:pt>
                <c:pt idx="2">
                  <c:v>70.55</c:v>
                </c:pt>
                <c:pt idx="3">
                  <c:v>44.82</c:v>
                </c:pt>
                <c:pt idx="4" formatCode="#,##0.00">
                  <c:v>28.22</c:v>
                </c:pt>
              </c:numCache>
            </c:numRef>
          </c:yVal>
          <c:smooth val="0"/>
          <c:extLst xmlns:c16r2="http://schemas.microsoft.com/office/drawing/2015/06/chart">
            <c:ext xmlns:c16="http://schemas.microsoft.com/office/drawing/2014/chart" uri="{C3380CC4-5D6E-409C-BE32-E72D297353CC}">
              <c16:uniqueId val="{00000000-3913-4CCA-937B-BFE2918FD451}"/>
            </c:ext>
          </c:extLst>
        </c:ser>
        <c:ser>
          <c:idx val="2"/>
          <c:order val="1"/>
          <c:tx>
            <c:strRef>
              <c:f>Tabelle1!$F$2</c:f>
              <c:strCache>
                <c:ptCount val="1"/>
                <c:pt idx="0">
                  <c:v>Coding</c:v>
                </c:pt>
              </c:strCache>
            </c:strRef>
          </c:tx>
          <c:spPr>
            <a:ln w="28575">
              <a:noFill/>
            </a:ln>
          </c:spPr>
          <c:xVal>
            <c:numRef>
              <c:f>Tabelle1!$F$3:$F$7</c:f>
              <c:numCache>
                <c:formatCode>0.00</c:formatCode>
                <c:ptCount val="5"/>
                <c:pt idx="0">
                  <c:v>23</c:v>
                </c:pt>
                <c:pt idx="1">
                  <c:v>9</c:v>
                </c:pt>
                <c:pt idx="2">
                  <c:v>10</c:v>
                </c:pt>
                <c:pt idx="3">
                  <c:v>6</c:v>
                </c:pt>
                <c:pt idx="4">
                  <c:v>4</c:v>
                </c:pt>
              </c:numCache>
            </c:numRef>
          </c:xVal>
          <c:yVal>
            <c:numRef>
              <c:f>Tabelle1!$I$3:$I$7</c:f>
              <c:numCache>
                <c:formatCode>General</c:formatCode>
                <c:ptCount val="5"/>
                <c:pt idx="0">
                  <c:v>98.77</c:v>
                </c:pt>
                <c:pt idx="1">
                  <c:v>48.97</c:v>
                </c:pt>
                <c:pt idx="2">
                  <c:v>70.55</c:v>
                </c:pt>
                <c:pt idx="3">
                  <c:v>44.82</c:v>
                </c:pt>
                <c:pt idx="4" formatCode="#,##0.00">
                  <c:v>28.22</c:v>
                </c:pt>
              </c:numCache>
            </c:numRef>
          </c:yVal>
          <c:smooth val="0"/>
          <c:extLst xmlns:c16r2="http://schemas.microsoft.com/office/drawing/2015/06/chart">
            <c:ext xmlns:c16="http://schemas.microsoft.com/office/drawing/2014/chart" uri="{C3380CC4-5D6E-409C-BE32-E72D297353CC}">
              <c16:uniqueId val="{00000001-3913-4CCA-937B-BFE2918FD451}"/>
            </c:ext>
          </c:extLst>
        </c:ser>
        <c:ser>
          <c:idx val="3"/>
          <c:order val="2"/>
          <c:tx>
            <c:strRef>
              <c:f>Tabelle1!$E$2</c:f>
              <c:strCache>
                <c:ptCount val="1"/>
                <c:pt idx="0">
                  <c:v>Documentation</c:v>
                </c:pt>
              </c:strCache>
            </c:strRef>
          </c:tx>
          <c:spPr>
            <a:ln w="28575">
              <a:noFill/>
            </a:ln>
          </c:spPr>
          <c:xVal>
            <c:numRef>
              <c:f>Tabelle1!$E$3:$E$7</c:f>
              <c:numCache>
                <c:formatCode>0.00</c:formatCode>
                <c:ptCount val="5"/>
                <c:pt idx="0">
                  <c:v>4</c:v>
                </c:pt>
                <c:pt idx="1">
                  <c:v>17.5</c:v>
                </c:pt>
                <c:pt idx="2">
                  <c:v>2</c:v>
                </c:pt>
                <c:pt idx="3">
                  <c:v>3</c:v>
                </c:pt>
                <c:pt idx="4">
                  <c:v>2</c:v>
                </c:pt>
              </c:numCache>
            </c:numRef>
          </c:xVal>
          <c:yVal>
            <c:numRef>
              <c:f>Tabelle1!$I$3:$I$7</c:f>
              <c:numCache>
                <c:formatCode>General</c:formatCode>
                <c:ptCount val="5"/>
                <c:pt idx="0">
                  <c:v>98.77</c:v>
                </c:pt>
                <c:pt idx="1">
                  <c:v>48.97</c:v>
                </c:pt>
                <c:pt idx="2">
                  <c:v>70.55</c:v>
                </c:pt>
                <c:pt idx="3">
                  <c:v>44.82</c:v>
                </c:pt>
                <c:pt idx="4" formatCode="#,##0.00">
                  <c:v>28.22</c:v>
                </c:pt>
              </c:numCache>
            </c:numRef>
          </c:yVal>
          <c:smooth val="0"/>
          <c:extLst xmlns:c16r2="http://schemas.microsoft.com/office/drawing/2015/06/chart">
            <c:ext xmlns:c16="http://schemas.microsoft.com/office/drawing/2014/chart" uri="{C3380CC4-5D6E-409C-BE32-E72D297353CC}">
              <c16:uniqueId val="{00000002-3913-4CCA-937B-BFE2918FD451}"/>
            </c:ext>
          </c:extLst>
        </c:ser>
        <c:dLbls>
          <c:showLegendKey val="0"/>
          <c:showVal val="0"/>
          <c:showCatName val="0"/>
          <c:showSerName val="0"/>
          <c:showPercent val="0"/>
          <c:showBubbleSize val="0"/>
        </c:dLbls>
        <c:axId val="66777088"/>
        <c:axId val="66779008"/>
      </c:scatterChart>
      <c:valAx>
        <c:axId val="66777088"/>
        <c:scaling>
          <c:orientation val="minMax"/>
        </c:scaling>
        <c:delete val="0"/>
        <c:axPos val="b"/>
        <c:title>
          <c:tx>
            <c:rich>
              <a:bodyPr/>
              <a:lstStyle/>
              <a:p>
                <a:pPr>
                  <a:defRPr/>
                </a:pPr>
                <a:r>
                  <a:rPr lang="de-DE"/>
                  <a:t>TIme</a:t>
                </a:r>
              </a:p>
            </c:rich>
          </c:tx>
          <c:layout/>
          <c:overlay val="0"/>
        </c:title>
        <c:numFmt formatCode="0.00" sourceLinked="1"/>
        <c:majorTickMark val="none"/>
        <c:minorTickMark val="none"/>
        <c:tickLblPos val="nextTo"/>
        <c:crossAx val="66779008"/>
        <c:crosses val="autoZero"/>
        <c:crossBetween val="midCat"/>
      </c:valAx>
      <c:valAx>
        <c:axId val="66779008"/>
        <c:scaling>
          <c:orientation val="minMax"/>
        </c:scaling>
        <c:delete val="0"/>
        <c:axPos val="l"/>
        <c:majorGridlines/>
        <c:title>
          <c:tx>
            <c:rich>
              <a:bodyPr/>
              <a:lstStyle/>
              <a:p>
                <a:pPr>
                  <a:defRPr/>
                </a:pPr>
                <a:r>
                  <a:rPr lang="de-DE"/>
                  <a:t>FP</a:t>
                </a:r>
              </a:p>
            </c:rich>
          </c:tx>
          <c:layout/>
          <c:overlay val="0"/>
        </c:title>
        <c:numFmt formatCode="General" sourceLinked="1"/>
        <c:majorTickMark val="none"/>
        <c:minorTickMark val="none"/>
        <c:tickLblPos val="nextTo"/>
        <c:crossAx val="66777088"/>
        <c:crosses val="autoZero"/>
        <c:crossBetween val="midCat"/>
      </c:valAx>
    </c:plotArea>
    <c:legend>
      <c:legendPos val="r"/>
      <c:layout/>
      <c:overlay val="0"/>
    </c:legend>
    <c:plotVisOnly val="1"/>
    <c:dispBlanksAs val="gap"/>
    <c:showDLblsOverMax val="0"/>
  </c:chart>
  <c:printSettings>
    <c:headerFooter/>
    <c:pageMargins b="0.78740157499999996" l="0.7" r="0.7" t="0.78740157499999996" header="0.3" footer="0.3"/>
    <c:pageSetup/>
  </c:printSettings>
</c:chartSpac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12</xdr:col>
      <xdr:colOff>285749</xdr:colOff>
      <xdr:row>1</xdr:row>
      <xdr:rowOff>4762</xdr:rowOff>
    </xdr:from>
    <xdr:to>
      <xdr:col>21</xdr:col>
      <xdr:colOff>66674</xdr:colOff>
      <xdr:row>18</xdr:row>
      <xdr:rowOff>161925</xdr:rowOff>
    </xdr:to>
    <xdr:graphicFrame macro="">
      <xdr:nvGraphicFramePr>
        <xdr:cNvPr id="5" name="Diagramm 4"/>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12</xdr:col>
      <xdr:colOff>285748</xdr:colOff>
      <xdr:row>19</xdr:row>
      <xdr:rowOff>38100</xdr:rowOff>
    </xdr:from>
    <xdr:to>
      <xdr:col>21</xdr:col>
      <xdr:colOff>95249</xdr:colOff>
      <xdr:row>35</xdr:row>
      <xdr:rowOff>171450</xdr:rowOff>
    </xdr:to>
    <xdr:graphicFrame macro="">
      <xdr:nvGraphicFramePr>
        <xdr:cNvPr id="6" name="Diagramm 5"/>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github.com/nappydevelopment/docs/blob/master/pdfs/6%20UseCase_Gamemode%202.pdf" TargetMode="External"/><Relationship Id="rId3" Type="http://schemas.openxmlformats.org/officeDocument/2006/relationships/hyperlink" Target="https://github.com/nappydevelopment/docs/blob/master/pdfs/3%20UseCase_View_Instructions.pdf" TargetMode="External"/><Relationship Id="rId7" Type="http://schemas.openxmlformats.org/officeDocument/2006/relationships/hyperlink" Target="https://github.com/nappydevelopment/docs/blob/master/pdfs/5%20UseCase_View_Info.pdf" TargetMode="External"/><Relationship Id="rId2" Type="http://schemas.openxmlformats.org/officeDocument/2006/relationships/hyperlink" Target="https://github.com/nappydevelopment/docs/blob/master/pdfs/2%20UseCase_View_Wiki.pdf" TargetMode="External"/><Relationship Id="rId1" Type="http://schemas.openxmlformats.org/officeDocument/2006/relationships/hyperlink" Target="https://github.com/nappydevelopment/docs/blob/master/pdfs/1%20UseCase_Gamemode%201.pdf" TargetMode="External"/><Relationship Id="rId6" Type="http://schemas.openxmlformats.org/officeDocument/2006/relationships/hyperlink" Target="https://github.com/nappydevelopment/docs/blob/master/pdfs/4%20UseCase_Change_Settings.pdf" TargetMode="External"/><Relationship Id="rId11" Type="http://schemas.openxmlformats.org/officeDocument/2006/relationships/drawing" Target="../drawings/drawing1.xml"/><Relationship Id="rId5" Type="http://schemas.openxmlformats.org/officeDocument/2006/relationships/hyperlink" Target="https://github.com/nappydevelopment/docs/blob/master/pdfs/7%20UseCase_Extend%20Wiki.pdf" TargetMode="External"/><Relationship Id="rId10" Type="http://schemas.openxmlformats.org/officeDocument/2006/relationships/printerSettings" Target="../printerSettings/printerSettings1.bin"/><Relationship Id="rId4" Type="http://schemas.openxmlformats.org/officeDocument/2006/relationships/hyperlink" Target="https://github.com/nappydevelopment/docs/blob/master/pdfs/9%20UseCase_Extend_Settings.pdf" TargetMode="External"/><Relationship Id="rId9" Type="http://schemas.openxmlformats.org/officeDocument/2006/relationships/hyperlink" Target="https://github.com/nappydevelopment/docs/blob/master/pdfs/8%20UseCase_View_Statistic.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C1:M35"/>
  <sheetViews>
    <sheetView tabSelected="1" workbookViewId="0">
      <selection activeCell="H13" sqref="H13"/>
    </sheetView>
  </sheetViews>
  <sheetFormatPr baseColWidth="10" defaultColWidth="9.140625" defaultRowHeight="15" x14ac:dyDescent="0.25"/>
  <cols>
    <col min="4" max="4" width="15.5703125" bestFit="1" customWidth="1"/>
    <col min="5" max="11" width="15.7109375" customWidth="1"/>
  </cols>
  <sheetData>
    <row r="1" spans="3:13" ht="15.75" thickBot="1" x14ac:dyDescent="0.3"/>
    <row r="2" spans="3:13" ht="30" customHeight="1" thickBot="1" x14ac:dyDescent="0.3">
      <c r="C2" s="4" t="s">
        <v>0</v>
      </c>
      <c r="D2" s="5" t="s">
        <v>1</v>
      </c>
      <c r="E2" s="6" t="s">
        <v>2</v>
      </c>
      <c r="F2" s="6" t="s">
        <v>3</v>
      </c>
      <c r="G2" s="10" t="s">
        <v>4</v>
      </c>
      <c r="H2" s="11" t="s">
        <v>5</v>
      </c>
      <c r="I2" s="37" t="s">
        <v>6</v>
      </c>
      <c r="J2" s="11" t="s">
        <v>26</v>
      </c>
      <c r="K2" s="32"/>
      <c r="M2" s="16"/>
    </row>
    <row r="3" spans="3:13" x14ac:dyDescent="0.25">
      <c r="C3" s="7">
        <v>1</v>
      </c>
      <c r="D3" s="3" t="s">
        <v>7</v>
      </c>
      <c r="E3" s="21">
        <v>4</v>
      </c>
      <c r="F3" s="21">
        <v>23</v>
      </c>
      <c r="G3" s="22">
        <v>8</v>
      </c>
      <c r="H3" s="27">
        <f>E3+F3+G3</f>
        <v>35</v>
      </c>
      <c r="I3" s="38">
        <v>98.77</v>
      </c>
      <c r="J3" s="44" t="s">
        <v>27</v>
      </c>
      <c r="K3" s="33"/>
      <c r="L3" s="19"/>
    </row>
    <row r="4" spans="3:13" x14ac:dyDescent="0.25">
      <c r="C4" s="8">
        <v>2</v>
      </c>
      <c r="D4" s="1" t="s">
        <v>8</v>
      </c>
      <c r="E4" s="23">
        <v>17.5</v>
      </c>
      <c r="F4" s="23">
        <v>9</v>
      </c>
      <c r="G4" s="24">
        <v>4</v>
      </c>
      <c r="H4" s="27">
        <f t="shared" ref="H4:H7" si="0">E4+F4+G4</f>
        <v>30.5</v>
      </c>
      <c r="I4" s="39">
        <v>48.97</v>
      </c>
      <c r="J4" s="44" t="s">
        <v>27</v>
      </c>
      <c r="K4" s="33"/>
    </row>
    <row r="5" spans="3:13" x14ac:dyDescent="0.25">
      <c r="C5" s="8">
        <v>3</v>
      </c>
      <c r="D5" s="1" t="s">
        <v>9</v>
      </c>
      <c r="E5" s="23">
        <v>2</v>
      </c>
      <c r="F5" s="23">
        <v>10</v>
      </c>
      <c r="G5" s="24">
        <v>2</v>
      </c>
      <c r="H5" s="27">
        <f t="shared" si="0"/>
        <v>14</v>
      </c>
      <c r="I5" s="40">
        <v>70.55</v>
      </c>
      <c r="J5" s="44" t="s">
        <v>27</v>
      </c>
      <c r="K5" s="33"/>
    </row>
    <row r="6" spans="3:13" x14ac:dyDescent="0.25">
      <c r="C6" s="8">
        <v>4</v>
      </c>
      <c r="D6" s="1" t="s">
        <v>10</v>
      </c>
      <c r="E6" s="23">
        <v>3</v>
      </c>
      <c r="F6" s="23">
        <v>6</v>
      </c>
      <c r="G6" s="24">
        <v>4</v>
      </c>
      <c r="H6" s="27">
        <f t="shared" si="0"/>
        <v>13</v>
      </c>
      <c r="I6" s="39">
        <v>44.82</v>
      </c>
      <c r="J6" s="44" t="s">
        <v>27</v>
      </c>
      <c r="K6" s="33"/>
    </row>
    <row r="7" spans="3:13" ht="15.75" thickBot="1" x14ac:dyDescent="0.3">
      <c r="C7" s="9">
        <v>5</v>
      </c>
      <c r="D7" s="2" t="s">
        <v>11</v>
      </c>
      <c r="E7" s="25">
        <v>2</v>
      </c>
      <c r="F7" s="25">
        <v>4</v>
      </c>
      <c r="G7" s="26">
        <v>4</v>
      </c>
      <c r="H7" s="45">
        <f t="shared" si="0"/>
        <v>10</v>
      </c>
      <c r="I7" s="41">
        <v>28.22</v>
      </c>
      <c r="J7" s="44" t="s">
        <v>27</v>
      </c>
      <c r="K7" s="34"/>
    </row>
    <row r="8" spans="3:13" ht="15.75" thickBot="1" x14ac:dyDescent="0.3">
      <c r="C8" s="48" t="s">
        <v>15</v>
      </c>
      <c r="D8" s="49"/>
      <c r="E8" s="49"/>
      <c r="F8" s="49"/>
      <c r="G8" s="49"/>
      <c r="H8" s="49"/>
      <c r="I8" s="49"/>
      <c r="J8" s="50"/>
      <c r="K8" s="35"/>
    </row>
    <row r="9" spans="3:13" x14ac:dyDescent="0.25">
      <c r="C9" s="7">
        <v>6</v>
      </c>
      <c r="D9" s="3" t="s">
        <v>12</v>
      </c>
      <c r="E9" s="21">
        <v>3</v>
      </c>
      <c r="F9" s="21">
        <f>2.5+4+0.5+0.5+2+3+5.5+3.5+8</f>
        <v>29.5</v>
      </c>
      <c r="G9" s="22">
        <v>1.5</v>
      </c>
      <c r="H9" s="61">
        <f>E9+F9+G9</f>
        <v>34</v>
      </c>
      <c r="I9" s="47">
        <v>88.81</v>
      </c>
      <c r="J9" s="46">
        <v>35</v>
      </c>
      <c r="K9" s="36"/>
    </row>
    <row r="10" spans="3:13" x14ac:dyDescent="0.25">
      <c r="C10" s="8">
        <v>7</v>
      </c>
      <c r="D10" s="1" t="s">
        <v>13</v>
      </c>
      <c r="E10" s="23">
        <v>2</v>
      </c>
      <c r="F10" s="23">
        <v>20</v>
      </c>
      <c r="G10" s="24">
        <v>1</v>
      </c>
      <c r="H10" s="60">
        <f t="shared" ref="H10:H12" si="1">E10+F10+G10</f>
        <v>23</v>
      </c>
      <c r="I10" s="42">
        <v>68.89</v>
      </c>
      <c r="J10" s="28">
        <v>25</v>
      </c>
      <c r="K10" s="36"/>
    </row>
    <row r="11" spans="3:13" x14ac:dyDescent="0.25">
      <c r="C11" s="8">
        <v>8</v>
      </c>
      <c r="D11" s="1" t="s">
        <v>14</v>
      </c>
      <c r="E11" s="23">
        <v>2</v>
      </c>
      <c r="F11" s="23">
        <f>1.5+2+5+8</f>
        <v>16.5</v>
      </c>
      <c r="G11" s="24">
        <v>1.5</v>
      </c>
      <c r="H11" s="46">
        <f t="shared" si="1"/>
        <v>20</v>
      </c>
      <c r="I11" s="42">
        <v>42.33</v>
      </c>
      <c r="J11" s="28">
        <v>10</v>
      </c>
      <c r="K11" s="36"/>
    </row>
    <row r="12" spans="3:13" ht="15.75" thickBot="1" x14ac:dyDescent="0.3">
      <c r="C12" s="14">
        <v>9</v>
      </c>
      <c r="D12" s="15" t="s">
        <v>16</v>
      </c>
      <c r="E12" s="29">
        <v>1.5</v>
      </c>
      <c r="F12" s="29">
        <f>1+4+0.5</f>
        <v>5.5</v>
      </c>
      <c r="G12" s="30">
        <v>0.5</v>
      </c>
      <c r="H12" s="62">
        <f t="shared" si="1"/>
        <v>7.5</v>
      </c>
      <c r="I12" s="43">
        <v>22.41</v>
      </c>
      <c r="J12" s="31">
        <v>6</v>
      </c>
      <c r="K12" s="36"/>
    </row>
    <row r="13" spans="3:13" x14ac:dyDescent="0.25">
      <c r="C13" s="12"/>
      <c r="D13" s="13"/>
      <c r="E13" s="13"/>
      <c r="F13" s="13"/>
      <c r="G13" s="13"/>
      <c r="H13" s="13"/>
      <c r="I13" s="13"/>
      <c r="J13" s="13"/>
      <c r="K13" s="13"/>
    </row>
    <row r="14" spans="3:13" ht="15.75" thickBot="1" x14ac:dyDescent="0.3">
      <c r="D14" s="20"/>
    </row>
    <row r="15" spans="3:13" x14ac:dyDescent="0.25">
      <c r="C15" s="51" t="s">
        <v>28</v>
      </c>
      <c r="D15" s="52"/>
      <c r="E15" s="52"/>
      <c r="F15" s="52"/>
      <c r="G15" s="52"/>
      <c r="H15" s="52"/>
      <c r="I15" s="52"/>
      <c r="J15" s="53"/>
    </row>
    <row r="16" spans="3:13" x14ac:dyDescent="0.25">
      <c r="C16" s="54"/>
      <c r="D16" s="55"/>
      <c r="E16" s="55"/>
      <c r="F16" s="55"/>
      <c r="G16" s="55"/>
      <c r="H16" s="55"/>
      <c r="I16" s="55"/>
      <c r="J16" s="56"/>
    </row>
    <row r="17" spans="3:10" x14ac:dyDescent="0.25">
      <c r="C17" s="54"/>
      <c r="D17" s="55"/>
      <c r="E17" s="55"/>
      <c r="F17" s="55"/>
      <c r="G17" s="55"/>
      <c r="H17" s="55"/>
      <c r="I17" s="55"/>
      <c r="J17" s="56"/>
    </row>
    <row r="18" spans="3:10" x14ac:dyDescent="0.25">
      <c r="C18" s="54"/>
      <c r="D18" s="55"/>
      <c r="E18" s="55"/>
      <c r="F18" s="55"/>
      <c r="G18" s="55"/>
      <c r="H18" s="55"/>
      <c r="I18" s="55"/>
      <c r="J18" s="56"/>
    </row>
    <row r="19" spans="3:10" x14ac:dyDescent="0.25">
      <c r="C19" s="54"/>
      <c r="D19" s="55"/>
      <c r="E19" s="55"/>
      <c r="F19" s="55"/>
      <c r="G19" s="55"/>
      <c r="H19" s="55"/>
      <c r="I19" s="55"/>
      <c r="J19" s="56"/>
    </row>
    <row r="20" spans="3:10" x14ac:dyDescent="0.25">
      <c r="C20" s="54"/>
      <c r="D20" s="55"/>
      <c r="E20" s="55"/>
      <c r="F20" s="55"/>
      <c r="G20" s="55"/>
      <c r="H20" s="55"/>
      <c r="I20" s="55"/>
      <c r="J20" s="56"/>
    </row>
    <row r="21" spans="3:10" x14ac:dyDescent="0.25">
      <c r="C21" s="54"/>
      <c r="D21" s="55"/>
      <c r="E21" s="55"/>
      <c r="F21" s="55"/>
      <c r="G21" s="55"/>
      <c r="H21" s="55"/>
      <c r="I21" s="55"/>
      <c r="J21" s="56"/>
    </row>
    <row r="22" spans="3:10" x14ac:dyDescent="0.25">
      <c r="C22" s="54"/>
      <c r="D22" s="55"/>
      <c r="E22" s="55"/>
      <c r="F22" s="55"/>
      <c r="G22" s="55"/>
      <c r="H22" s="55"/>
      <c r="I22" s="55"/>
      <c r="J22" s="56"/>
    </row>
    <row r="23" spans="3:10" x14ac:dyDescent="0.25">
      <c r="C23" s="54"/>
      <c r="D23" s="55"/>
      <c r="E23" s="55"/>
      <c r="F23" s="55"/>
      <c r="G23" s="55"/>
      <c r="H23" s="55"/>
      <c r="I23" s="55"/>
      <c r="J23" s="56"/>
    </row>
    <row r="24" spans="3:10" ht="15.75" thickBot="1" x14ac:dyDescent="0.3">
      <c r="C24" s="57"/>
      <c r="D24" s="58"/>
      <c r="E24" s="58"/>
      <c r="F24" s="58"/>
      <c r="G24" s="58"/>
      <c r="H24" s="58"/>
      <c r="I24" s="58"/>
      <c r="J24" s="59"/>
    </row>
    <row r="27" spans="3:10" x14ac:dyDescent="0.25">
      <c r="C27" s="17" t="s">
        <v>0</v>
      </c>
      <c r="D27" t="s">
        <v>7</v>
      </c>
      <c r="E27" s="18" t="s">
        <v>17</v>
      </c>
    </row>
    <row r="28" spans="3:10" x14ac:dyDescent="0.25">
      <c r="C28" s="17" t="s">
        <v>0</v>
      </c>
      <c r="D28" t="s">
        <v>8</v>
      </c>
      <c r="E28" s="18" t="s">
        <v>18</v>
      </c>
    </row>
    <row r="29" spans="3:10" x14ac:dyDescent="0.25">
      <c r="C29" s="17" t="s">
        <v>0</v>
      </c>
      <c r="D29" t="s">
        <v>9</v>
      </c>
      <c r="E29" s="18" t="s">
        <v>19</v>
      </c>
    </row>
    <row r="30" spans="3:10" x14ac:dyDescent="0.25">
      <c r="C30" s="17" t="s">
        <v>0</v>
      </c>
      <c r="D30" t="s">
        <v>10</v>
      </c>
      <c r="E30" s="18" t="s">
        <v>20</v>
      </c>
    </row>
    <row r="31" spans="3:10" x14ac:dyDescent="0.25">
      <c r="C31" s="17" t="s">
        <v>0</v>
      </c>
      <c r="D31" t="s">
        <v>11</v>
      </c>
      <c r="E31" s="18" t="s">
        <v>21</v>
      </c>
    </row>
    <row r="32" spans="3:10" x14ac:dyDescent="0.25">
      <c r="C32" s="17" t="s">
        <v>0</v>
      </c>
      <c r="D32" t="s">
        <v>12</v>
      </c>
      <c r="E32" s="18" t="s">
        <v>22</v>
      </c>
    </row>
    <row r="33" spans="3:5" x14ac:dyDescent="0.25">
      <c r="C33" s="17" t="s">
        <v>0</v>
      </c>
      <c r="D33" t="s">
        <v>13</v>
      </c>
      <c r="E33" s="18" t="s">
        <v>23</v>
      </c>
    </row>
    <row r="34" spans="3:5" x14ac:dyDescent="0.25">
      <c r="C34" s="17" t="s">
        <v>0</v>
      </c>
      <c r="D34" t="s">
        <v>14</v>
      </c>
      <c r="E34" s="18" t="s">
        <v>24</v>
      </c>
    </row>
    <row r="35" spans="3:5" x14ac:dyDescent="0.25">
      <c r="C35" s="17" t="s">
        <v>0</v>
      </c>
      <c r="D35" t="s">
        <v>16</v>
      </c>
      <c r="E35" s="18" t="s">
        <v>25</v>
      </c>
    </row>
  </sheetData>
  <mergeCells count="2">
    <mergeCell ref="C8:J8"/>
    <mergeCell ref="C15:J24"/>
  </mergeCells>
  <hyperlinks>
    <hyperlink ref="E27" r:id="rId1"/>
    <hyperlink ref="E28" r:id="rId2"/>
    <hyperlink ref="E29" r:id="rId3"/>
    <hyperlink ref="E35" r:id="rId4"/>
    <hyperlink ref="E33" r:id="rId5"/>
    <hyperlink ref="E30" r:id="rId6"/>
    <hyperlink ref="E31" r:id="rId7"/>
    <hyperlink ref="E32" r:id="rId8"/>
    <hyperlink ref="E34" r:id="rId9"/>
  </hyperlinks>
  <pageMargins left="0.7" right="0.7" top="0.75" bottom="0.75" header="0.3" footer="0.3"/>
  <pageSetup paperSize="9" orientation="landscape" r:id="rId10"/>
  <drawing r:id="rId1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9.140625"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9.140625"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3</vt:i4>
      </vt:variant>
    </vt:vector>
  </HeadingPairs>
  <TitlesOfParts>
    <vt:vector size="3" baseType="lpstr">
      <vt:lpstr>Tabelle1</vt:lpstr>
      <vt:lpstr>Tabelle2</vt:lpstr>
      <vt:lpstr>Tabelle3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2016-06-06T10:47:03Z</dcterms:modified>
</cp:coreProperties>
</file>