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3.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06" firstSheet="0" activeTab="0"/>
  </bookViews>
  <sheets>
    <sheet name="Characters" sheetId="1" state="visible" r:id="rId2"/>
    <sheet name="male" sheetId="2" state="visible" r:id="rId3"/>
    <sheet name="human" sheetId="3" state="visible" r:id="rId4"/>
    <sheet name="alive" sheetId="4" state="visible" r:id="rId5"/>
    <sheet name="simpson" sheetId="5" state="visible" r:id="rId6"/>
    <sheet name="age" sheetId="6" state="visible" r:id="rId7"/>
    <sheet name="job" sheetId="7" state="visible" r:id="rId8"/>
    <sheet name="Tabelle2" sheetId="8" state="hidden" r:id="rId9"/>
    <sheet name="famous" sheetId="9" state="visible" r:id="rId10"/>
    <sheet name="skincolor" sheetId="10" state="visible" r:id="rId11"/>
    <sheet name="haircolor" sheetId="11" state="visible" r:id="rId12"/>
    <sheet name="religious" sheetId="12" state="visible" r:id="rId13"/>
    <sheet name="smokes" sheetId="13" state="visible" r:id="rId14"/>
    <sheet name="homosexual" sheetId="14" state="visible" r:id="rId15"/>
    <sheet name="american" sheetId="15" state="visible" r:id="rId16"/>
    <sheet name="married" sheetId="16" state="visible" r:id="rId17"/>
    <sheet name="character" sheetId="17" state="visible" r:id="rId18"/>
    <sheet name="moesbar" sheetId="18" state="visible" r:id="rId19"/>
    <sheet name="fat" sheetId="19" state="visible" r:id="rId20"/>
    <sheet name="wearings" sheetId="20" state="visible" r:id="rId21"/>
    <sheet name="bowling" sheetId="21" state="visible" r:id="rId22"/>
    <sheet name="Highscores" sheetId="22" state="visible" r:id="rId23"/>
    <sheet name="SQL" sheetId="23" state="visible" r:id="rId24"/>
  </sheets>
  <calcPr iterateCount="100" refMode="A1" iterate="false" iterateDelta="0.0001"/>
</workbook>
</file>

<file path=xl/sharedStrings.xml><?xml version="1.0" encoding="utf-8"?>
<sst xmlns="http://schemas.openxmlformats.org/spreadsheetml/2006/main" count="2986" uniqueCount="798">
  <si>
    <t>INT</t>
  </si>
  <si>
    <t>STRING</t>
  </si>
  <si>
    <t>BOOL</t>
  </si>
  <si>
    <t>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(moesbar) REFERENCES public.MOESBAR_QUESTIONS(ID), fat BOOL, FOREIGN KEY (fat) REFERENCES public.FAT_QUESTIONS(ID), wearings VARCHAR, FOREIGN KEY (wearings) REFERENCES public.WEARINGS_QUESTIONS(ID));</t>
  </si>
  <si>
    <t>id</t>
  </si>
  <si>
    <t>name</t>
  </si>
  <si>
    <t>nickname</t>
  </si>
  <si>
    <t>description_en</t>
  </si>
  <si>
    <t>description_de</t>
  </si>
  <si>
    <t>male</t>
  </si>
  <si>
    <t>human</t>
  </si>
  <si>
    <t>alive</t>
  </si>
  <si>
    <t>simpson</t>
  </si>
  <si>
    <t>age</t>
  </si>
  <si>
    <t>job</t>
  </si>
  <si>
    <t>famous</t>
  </si>
  <si>
    <t>skincolor</t>
  </si>
  <si>
    <t>haircolor</t>
  </si>
  <si>
    <t>religous</t>
  </si>
  <si>
    <t>smokes</t>
  </si>
  <si>
    <t>homosexual</t>
  </si>
  <si>
    <t>american</t>
  </si>
  <si>
    <t>married</t>
  </si>
  <si>
    <t>character</t>
  </si>
  <si>
    <t>moesbar</t>
  </si>
  <si>
    <t>fat</t>
  </si>
  <si>
    <t>wearings</t>
  </si>
  <si>
    <t>bowling</t>
  </si>
  <si>
    <t>Insert Into simpsons values</t>
  </si>
  <si>
    <t>01</t>
  </si>
  <si>
    <t>'Eleanor Abernathy'</t>
  </si>
  <si>
    <t>'Katzenfrau'</t>
  </si>
  <si>
    <t>'Eleanor Abernathy, better known as Cat Lady is a crazy woman who has oodles of cats and with them pelting people. She was originally a lawyer who had also completed a medical degree and a typical career woman.'</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</si>
  <si>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</si>
  <si>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</si>
  <si>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</si>
  <si>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</si>
  <si>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'unemployed'</t>
  </si>
  <si>
    <t>'yellow'</t>
  </si>
  <si>
    <t>'grey'</t>
  </si>
  <si>
    <t>'crazy'</t>
  </si>
  <si>
    <t>'none'</t>
  </si>
  <si>
    <t>02</t>
  </si>
  <si>
    <t>'Martha Quimby'</t>
  </si>
  <si>
    <t>null</t>
  </si>
  <si>
    <t>'Martha Quimby is the wealthy wife of the mayor of Springfield Joe Quimby. She is well aware that her husband is cheating on her, but she stays with him because she enjoys the power that brings this marriage with him.'</t>
  </si>
  <si>
    <t>'Martha Quimby ist die vermögende Ehefrau des Bürgermeisters von Springfield Joe Quimby. Es ist ihr durchaus bewusst, dass ihr Mann sie betrügt, sie bleibt jedoch bei ihm das sie die Macht genießt die diese Ehe mit sich bringt.'</t>
  </si>
  <si>
    <t>'mayor'</t>
  </si>
  <si>
    <t>'black'</t>
  </si>
  <si>
    <t>'sane'</t>
  </si>
  <si>
    <t>'hat'</t>
  </si>
  <si>
    <t>03</t>
  </si>
  <si>
    <t>'Luann van Houten'</t>
  </si>
  <si>
    <t>'Luann of Houten and her husband Kirk, who is at the same time her cousin, have a son Milhouse. Luann was born in Shelbyville the unpopular neighboring village of Springfield, also she is gay. She hides this in the public.'</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</si>
  <si>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</si>
  <si>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</si>
  <si>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</si>
  <si>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'glasses'</t>
  </si>
  <si>
    <t>04</t>
  </si>
  <si>
    <t>'Brandine Spuckler'</t>
  </si>
  <si>
    <t>'Brandine Spuckler embodies with her husband, the typical picture of hillbillies. She is unkempt, illiterate and very simple. She has 50 children and is married to her own brother Cletus. Cletus is apparently only the father of two children.'</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</si>
  <si>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</si>
  <si>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</si>
  <si>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</si>
  <si>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</si>
  <si>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</si>
  <si>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 the wife of Reverend Timothy Lovejoy. She is a gossip and manifests herself often judgmental about others'' behavior. It describes itself as a gossipy where Marge is her favorite subject of gossip.'</t>
  </si>
  <si>
    <t>'Helen Lovejoy ist die Frau von Pfarrer Timothy Lovejoy. Sie ist eine Klatschtante und äußert sich oft urteilend über das Verhalten anderer. Sie bezeichnet sich selbst als klatschsüchtig wobei Marge ihr Lieblings-Klatschobjekt darstellt.'</t>
  </si>
  <si>
    <t>'church'</t>
  </si>
  <si>
    <t>'gossip'</t>
  </si>
  <si>
    <t>06</t>
  </si>
  <si>
    <t>'Bernice Hibbert'</t>
  </si>
  <si>
    <t>'Bernice Hibbert is clearly a strong alcoholic. You have to look at the police a movie against drunk driving and faints when she reads that the prohibition is reintroduced. Herheiratet it is with the physician Julius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</si>
  <si>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</si>
  <si>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</si>
  <si>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</si>
  <si>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'alcoholic'</t>
  </si>
  <si>
    <t>'necklace'</t>
  </si>
  <si>
    <t>07</t>
  </si>
  <si>
    <t>'Manjula Nahasapeemapetilon'</t>
  </si>
  <si>
    <t>'Manjula Nahasapeemapetilon is the wife of Apu Nahasapeemapetilon and with the Simpson family friends. In addition, they can prepare many different dishes from the ingredients chickpeas, lentils and rice.'</t>
  </si>
  <si>
    <t>'Manjula Nahasapeemapetilon ist die Frau von Apu Nahasapeemapetilon und mit der Familie Simpson befreundet. Zudem kann sie aus den Zutaten Kichererbsen, Linsen und Reis viele verschiedene Gerichte zubereiten.'</t>
  </si>
  <si>
    <t>08</t>
  </si>
  <si>
    <t>'Elizabeth Hoover'</t>
  </si>
  <si>
    <t>'Elizabeth Hoover is a teacher at the elementary school Springfield, but is not interested in whether their students actually learn something. She Wore frustrated, smokes and drinks, it also makes the teaching of stupid Ralph mentally ready.'</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</si>
  <si>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</si>
  <si>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</si>
  <si>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</si>
  <si>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'frustrated'</t>
  </si>
  <si>
    <t>09</t>
  </si>
  <si>
    <t>'Doris Peterson'</t>
  </si>
  <si>
    <t>'Friedman'</t>
  </si>
  <si>
    <t>'Doris Peterson is the cook and food distribution clerk at the Springfield Elementary School. She has a remarkably grumpy and cynical appearance and seems to find to their profession neither pleased nor practicing it with the necessary seriousness.'</t>
  </si>
  <si>
    <t>'Doris Peterson ist die Köchin und Essensausgabenangestellte an der Springfielder Grundschule. Sie hat ein bemerkenswert mürrisches und zynisches Auftreten und scheint an ihrem Beruf weder Gefallen zu finden noch ihn mit der nötigen Ernsthaftigkeit auszuüben.'</t>
  </si>
  <si>
    <t>'grumpy'</t>
  </si>
  <si>
    <t>10</t>
  </si>
  <si>
    <t>'Edna Krabappel'</t>
  </si>
  <si>
    <t>'Edna Krabappel is a primary school teacher in the fourth grade of Springfield Elementary School. She is a smoker and has a characteristic derisive laughter. Bart likes to play tricks on her and she reciprocated this about the joy to have him in detention.'</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</si>
  <si>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</si>
  <si>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</si>
  <si>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</si>
  <si>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 an actress in several Shakespeare plays. She is the wife of Robert Terwilliger Sr. and the mother of Sideshow Bob. From her Tingeltangel Bob has its typical for him frizzy hair inherited.'</t>
  </si>
  <si>
    <t>'Judith (Underdunk) Terwilliger ist Schauspielerin in diversen Shakespeare-Stücken. Sie ist die Frau von Robert Terwilliger Sr. und die Mutter von Tingeltangel Bob. Von ihr hat Tingeltangel Bob seine für ihn typischen krausen Haare geerbt.'</t>
  </si>
  <si>
    <t>'evil'</t>
  </si>
  <si>
    <t>12</t>
  </si>
  <si>
    <t>'Agnes Skinner'</t>
  </si>
  <si>
    <t>'Agnes Skinner is the mother of Seymour Skinner the Elementary Principal of Springfield. It shows respect to her son a check constraint forces strenghened and prohibits in any social contacts. In addition, they treated him as if he were still a child.'</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</si>
  <si>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</si>
  <si>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</si>
  <si>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</si>
  <si>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'temperament'</t>
  </si>
  <si>
    <t>'wig'</t>
  </si>
  <si>
    <t>13</t>
  </si>
  <si>
    <t>'Patty Bouvier'</t>
  </si>
  <si>
    <t>'Patty Bouvier is a sister of Marge. She lives together with her sister Selma and their adopted daughter Ling in an apartment. She is gay, smokes a lot and works at the driving license office. She cherishes like Selma a hatred of Homer.'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</si>
  <si>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</si>
  <si>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</si>
  <si>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</si>
  <si>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</si>
  <si>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 a sister of Marge. She lives together with her sister Patty and their adopted daughter Ling in an apartment. She smokes a lot and works at the driving license office. She cherishes like Patty a hatred of Homer.'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</si>
  <si>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</si>
  <si>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</si>
  <si>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</si>
  <si>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born Bouvier, is the wife of Homer Simpson and mother of Bart, Lisa and Maggy. She studied art and has for the budget of the family verantwortlich.Charakteristisch for margin ihere high blue hairstyle and her necklace.'</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</si>
  <si>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</si>
  <si>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</si>
  <si>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</si>
  <si>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</si>
  <si>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 the mother of Marge, Patty and Selma. She was married to Clancy Bouvier before he died. She is the grandmother of Bart, Lisa and Maggy Simpson and Ling Bouvier.'</t>
  </si>
  <si>
    <t>'Jaqueline Bouvier ist die Mutter von Marge, Patty und Selma. Sie war mit Clancy Bouvier verheiratet, bevor dieser starb. Sie ist die Großmutter von Bart, Lisa und Maggy Simpson sowie von Ling Bouvier.'</t>
  </si>
  <si>
    <t>17</t>
  </si>
  <si>
    <t>'Shary Bobbins'</t>
  </si>
  <si>
    <t>'Shary Bobbins was briefly the nanny of the Simpsons. It has a screen, which allows you to fly, and may at any time burst into song. She was with Willie, but only for the time when she was blind.'</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</si>
  <si>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</si>
  <si>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</si>
  <si>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</si>
  <si>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</si>
  <si>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 the deceased ex-wife of Ned Flanders and mother of Rod and Todd. She came from an accident on a racetrack killed. She fell from the back row of the auditorium because they met some T-shirts that were shot from cannons.'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</si>
  <si>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</si>
  <si>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</si>
  <si>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</si>
  <si>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 the daughter of Helen and Timothy Lovejoy. She is an ex-girlfriend of Bart. Her hair is long, black, luxuriant and they smell of red fruit jelly. She also loves extreme skateboarding.'</t>
  </si>
  <si>
    <t>'Jessica Lovejoy ist die Tochter von Helen und Timothy Lovejoy. Sie ist eine Ex-Freundin von Bart. Ihre Haare sind lang, schwarz, üppig und sie riechen nach rotem Fruchtgummi. Außerdem liebt sie extremes Skateboarden.'</t>
  </si>
  <si>
    <t>'young'</t>
  </si>
  <si>
    <t>'student'</t>
  </si>
  <si>
    <t>'smart'</t>
  </si>
  <si>
    <t>'bow'</t>
  </si>
  <si>
    <t>20</t>
  </si>
  <si>
    <t>'Greta Wolfcastle'</t>
  </si>
  <si>
    <t>'Greta Wolfscastle is the daughter of actor Rainer Wolf Castle and attended a private school. She was a long time in love with Milhouse and Bart in together to make Bart jealous.'</t>
  </si>
  <si>
    <t>'Greta Wolfcastle ist die Tochter des Schauspielers Rainer Wolfcastle und besucht eine Privatschule. Sie war eine Zeit lang in Bart verliebt und mit Milhouse zusammen, um Bart eifersüchtig zu machen.'</t>
  </si>
  <si>
    <t>'blonde'</t>
  </si>
  <si>
    <t>21</t>
  </si>
  <si>
    <t>'Ling Bouvier'</t>
  </si>
  <si>
    <t>'Ling Bouvier Selma Bouvier''s adopted daughter. Selma and the Simpsons travel to China to Madam Wu to the small to adopt. Homer Simpson had to pretend to be Selma''s husband to make adoption possible.'</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</si>
  <si>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</si>
  <si>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</si>
  <si>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</si>
  <si>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</si>
  <si>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 the youngest of the Simpsons with children one year. By speaking and walking, it will not just work really with her. Maggie always wears a blue onesie.'</t>
  </si>
  <si>
    <t>'Maggie Simpson ist mit einem Jahr das jüngste der Simpsons Kinder. Mit dem Sprechen und dem Gehen will es bei ihr noch nicht so richtig hinhauen. Maggie trägt stets einen blauen Strampelanzug.'</t>
  </si>
  <si>
    <t>23</t>
  </si>
  <si>
    <t>'Lisa Simpson'</t>
  </si>
  <si>
    <t>'Lisa Simpson is the middle child of Marge and Homer, the younger sister of Bart and the older sister of Maggie Simpson. She is 8 years old and goes to the Springfield Elementary School, where it is the best student because she is highly intelligent.'</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</si>
  <si>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</si>
  <si>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</si>
  <si>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</si>
  <si>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 an alien who is present in each Halloween episode. She is the sister of Kang, also extraterrestrials. Kodos comes from the planet Rigel 4 which apparently is located near the earth.'</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</si>
  <si>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</si>
  <si>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</si>
  <si>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</si>
  <si>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</si>
  <si>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</si>
  <si>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'Snowball 2 is the cat of the Simpsons. When the Simpsons sleep at night, she looks with Knecht Ruprecht Lassie on television. She eats all day long beetle. After Homer''s remarks can be concluded that they have acquired the cat Snowball died in pawnshop.'</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</si>
  <si>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</si>
  <si>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'lazy'</t>
  </si>
  <si>
    <t>26</t>
  </si>
  <si>
    <t>'Jeff Albertson'</t>
  </si>
  <si>
    <t>'Comic book guy'</t>
  </si>
  <si>
    <t>'Jeff Albertson, in Springfield, only known as a comic book-type, not only sells books but also lives it. He is a regular guest on every comic-book convention. The line between reality and comic seems back at him and überzuschreiten again.'</t>
  </si>
  <si>
    <t>'Jeff Albertson, in Springfield nur bekannt als Comicbuch-Typ, verkauft nicht nur Comics, sondern lebt sie auch. Er ist Stammgast auf jeder Comic-Book-Convention. Die Linie zwischen Realität und Comic scheint bei ihm hin- und wieder überzuschreiten.'</t>
  </si>
  <si>
    <t>'retailer'</t>
  </si>
  <si>
    <t>'sarcastic'</t>
  </si>
  <si>
    <t>27</t>
  </si>
  <si>
    <t>'Barry Huffman'</t>
  </si>
  <si>
    <t>'Duffman'</t>
  </si>
  <si>
    <t>'Barry Huffman, which is known under the name "Duffman", is the mascot and the spokesman for the Duff Beer Company. There are mehere people, playing what Duffman, but Barry is the most famous.'</t>
  </si>
  <si>
    <t>'Barry Huffman, welcher unter dem Name "Duffman" bekannt ist, ist das Maskotchen und der Sprecher der Duff Beer Company. Es gibt mehere Personen, welche Duffman spielen, allerdings ist Barry der bekannteste.'</t>
  </si>
  <si>
    <t>'athletic'</t>
  </si>
  <si>
    <t>28</t>
  </si>
  <si>
    <t>'Rex Banner'</t>
  </si>
  <si>
    <t>'Rex Banner is investigators, trying to grasp the Bierbaron. Its occurrence is serious and fearless. In addition, he is incorruptible and laughs barely. Later, he was shot from a catapult.'</t>
  </si>
  <si>
    <t>'Rex Banner ist Ermittler und versucht, den Bierbaron zu fassen. Sein Auftreten ist ernst und furchtlos. Außerdem ist er unbestechlich und lacht kaum. Später wurde er aus einem Katapult geschossen.'</t>
  </si>
  <si>
    <t>'police'</t>
  </si>
  <si>
    <t>'serious'</t>
  </si>
  <si>
    <t>29</t>
  </si>
  <si>
    <t>'Jasper Beardley'</t>
  </si>
  <si>
    <t>'Jasper Beardly is a resident of the nursing home in Springfield. He is frequently seen in downtown Springfield. In addition, he is the best friend of Abe Simpson, the grandfather of Bart, Lisa and Maggy.'</t>
  </si>
  <si>
    <t>'Jasper Beardly ist ein Bewohner des Altenheims in Springfield. Er ist häufig in der Innenstadt von Springfield zu sehen. Außerdem ist er der beste Freund von Abe Simpsons, dem Großvater von Bart, Lisa und Maggy.'</t>
  </si>
  <si>
    <t>'beard'</t>
  </si>
  <si>
    <t>30</t>
  </si>
  <si>
    <t>'Clancy Bouvier'</t>
  </si>
  <si>
    <t>'Clancy Bouvier was the husband of Jacqueline Bouvier and thus the father of Marge, Patty and Selma. He was born in 1928 and died 1977th He was a heavy smoker and has worked as a male flight attendant.'</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</si>
  <si>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</si>
  <si>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</si>
  <si>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</si>
  <si>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</si>
  <si>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 the presenter of the news in Springfield. He wears white hair and usually a red suit. He is an opportunist and is not afraid to give his own opinion known. He also already won an Emmy for his work.'</t>
  </si>
  <si>
    <t>'Kent Brockman ist der Moderator der Nachrichten in Springfield. Er hat weisse Haare und meist einen roten Anzug an. Er ist Opportunist und hat keine Scheu seine eigene Meinung bekannt zu geben. Außerdem gewann er bereits einen Emmy für seine Arbeit.'</t>
  </si>
  <si>
    <t>'tv'</t>
  </si>
  <si>
    <t>'opportunism'</t>
  </si>
  <si>
    <t>32</t>
  </si>
  <si>
    <t>'Charles Montgomery Burns'</t>
  </si>
  <si>
    <t>'Charles Montgomery Burnes is an old, miserly billionaire. With his assistant, Waylon Smithers, he managed the nuclear power plant. He is owner of the nuclear power plant in Springfield and thus employers for Homer Simpson.'</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</si>
  <si>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</si>
  <si>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</si>
  <si>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</si>
  <si>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</si>
  <si>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</si>
  <si>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</si>
  <si>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'silent'</t>
  </si>
  <si>
    <t>34</t>
  </si>
  <si>
    <t>'Gary Chalmers'</t>
  </si>
  <si>
    <t>'Gary Chalmers is by profession superintendent, that is, it monitors schools on behalf of the State, such as the primary school of Springfield. It has a joint film production with Seymour Skinner. Distinctive for him is the cry "SKINNER", which occurs when this makes a mistake.'</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</si>
  <si>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</si>
  <si>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</si>
  <si>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</si>
  <si>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</si>
  <si>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'Pedro Chespirito is an actor of a character from a children''s film in Springfield. He plays a bumblebee who always gets in trouble. Although he is fluent in English, he always occurs with broken Mexican-English.'</t>
  </si>
  <si>
    <t>'Pedro Chespirito ist Schauspieler einer Figur aus einem Kinderfilm in Springfield. Er spielt eine Hummel die immer in Schwierigkeiten gerät. Obwohl er fließend Englisch spricht, tritt er immer mit gebrochenem Mexikanisch-Englisch auf.'</t>
  </si>
  <si>
    <t>'democrat'</t>
  </si>
  <si>
    <t>36</t>
  </si>
  <si>
    <t>'Ned Flanders'</t>
  </si>
  <si>
    <t>'Ned Flanders is a good person, which is often exploited. He is very religious. He was married to Maude Flanders before they died. He is the father of Rod and Todd and leading a business that sells things for left-handed.'</t>
  </si>
  <si>
    <t>'Ned Flanders ist ein Gutmensch, der oft ausgenutzt wird. Er ist sehr religiös. Er war mit Maude Flanders verheiratet, bevor diese starb. Er ist der Vater von Rod und Todd und führt ein Geschäft, das Dinge für Linkshänder verkauft.'</t>
  </si>
  <si>
    <t>'overprotective'</t>
  </si>
  <si>
    <t>37</t>
  </si>
  <si>
    <t>'Lothar Folkman'</t>
  </si>
  <si>
    <t>'Luigi Risotto'</t>
  </si>
  <si>
    <t>'Lothar Folkman is a restaurant owner in Springfield. His Italian accent, and his beard are fake and are only its image as an Italian chef. He likes to blaspheme, together with its employees about the customers of the restaurant.'</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</si>
  <si>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</si>
  <si>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</si>
  <si>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</si>
  <si>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</si>
  <si>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 a scientist and professor at Springfield Heights Institute of Technology. His inventions directed generally to a lot of chaos. He has been involved for example in the development of napalm bomb, the robots in Itchi and Scratchy Land and a computer number.'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</si>
  <si>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</si>
  <si>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</si>
  <si>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</si>
  <si>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</si>
  <si>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</si>
  <si>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</si>
  <si>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</si>
  <si>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</si>
  <si>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the creator of The Simpsons, has its own character in the series. However, he has in "The Simpsons" no direct contact to the series. He is the creator of Futurama. He is also working in the recording studio, Phantom cartoonist and comic book artist.'</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</si>
  <si>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</si>
  <si>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</si>
  <si>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</si>
  <si>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 an alcoholic who is regularly in Moe''s Bar. He''s a good friend of Homer Simpson and was together with it in high school. Barney is originally from Poland and has its own bowling alley.'</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</si>
  <si>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</si>
  <si>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</si>
  <si>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</si>
  <si>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</si>
  <si>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</si>
  <si>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'failure'</t>
  </si>
  <si>
    <t>43</t>
  </si>
  <si>
    <t>'Herman Hermann'</t>
  </si>
  <si>
    <t>'Herman Hermann owns a weapons store in Springfield. He lost his right arm, but conflicting reasons are always given for why the exact cause can not be defined. He always wears military clothing and reportedly possesses Nazi underpants.'</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</si>
  <si>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</si>
  <si>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</si>
  <si>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</si>
  <si>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</si>
  <si>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 the most reliable doctor in Springfield. He is the exact opposite of Dr. Nick. Dr. Hibbert is married to Bernice and has three children. He is better known as Dr. Hibbert. He laughs in the most inappropriate situations.'</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</si>
  <si>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</si>
  <si>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</si>
  <si>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</si>
  <si>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</si>
  <si>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</si>
  <si>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</si>
  <si>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</si>
  <si>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</si>
  <si>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</si>
  <si>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 the creator of Itchy and Scratchy. He is very rich and lives from this wealth, even though he still feels the need to clean the shoes of strangers, as he did in his time as a street bum.'</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</si>
  <si>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</si>
  <si>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</si>
  <si>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</si>
  <si>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</si>
  <si>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
  </si>
  <si>
    <t>48</t>
  </si>
  <si>
    <t>'Lenny Leonard'</t>
  </si>
  <si>
    <t>'Lenford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</si>
  <si>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</si>
  <si>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</si>
  <si>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</si>
  <si>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 the pastor of the parish who belong to the Simpsons. His hobbies include model railways. Although he is a minister, he does not have a Bible. For his preaching he always borrows a Bible in the library.'</t>
  </si>
  <si>
    <t>'Timothy Lovejoy ist der Pfarrer der Kirchengemeinde, der die Simpsons angehören. Zu seinen Hobbys gehören Modelleisenbahnen. Obwohl er Pfarrer ist, besitzt er keine eigene Bibel. Für seine Predigt leiht er sich immer eine Bibel in der Bibliothek.'</t>
  </si>
  <si>
    <t>'stingy'</t>
  </si>
  <si>
    <t>50</t>
  </si>
  <si>
    <t>'William MacMoran'</t>
  </si>
  <si>
    <t>'Willie'</t>
  </si>
  <si>
    <t>'William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</si>
  <si>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</si>
  <si>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</si>
  <si>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</si>
  <si>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 also known as a bus driver Otto, is the school bus driver of Springfield Elementary School. His first appearance was Otto in the third episode of the first season, in which he travels the fourth grade to the nuclear power plant.'</t>
  </si>
  <si>
    <t>'Otto Mann, auch bekannt als Busfahrer Otto, ist der Schulbusfahrer der Springfield Grundschule. Seinen ersten Auftritt hatte Otto in der dritten Episode der ersten Staffel, in der er die vierte Klasse zum Kernkraftwerk fährt.'</t>
  </si>
  <si>
    <t>'cool'</t>
  </si>
  <si>
    <t>52</t>
  </si>
  <si>
    <t>'Herbert Powell'</t>
  </si>
  <si>
    <t>'Herb'</t>
  </si>
  <si>
    <t>'Herbert Powell is the illegitimate son of Abraham Simpson and thus Homer''s half-brother. Unlike this, he is a successful businessman and a millionaire. He became rich as automakers, lost everything (in debt by Homer) and was then again by the Baby translators rich.'</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</si>
  <si>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</si>
  <si>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</si>
  <si>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</si>
  <si>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also known as "The Captain" is a grumpy old man who likes to tell stories. It houses a restaurant on the pier of Springfield.'</t>
  </si>
  <si>
    <t>'Horatio McCallister, auch bekannt als "Der Kapitän" ist ein mürrischer alter Mann, der gerne Geschichten erzählt. Er besitzt ein eigenes Restaurant am Pier von Springfield.'</t>
  </si>
  <si>
    <t>'honest'</t>
  </si>
  <si>
    <t>54</t>
  </si>
  <si>
    <t>'Ralph Melish'</t>
  </si>
  <si>
    <t>'Hans Maulwurf'</t>
  </si>
  <si>
    <t>'Ralph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</si>
  <si>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</si>
  <si>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</si>
  <si>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</si>
  <si>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 the operator of the Kwik-E-Mart. He is married to Manjula and has with these octuplets. Apu is originally from India and the marriage to Manjula was arranged by his mother.'</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</si>
  <si>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</si>
  <si>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</si>
  <si>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</si>
  <si>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 the brother of Apu and help this regularly in the Kwik-E-Mart. You have entered together with their parents from India to America.'</t>
  </si>
  <si>
    <t>'Sanjay Nahasapeemapetilon ist der Bruder von Apu und hilft diesem regelmäßig im Kwik-E-Mart. Sie sind gemeinsam mit ihren Eltern aus Indien nach Amerika eingereist.'</t>
  </si>
  <si>
    <t>57</t>
  </si>
  <si>
    <t>'Tom O''Flanagan'</t>
  </si>
  <si>
    <t>'Tom O''Flanagan is the owner of Tom O''Flanagan''s Pub. He lives, lives and works in Dunkilberry, a city in Ireland. Abe met him already know at a young age, when he was stationed in Ireland. The pub was then as now his hangout.'</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</si>
  <si>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</si>
  <si>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</si>
  <si>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</si>
  <si>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</si>
  <si>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'Arnie'</t>
  </si>
  <si>
    <t>'Arnold Pye is a reporter who works for KBBL and channel. 6 He reported mostly from the helicopter for the mission "Arnie in the Sky". As Kent Brockman can not rotate it takes over the role of the newscaster.'</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</si>
  <si>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</si>
  <si>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</si>
  <si>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</si>
  <si>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</si>
  <si>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 mayor of Springfield. Mostly he meets the residents and their concerns very sympathetically, but he is in the city is also known by some corrupt transactions. He is a member of the Democratic Party. He is married, but apparently has no children.'</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</si>
  <si>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</si>
  <si>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'corrupt'</t>
  </si>
  <si>
    <t>60</t>
  </si>
  <si>
    <t>'Nick Riviera'</t>
  </si>
  <si>
    <t>'Dr. Nick'</t>
  </si>
  <si>
    <t>'Dr.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</si>
  <si>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
  </si>
  <si>
    <t>61</t>
  </si>
  <si>
    <t>'Hank Scorpio'</t>
  </si>
  <si>
    <t>'Hank Scorpio is the chef and owner of Globex and a terrorist. In his spare time he enjoys jogging and drinking German beer. Curiously, he always kept sugar and cream in his pockets on, in the event that you need them.'</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</si>
  <si>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</si>
  <si>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</si>
  <si>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</si>
  <si>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</si>
  <si>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</si>
  <si>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</si>
  <si>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</si>
  <si>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</si>
  <si>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 the father of The Simpsons. He works at the nuclear power plant at Mr. Burns. Typical of him is his exclamation "Neinn!", And he is overweight, stupid and has a great passion for beer and TV, but, despite his frequent Würgeszenen against his son, mostly a loving family man.'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</si>
  <si>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
  </si>
  <si>
    <t>'dumb'</t>
  </si>
  <si>
    <t>64</t>
  </si>
  <si>
    <t>'Seymour Skinner'</t>
  </si>
  <si>
    <t>'Seymour Skinner is the rector of the primary school of Springfield. He served in the Vietnam War and has (his then-point data) acquired after the war the role of Seymour Skinner when he was taken prisoner.'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</si>
  <si>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</si>
  <si>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</si>
  <si>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</si>
  <si>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</si>
  <si>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</si>
  <si>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'exactly'</t>
  </si>
  <si>
    <t>66</t>
  </si>
  <si>
    <t>'Roy Snyder'</t>
  </si>
  <si>
    <t>'Roy Snyder is the judge of the city of Springfield. At the beginning of the series he had yellow skin, with advanced scales of this, however, was dark. He judges mostly according to the principle "guys are just guys," why get away with minor troublemakers with him without any punishment.'</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</si>
  <si>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</si>
  <si>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</si>
  <si>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</si>
  <si>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 an uneducated hick from Springfield. He is married to Brandine Spuckler. He has around 50 children. Cletus usually wears jeans and a white shirt. He also has the same tattoo as Snake.'</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</si>
  <si>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</si>
  <si>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</si>
  <si>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</si>
  <si>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</si>
  <si>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owns and operates the eponymous pub Moe''s Tavern. He hardly comes out of his pub, the few people he knows well his regular customers, one of which is next to Barney Gumble and Homer Simpson.'</t>
  </si>
  <si>
    <t>'Morris "Moe" Szyslak ist Besitzer und Betreiber der nach ihm benannten Kneipe "Moe''s Taverne". Da er kaum aus seiner Kneipe kommt, sind die wenigen Menschen die er gut kennt seine Stammkunden, zu denen neben Barney Gumble auch Homer Simpson gehört.'</t>
  </si>
  <si>
    <t>69</t>
  </si>
  <si>
    <t>'Drederick Tatum'</t>
  </si>
  <si>
    <t>'Drederick Tatum is a famous boxer from Springfield. He has dark skin and is therefore called "easterly showcase nigger". He whispers and is strongly tatoowiert. He is also known for its violent excesses.'</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</si>
  <si>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</si>
  <si>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</si>
  <si>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</si>
  <si>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</si>
  <si>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 Springfields chief hydrological and hydrodynamic engineering. Originally he wanted to assistant of Krusty the Clown are (he was 4 years at Clown College in Princeton), but this was his brother Bob much funnier.'</t>
  </si>
  <si>
    <t>'Cecile Terwilliger ist Springfields oberster hydrologischer und hydrodynamischer Ingenieur. Ursprünglich wollte er unbedingt Assistent von Krusty, dem Clown werden (Er war 4 Jahre am Clown-College in Princeton), doch dieser fand seinen Bruder Bob viel lustiger.'</t>
  </si>
  <si>
    <t>71</t>
  </si>
  <si>
    <t>'Robert Terwilliger'</t>
  </si>
  <si>
    <t>'Tingeltangel Bob'</t>
  </si>
  <si>
    <t>'Robert Terwilliger is the arch-enemy of Bart Simpson and periodically tries to kill them. He has long been the assistant of Krusty the Clown. His special ability is that he can write haikus while being beaten by skinheads with soap.'</t>
  </si>
  <si>
    <t>'Robert Terwilliger ist der Erzfeind von Bart Simpson und versucht regelmäßig, diesen umzubringen. Er war lange Zeit der Assistent von Krusty, dem Clown. Seine besondere Fähigkeit ist, dass er Haikus schreiben kann, während er von Skinheads mit Seife geschlagen wird.'</t>
  </si>
  <si>
    <t>72</t>
  </si>
  <si>
    <t>'Rich Texan'</t>
  </si>
  <si>
    <t>'The Rich Texan is an influential billionaire and indirect opponent of Charles Montgomery Burns. He is owner of a funfair, and he is known for his gentle madness. In addition, he is richer than his opponent Burns. He is also Republicans, moreover. He lives in Connecticut, but he is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</si>
  <si>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</si>
  <si>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'republican'</t>
  </si>
  <si>
    <t>73</t>
  </si>
  <si>
    <t>'Chester Turley'</t>
  </si>
  <si>
    <t>'Snake'</t>
  </si>
  <si>
    <t>'Chester Turley, who is better known by his nickname "Snake", is a criminal from Springfield. Before he was a criminal, he worked as an archaeologist, he has also studied archeology.'</t>
  </si>
  <si>
    <t>'Chester Turley, welcher eher unter seinem Spitznamen "Snake" bekannt ist, ist ein Verbrecher aus Springfield. Bevor er kriminell wurde, arbeitete er als Archäologe, er hat auch Archäologie studiert.'</t>
  </si>
  <si>
    <t>74</t>
  </si>
  <si>
    <t>'Melvin van Horne'</t>
  </si>
  <si>
    <t>'Melvin van Horne is an actor and comedian. His trademark is a big bone in his hair. However, this is not intentional, but the bone has remained stuck when he tried to remove a piece of gum out of his hair.'</t>
  </si>
  <si>
    <t>'Melvin van Horne ist ein Schauspieler und Komödiant. Sein Markenzeichen ist ein großer Knochen in seinen Haaren. Dies ist jedoch nicht absichtlich, sondern der Knochen ist kleben geblieben, als er versuchte, einen Kaugummi aus seinen Haaren zu entfernen.'</t>
  </si>
  <si>
    <t>'conceited'</t>
  </si>
  <si>
    <t>'bone'</t>
  </si>
  <si>
    <t>75</t>
  </si>
  <si>
    <t>'Kirk van Houten'</t>
  </si>
  <si>
    <t>'Kirk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</si>
  <si>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</si>
  <si>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76</t>
  </si>
  <si>
    <t>'Clancy Wiggum'</t>
  </si>
  <si>
    <t>'Clancy Wiggum is especially called Chief Wiggum. He is the greedy police chief of the city Springfield. His colleagues, the police are Lou and Eddie. Wiggum is extremely thick and often appear incompetent - rather than worrying about incoming emergency calls, he''d rather break.'</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</si>
  <si>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</si>
  <si>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</si>
  <si>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</si>
  <si>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</si>
  <si>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 known as Fat Tony. Fat Tony is the mob boss of Springfield, which is not that hard actually, as he does. Hard shell soft core. Fat Tony has a son named Michael D''Amico. His late wife, he brings every time with flowers on her grave.'</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</si>
  <si>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</si>
  <si>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</si>
  <si>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</si>
  <si>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 a prolific actor, who lives in Springfield. His most famous role is Radioactive Man. He has a daughter named Greta. He is very muscular, unfortunately it lacks for in the brain.'</t>
  </si>
  <si>
    <t>'Rainier Wolfcaslte ist ein reicher Schauspieler, welcher in Springfield lebt. Seine wohl bekannteste Rolle ist Radioactive Man. Er hat eine Tochter namens Greta. Er ist sehr muskulös, leider fehlt es ihm dafür an Hirn.'</t>
  </si>
  <si>
    <t>79</t>
  </si>
  <si>
    <t>'Artie Ziff'</t>
  </si>
  <si>
    <t>'Artie point is a former classmate of Marge. He is in love with Marge and tries to relax Homer. He is completely sure of himself and conceited and is the fifth richest man in America.'</t>
  </si>
  <si>
    <t>'Artie Ziff ist ein ehemaliger Mitschüler von Marge. Er ist in Marge verliebt und versucht sie Homer auszuspannen. Er ist vollkommen von sich überzeugt und eingebildet und ist der fünftreichste Mann Amerikas.'</t>
  </si>
  <si>
    <t>80</t>
  </si>
  <si>
    <t>'Larry Burns'</t>
  </si>
  <si>
    <t>'Larry Burns is the son of Mr. Burns and Lily Bancroft. He lived up to his 18 years in an orphanage, and then got a job at a souvenir stand. He is very lazy and make it at every show the weak side. He likes to drink cocktails and has taken lessons with an automatic piano.'</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</si>
  <si>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</si>
  <si>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</si>
  <si>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</si>
  <si>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 18 years old and has just as Walt Disney and Adolf Hitler "evil gene". He walked in the 4th grade of school. He also tends in dissatisfaction to be very fast, aggressive and violent and lisp. Mayor Quimby is his uncle.'</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</si>
  <si>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</si>
  <si>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</si>
  <si>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</si>
  <si>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</si>
  <si>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'The Nahasapeemapetilon family has a total of 8 children. They are called: Panam, Sashi, Pria, Uma, Anu, Samdi, Nabindu and Geet.'</t>
  </si>
  <si>
    <t>'Die Familie Nahasapeemapetilon hat insgesamt 8 Kinder. Sie heißen: Panam, Sashi, Pria, Uma, Anu, Samdi, Nabindu und Geet.'</t>
  </si>
  <si>
    <t>83</t>
  </si>
  <si>
    <t>84</t>
  </si>
  <si>
    <t>'Kinder der Fam. Spuckler'</t>
  </si>
  <si>
    <t>'The family has 50 children Spuckler. These are mostly retarded and would be too costly to enumerate them all.'</t>
  </si>
  <si>
    <t>'Die Familie Spuckler hat 50 Kinder. Diese sind größtenteils zurückgeblieben und wären zu aufwendig sie alle aufzuzählen.'</t>
  </si>
  <si>
    <t>85</t>
  </si>
  <si>
    <t>86</t>
  </si>
  <si>
    <t>'Jeremy Peterson'</t>
  </si>
  <si>
    <t>'Jeremy Peterson, also known as the "pimply teenager", is the son of the woman of the primary school canteen. He accepts only underpaid, bad jobs, because he has no other way to make money.'</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</si>
  <si>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</si>
  <si>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</si>
  <si>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</si>
  <si>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</si>
  <si>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 the son of Robert Terwilliger. He hates his father, the Simpsons, and often uses the word "Vendetta". He often used a knife that is almost as big as he was.'</t>
  </si>
  <si>
    <t>'Gino Terwilliger ist der Sohn von Robert Terwilliger. Er hasst wie sein Vater die Simpsons und verwendet oft das Wort „Vendetta“. Er verwendet häufig ein Messer, das fast so groß ist wie er selbst.'</t>
  </si>
  <si>
    <t>88</t>
  </si>
  <si>
    <t>'Bart Simpson'</t>
  </si>
  <si>
    <t>'Bart Simpson is 10 years old and attends the 4th grade of primary school. Under the pseudonym El Barto he unsettled the city. He drives skateboard and sees himself fanatically to the Krusty show. He is very good friends with Milhouse.'</t>
  </si>
  <si>
    <t>'Bart Simpson ist 10 Jahre alt und geht in die 4. Klasse der Grundschule. Unter dem Pseudonym El Barto verunsichert er die Stadt. Er fährt Skateboard und sieht sich fanatisch die Krusty Show an. Er ist sehr gut mit Milhouse befreundet.'</t>
  </si>
  <si>
    <t>'bold'</t>
  </si>
  <si>
    <t>89</t>
  </si>
  <si>
    <t>'Ralph Wiggum'</t>
  </si>
  <si>
    <t>'Ralph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</si>
  <si>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</si>
  <si>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</si>
  <si>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</si>
  <si>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 one of the thugs at the Springfield Elementary School. He seems to have come sit very often, because it already has a son, and a driver''s license. He also shaves in a flashback far into the past.'</t>
  </si>
  <si>
    <t>'Kearney Zzyzwicz ist einer der Schläger an der Springfield Grundschule. Er scheint sehr oft sitzen geblieben zu sein, da er schon einen Sohn, sowie einen Führerschein hat. Außerdem rasiert er sich in einer Rückblende weit in die Vergangenheit.'</t>
  </si>
  <si>
    <t>91</t>
  </si>
  <si>
    <t>'Jimbo Jones'</t>
  </si>
  <si>
    <t>'Jimbo Jones is one of the school bully from primary school of Springfield. Er and his friends beat up like nerds like Martin Prince or Milhouse .He also steals like lunch money. He wears a black cap and continuously is reportedly very religious.'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</si>
  <si>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</si>
  <si>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</si>
  <si>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</si>
  <si>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</si>
  <si>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</si>
  <si>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</si>
  <si>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</si>
  <si>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</si>
  <si>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</si>
  <si>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</si>
  <si>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</si>
  <si>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 one of the two children of Flanders. In most episodes he is the smaller of the two, but the producers have come even messed up over time. Todd is however older than his brother Rod. In both several times alluded to a kind of faith disease.'</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</si>
  <si>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
  </si>
  <si>
    <t>95</t>
  </si>
  <si>
    <t>'Martin Prince'</t>
  </si>
  <si>
    <t>'Martin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</si>
  <si>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</si>
  <si>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</si>
  <si>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</si>
  <si>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</si>
  <si>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 one of the thugs of Springfield Elementary School. He is in the sixth grade. He is left-handed. His parents were hippies and Dolph has very early decided that unrest spread more fun, than to live in peace.'</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</si>
  <si>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</si>
  <si>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</si>
  <si>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</si>
  <si>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 one of zartbesaitetesten elementary students and Barts best friend. Homer can not stand Milhouse and constantly forgets his name. He is practically the complete opposite of Bart, but what makes it all the two inseparable.'</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</si>
  <si>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</si>
  <si>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'annoying'</t>
  </si>
  <si>
    <t>98</t>
  </si>
  <si>
    <t>'Itchy'</t>
  </si>
  <si>
    <t>'Itchy is a comic character who was invented by Chester Lampwick. Itchy is a blue mouse, which, a black cat is constantly at odds with Scratchy. These proceedings usually end with Scratchys death brutally.'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</si>
  <si>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</si>
  <si>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</si>
  <si>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</si>
  <si>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</si>
  <si>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 a monkey and works for Krusty the Clown. He can drive a car and is a heavy smoker. Despite many attempts to make it not stray from smoking. Eigendlich Mr. Teeny is female, but this does not matter for Krusty.'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</si>
  <si>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</si>
  <si>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</si>
  <si>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</si>
  <si>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 a cartoon character, which was invented by Chester Lampwick. Scratchy is a black cat which is constantly at odds with Itchy, a blue mouse. These proceedings usually end with Scratchys death brutally.'</t>
  </si>
  <si>
    <t>'Scratchy ist eine Comic-Figur, welche von Chester Lampwick erfunden wurde. Scratchy ist eine schwarze Katze, welche ständig im Streit mit Itchy, einer blauen Maus ist. Diese Streits enden in der Regel mit Scratchys Tod auf brutale Weise.'</t>
  </si>
  <si>
    <t>'victim'</t>
  </si>
  <si>
    <t>101</t>
  </si>
  <si>
    <t>'Knecht Ruprecht'</t>
  </si>
  <si>
    <t>'Knecht Ruprecht was "found" in the Christmas time of the Simpsons on the dog track. He is also very lean, and when a new pet is very jealous.'</t>
  </si>
  <si>
    <t>'Knecht Ruprecht wurde in der Weinachtszeit von den Simpsons auf der Hunderennbahn "gefunden". Er ist außerdem sehr mager, und wenn ein neues Haustier kommt, sehr eifersüchtig.'</t>
  </si>
  <si>
    <t>'loyal'</t>
  </si>
  <si>
    <t>102</t>
  </si>
  <si>
    <t>'Kang'</t>
  </si>
  <si>
    <t>'Kang is an alien from the planet Rigel 7. A kind of glass dome wrapped his head, presumably to protect him from the not acceptable for him oxygen. Characteristic of him and his sister Kodos is her demonic, often over long laughter and their mouths, from which constantly drips drool.'</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</si>
  <si>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</si>
  <si>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</si>
  <si>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</si>
  <si>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</si>
  <si>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</si>
  <si>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</si>
  <si>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</si>
  <si>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</si>
  <si>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</si>
  <si>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</si>
  <si>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</si>
  <si>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</si>
  <si>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</si>
  <si>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</si>
  <si>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</si>
  <si>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</si>
  <si>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</si>
  <si>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</si>
  <si>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</si>
  <si>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</si>
  <si>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</si>
  <si>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</si>
  <si>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</si>
  <si>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</si>
  <si>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</si>
  <si>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'Is your character outside of the simpson family?'</t>
  </si>
  <si>
    <t>'Steht deine Figur auserhalb der Simpson Familie?'</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</si>
  <si>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</si>
  <si>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</si>
  <si>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</si>
  <si>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</si>
  <si>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</si>
  <si>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mittleren Alters?'</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</si>
  <si>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</si>
  <si>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</si>
  <si>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</si>
  <si>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</si>
  <si>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</si>
  <si>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</si>
  <si>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</si>
  <si>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</si>
  <si>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</si>
  <si>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</si>
  <si>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</si>
  <si>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</si>
  <si>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</si>
  <si>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</si>
  <si>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</si>
  <si>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</si>
  <si>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</si>
  <si>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</si>
  <si>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</si>
  <si>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</si>
  <si>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</si>
  <si>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</si>
  <si>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</si>
  <si>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</si>
  <si>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</si>
  <si>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</si>
  <si>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</si>
  <si>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</si>
  <si>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</si>
  <si>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</si>
  <si>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</si>
  <si>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</si>
  <si>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</si>
  <si>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</si>
  <si>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</si>
  <si>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</si>
  <si>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</si>
  <si>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</si>
  <si>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</si>
  <si>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</si>
  <si>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</si>
  <si>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</si>
  <si>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</si>
  <si>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</si>
  <si>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</si>
  <si>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</si>
  <si>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</si>
  <si>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</si>
  <si>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</si>
  <si>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</si>
  <si>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</si>
  <si>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</si>
  <si>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</si>
  <si>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</si>
  <si>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</si>
  <si>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</si>
  <si>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</si>
  <si>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</si>
  <si>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'Is your character not famous?'</t>
  </si>
  <si>
    <t>'Ist dein Charakter nicht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</si>
  <si>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</si>
  <si>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</si>
  <si>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</si>
  <si>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</si>
  <si>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</si>
  <si>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</si>
  <si>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</si>
  <si>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</si>
  <si>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</si>
  <si>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</si>
  <si>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</si>
  <si>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</si>
  <si>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</si>
  <si>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</si>
  <si>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</si>
  <si>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</si>
  <si>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</si>
  <si>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</si>
  <si>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</si>
  <si>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</si>
  <si>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</si>
  <si>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</si>
  <si>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</si>
  <si>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</si>
  <si>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</si>
  <si>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</si>
  <si>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</si>
  <si>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</si>
  <si>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</si>
  <si>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</si>
  <si>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</si>
  <si>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</si>
  <si>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</si>
  <si>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</si>
  <si>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</si>
  <si>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</si>
  <si>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</si>
  <si>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</si>
  <si>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</si>
  <si>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</si>
  <si>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</si>
  <si>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</si>
  <si>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</si>
  <si>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</si>
  <si>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</si>
  <si>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</si>
  <si>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</si>
  <si>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</si>
  <si>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</si>
  <si>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</si>
  <si>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</si>
  <si>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</si>
  <si>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</si>
  <si>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</si>
  <si>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</si>
  <si>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</si>
  <si>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</si>
  <si>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</si>
  <si>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</si>
  <si>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</si>
  <si>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</si>
  <si>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</si>
  <si>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</si>
  <si>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</si>
  <si>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'Ist deine Figur Ausländer bzw kein Amerikaner?'</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</si>
  <si>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</si>
  <si>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</si>
  <si>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</si>
  <si>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</si>
  <si>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</si>
  <si>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</si>
  <si>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DROP TABLE IF EXISTS CHARACTER_QUESTIONS; CREATE TABLE CHARACTER_QUESTIONS( ID VARCHAR PRIMARY KEY, q1_en VARCHAR, q1_de VARCHAR);</t>
  </si>
  <si>
    <t>Insert Into CHARACTER_QUESTIONS values</t>
  </si>
  <si>
    <t>'Is your character alcoholic?'</t>
  </si>
  <si>
    <t>'Ist deine Figur alkoholiker?'</t>
  </si>
  <si>
    <t>'Is your character athletic?'</t>
  </si>
  <si>
    <t>'Ist deine Figur sportlich?'</t>
  </si>
  <si>
    <t>'Is your character boldly?'</t>
  </si>
  <si>
    <t>'Ist deine Figur dreist?'</t>
  </si>
  <si>
    <t>'Is your character conceited?'</t>
  </si>
  <si>
    <t>'Ist deine Figur eingebildet?'</t>
  </si>
  <si>
    <t>'Is your character cool?'</t>
  </si>
  <si>
    <t>'Ist deine Figur cool?'</t>
  </si>
  <si>
    <t>'Is your character corrupt?'</t>
  </si>
  <si>
    <t>'Ist deine Figur korrupt?'</t>
  </si>
  <si>
    <t>'Is your character crazy?'</t>
  </si>
  <si>
    <t>'Ist deine Figur verrückt?'</t>
  </si>
  <si>
    <t>'Is your character a democrat?'</t>
  </si>
  <si>
    <t>'Ist deine Figur ein Demokrat?'</t>
  </si>
  <si>
    <t>'Is your character dumb?'</t>
  </si>
  <si>
    <t>'Ist deine Figur blöd?'</t>
  </si>
  <si>
    <t>'Is your character evil?'</t>
  </si>
  <si>
    <t>'Ist deine Figur böse?'</t>
  </si>
  <si>
    <t>'Is your character exactly?'</t>
  </si>
  <si>
    <t>'Ist deine Figur sehr genau?'</t>
  </si>
  <si>
    <t>'Is your character a failure?'</t>
  </si>
  <si>
    <t>'Ist deine Figur ein Versager?'</t>
  </si>
  <si>
    <t>'Is your character frustrated?'</t>
  </si>
  <si>
    <t>'Ist deine Figur frustriert?'</t>
  </si>
  <si>
    <t>'Is your character a gossip?'</t>
  </si>
  <si>
    <t>'Tratscht deine Figur gerne?'</t>
  </si>
  <si>
    <t>'Is your character grumpy?'</t>
  </si>
  <si>
    <t>'Ist deine Figur mürrisch?'</t>
  </si>
  <si>
    <t>'Is your character honestly?'</t>
  </si>
  <si>
    <t>'Ist deine Figur ehrlich?'</t>
  </si>
  <si>
    <t>'Is your character a annoying?'</t>
  </si>
  <si>
    <t>'Ist deine Figur lästig?'</t>
  </si>
  <si>
    <t>'Is your character lazy?'</t>
  </si>
  <si>
    <t>'Ist deine Figur faul?'</t>
  </si>
  <si>
    <t>'Is your character loyal?'</t>
  </si>
  <si>
    <t>'Ist deine Figur treu?'</t>
  </si>
  <si>
    <t>'Is your character an opportunist?'</t>
  </si>
  <si>
    <t>'Ist deine Figur ein opportunist?'</t>
  </si>
  <si>
    <t>'Is your character very careful / overprotective?'</t>
  </si>
  <si>
    <t>'Ist deine Figur sehr vorsichtig / übervorsichtig?'</t>
  </si>
  <si>
    <t>'Is your character a republican?'</t>
  </si>
  <si>
    <t>'Ist deine Figur ein Republikaner?'</t>
  </si>
  <si>
    <t>'Is your character rather normal?'</t>
  </si>
  <si>
    <t>'Ist deine Figur eher normal/Keine Besondere Eigenschaft?'</t>
  </si>
  <si>
    <t>'Is your character sarcastic?'</t>
  </si>
  <si>
    <t>'Ist deine Figur sarkastisch?'</t>
  </si>
  <si>
    <t>'Is your character seriously?'</t>
  </si>
  <si>
    <t>'Ist deine Figur ernst?'</t>
  </si>
  <si>
    <t>'Is your character silent?'</t>
  </si>
  <si>
    <t>'Ist deine Figur still?'</t>
  </si>
  <si>
    <t>'Is your character smart?'</t>
  </si>
  <si>
    <t>'Ist deine Figur clever?'</t>
  </si>
  <si>
    <t>'Is your character stingy?'</t>
  </si>
  <si>
    <t>'Ist deine Figur geizig?'</t>
  </si>
  <si>
    <t>'Is your character spirited?'</t>
  </si>
  <si>
    <t>'Ist deine Figur temperamentvoll?'</t>
  </si>
  <si>
    <t>'Is your character a victim?'</t>
  </si>
  <si>
    <t>'Ist deine Figur eher ein Opfer?'</t>
  </si>
  <si>
    <t>DROP TABLE IF EXISTS MOESBAR_QUESTIONS; CREATE TABLE MOESBAR_QUESTIONS( ID BOOL PRIMARY KEY, q1_en VARCHAR, q1_de VARCHAR);</t>
  </si>
  <si>
    <t>Insert Into MOESBAR_QUESTIONS values</t>
  </si>
  <si>
    <t>'Is your character a habitue in Moe''s bar?'</t>
  </si>
  <si>
    <t>'Ist deine Figur Stammgast bei Moe''s Bar?'</t>
  </si>
  <si>
    <t>'Does your character abstain from Moe''s bar?'</t>
  </si>
  <si>
    <t>'Meidet deine Figur Moe''s Bar?'</t>
  </si>
  <si>
    <t>DROP TABLE IF EXISTS FAT_QUESTIONS; CREATE TABLE FAT_QUESTIONS( ID BOOL PRIMARY KEY, q1_en VARCHAR, q1_de VARCHAR);</t>
  </si>
  <si>
    <t>Insert Into FAT_QUESTIONS values</t>
  </si>
  <si>
    <t>'Is your character fat?'</t>
  </si>
  <si>
    <t>'Ist deine Figur übergewichtig?'</t>
  </si>
  <si>
    <t>'Is your character thin?'</t>
  </si>
  <si>
    <t>'Ist deine Figur normal- oder untergewichtig?'</t>
  </si>
  <si>
    <t>DROP TABLE IF EXISTS WEARINGS_QUESTIONS; CREATE TABLE WEARINGS_QUESTIONS( ID VARCHAR PRIMARY KEY, q1_en VARCHAR, q1_de VARCHAR);</t>
  </si>
  <si>
    <t>Insert Into WEARINGS_QUESTIONS values</t>
  </si>
  <si>
    <t>'Does your character wear no accessories?'</t>
  </si>
  <si>
    <t>'Trägt deine Figur keinen Schmuck/Hut/etc.?'</t>
  </si>
  <si>
    <t>'Does your character wear a hat?'</t>
  </si>
  <si>
    <t>'Trägt deine Figur einen Hut?'</t>
  </si>
  <si>
    <t>'Does your character wear glasses?'</t>
  </si>
  <si>
    <t>'Trägt deine Figur eine Brille?'</t>
  </si>
  <si>
    <t>'Does your character wear a necklace?'</t>
  </si>
  <si>
    <t>'Trägt deine Figur eine Halskette?'</t>
  </si>
  <si>
    <t>'Does your character wear a wig?'</t>
  </si>
  <si>
    <t>'Trägt deine Figur eine Perücke?'</t>
  </si>
  <si>
    <t>'Does your character wear a bow?'</t>
  </si>
  <si>
    <t>'Trägt deine Figur eine Schleife?'</t>
  </si>
  <si>
    <t>'Does your character wear a beard?'</t>
  </si>
  <si>
    <t>'Trägt deine Figur einen Bart?'</t>
  </si>
  <si>
    <t>'Does your character wear a bone?'</t>
  </si>
  <si>
    <t>'Trägt deine Figur einen Knochen?'</t>
  </si>
  <si>
    <t>DROP TABLE IF EXISTS BOWLING_QUESTIONS; CREATE TABLE BOWLING_QUESTIONS( ID BOOL PRIMARY KEY, q1_en VARCHAR, q1_de VARCHAR);</t>
  </si>
  <si>
    <t>Insert Into BOWLING_QUESTIONS values</t>
  </si>
  <si>
    <t>'Was or is your character playing bowling in a team or solo?'</t>
  </si>
  <si>
    <t>'Spielte oder spielt deine Figur in einem Bowlingteam oder alleine Bowling?'</t>
  </si>
  <si>
    <t>DROP TABLE IF EXISTS HIGHSCORES; CREATE TABLE HIGHSCORES( ID INT PRIMARY KEY, player_name VARCHAR, win_mode1 Boolean, win_mode2 Boolean, questions_nappy INT, questions_spieler INT, score INT );</t>
  </si>
  <si>
    <t>Insert Into HIGHSCORES values</t>
  </si>
  <si>
    <t>(1, 'Ali', TRUE, FALSE, 30, 30, 40),</t>
  </si>
  <si>
    <t>(2, 'Marvin', FALSE, TRUE, 10, 10, 30),</t>
  </si>
  <si>
    <t>(3, 'Manu', TRUE, TRUE, 2, 5, 20),</t>
  </si>
  <si>
    <t>(4, 'Marc', FALSE, FALSE, 100, 6, 10);</t>
  </si>
  <si>
    <t>DROP TRIGGER IF EXISTS calc_score;</t>
  </si>
  <si>
    <t>←dahin trigger</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</si>
</sst>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5">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hair"/>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4"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5" fontId="4" fillId="3"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5" fontId="0" fillId="2" borderId="2" xfId="0" applyFont="true" applyBorder="tru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06"/>
  <sheetViews>
    <sheetView windowProtection="false" showFormulas="false" showGridLines="true" showRowColHeaders="true" showZeros="true" rightToLeft="false" tabSelected="true" showOutlineSymbols="true" defaultGridColor="true" view="normal" topLeftCell="AW91" colorId="64" zoomScale="95" zoomScaleNormal="95" zoomScalePageLayoutView="100" workbookViewId="0">
      <selection pane="topLeft" activeCell="AY105" activeCellId="0" sqref="AY105"/>
    </sheetView>
  </sheetViews>
  <sheetFormatPr defaultRowHeight="15"/>
  <cols>
    <col collapsed="false" hidden="false" max="1" min="1" style="1" width="11.4183673469388"/>
    <col collapsed="false" hidden="false" max="2" min="2" style="2" width="35.8520408163265"/>
    <col collapsed="false" hidden="false" max="3" min="3" style="2" width="16.8571428571429"/>
    <col collapsed="false" hidden="false" max="4" min="4" style="2" width="14.280612244898"/>
    <col collapsed="false" hidden="false" max="5" min="5" style="2" width="13.1377551020408"/>
    <col collapsed="false" hidden="false" max="6" min="6" style="2" width="6.4234693877551"/>
    <col collapsed="false" hidden="false" max="7" min="7" style="2" width="8.14285714285714"/>
    <col collapsed="false" hidden="false" max="8" min="8" style="2" width="5.85714285714286"/>
    <col collapsed="false" hidden="false" max="9" min="9" style="2" width="8.4234693877551"/>
    <col collapsed="false" hidden="false" max="10" min="10" style="2" width="7.4234693877551"/>
    <col collapsed="false" hidden="false" max="11" min="11" style="2" width="20.4183673469388"/>
    <col collapsed="false" hidden="false" max="12" min="12" style="2" width="7.56632653061225"/>
    <col collapsed="false" hidden="false" max="13" min="13" style="2" width="9"/>
    <col collapsed="false" hidden="false" max="14" min="14" style="2" width="8.85714285714286"/>
    <col collapsed="false" hidden="false" max="15" min="15" style="2" width="9.14285714285714"/>
    <col collapsed="false" hidden="false" max="16" min="16" style="2" width="7.71428571428571"/>
    <col collapsed="false" hidden="false" max="17" min="17" style="2" width="11.8622448979592"/>
    <col collapsed="false" hidden="false" max="18" min="18" style="2" width="9.14285714285714"/>
    <col collapsed="false" hidden="false" max="19" min="19" style="2" width="8"/>
    <col collapsed="false" hidden="false" max="20" min="20" style="2" width="15"/>
    <col collapsed="false" hidden="false" max="21" min="21" style="2" width="9.70918367346939"/>
    <col collapsed="false" hidden="false" max="22" min="22" style="2" width="5.85714285714286"/>
    <col collapsed="false" hidden="false" max="23" min="23" style="2" width="12.2857142857143"/>
    <col collapsed="false" hidden="false" max="24" min="24" style="2" width="12.8622448979592"/>
    <col collapsed="false" hidden="false" max="1020" min="25" style="2" width="11.4183673469388"/>
    <col collapsed="false" hidden="false" max="1025" min="1021" style="2" width="9.14285714285714"/>
  </cols>
  <sheetData>
    <row r="1" customFormat="false" ht="15.75" hidden="false" customHeight="true" outlineLevel="0" collapsed="false">
      <c r="A1" s="3" t="s">
        <v>0</v>
      </c>
      <c r="B1" s="3" t="s">
        <v>1</v>
      </c>
      <c r="C1" s="3" t="s">
        <v>1</v>
      </c>
      <c r="D1" s="3" t="s">
        <v>1</v>
      </c>
      <c r="E1" s="3" t="s">
        <v>1</v>
      </c>
      <c r="F1" s="4" t="s">
        <v>2</v>
      </c>
      <c r="G1" s="4" t="s">
        <v>2</v>
      </c>
      <c r="H1" s="4" t="s">
        <v>2</v>
      </c>
      <c r="I1" s="4" t="s">
        <v>2</v>
      </c>
      <c r="J1" s="4" t="s">
        <v>1</v>
      </c>
      <c r="K1" s="4" t="s">
        <v>1</v>
      </c>
      <c r="L1" s="4" t="s">
        <v>2</v>
      </c>
      <c r="M1" s="4" t="s">
        <v>1</v>
      </c>
      <c r="N1" s="4" t="s">
        <v>1</v>
      </c>
      <c r="O1" s="4" t="s">
        <v>2</v>
      </c>
      <c r="P1" s="4" t="s">
        <v>2</v>
      </c>
      <c r="Q1" s="4" t="s">
        <v>2</v>
      </c>
      <c r="R1" s="4" t="s">
        <v>2</v>
      </c>
      <c r="S1" s="4" t="s">
        <v>2</v>
      </c>
      <c r="T1" s="4" t="s">
        <v>1</v>
      </c>
      <c r="U1" s="4" t="s">
        <v>2</v>
      </c>
      <c r="V1" s="4" t="s">
        <v>2</v>
      </c>
      <c r="W1" s="4" t="s">
        <v>1</v>
      </c>
      <c r="X1" s="4" t="s">
        <v>2</v>
      </c>
      <c r="Y1" s="5" t="s">
        <v>3</v>
      </c>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 customFormat="true" ht="15" hidden="false" customHeight="false" outlineLevel="0" collapsed="false">
      <c r="A2" s="3" t="s">
        <v>4</v>
      </c>
      <c r="B2" s="3" t="s">
        <v>5</v>
      </c>
      <c r="C2" s="3" t="s">
        <v>6</v>
      </c>
      <c r="D2" s="3" t="s">
        <v>7</v>
      </c>
      <c r="E2" s="3" t="s">
        <v>8</v>
      </c>
      <c r="F2" s="4" t="s">
        <v>9</v>
      </c>
      <c r="G2" s="4" t="s">
        <v>10</v>
      </c>
      <c r="H2" s="4" t="s">
        <v>11</v>
      </c>
      <c r="I2" s="4" t="s">
        <v>12</v>
      </c>
      <c r="J2" s="4" t="s">
        <v>13</v>
      </c>
      <c r="K2" s="4" t="s">
        <v>14</v>
      </c>
      <c r="L2" s="4" t="s">
        <v>15</v>
      </c>
      <c r="M2" s="4" t="s">
        <v>16</v>
      </c>
      <c r="N2" s="4" t="s">
        <v>17</v>
      </c>
      <c r="O2" s="4" t="s">
        <v>18</v>
      </c>
      <c r="P2" s="4" t="s">
        <v>19</v>
      </c>
      <c r="Q2" s="4" t="s">
        <v>20</v>
      </c>
      <c r="R2" s="4" t="s">
        <v>21</v>
      </c>
      <c r="S2" s="4" t="s">
        <v>22</v>
      </c>
      <c r="T2" s="4" t="s">
        <v>23</v>
      </c>
      <c r="U2" s="4" t="s">
        <v>24</v>
      </c>
      <c r="V2" s="4" t="s">
        <v>25</v>
      </c>
      <c r="W2" s="4" t="s">
        <v>26</v>
      </c>
      <c r="X2" s="4" t="s">
        <v>27</v>
      </c>
      <c r="Y2" s="5" t="s">
        <v>28</v>
      </c>
    </row>
    <row r="3" customFormat="false" ht="15" hidden="false" customHeight="false" outlineLevel="0" collapsed="false">
      <c r="A3" s="6" t="s">
        <v>29</v>
      </c>
      <c r="B3" s="7" t="s">
        <v>30</v>
      </c>
      <c r="C3" s="7" t="s">
        <v>31</v>
      </c>
      <c r="D3" s="7" t="s">
        <v>32</v>
      </c>
      <c r="E3" s="7" t="s">
        <v>33</v>
      </c>
      <c r="F3" s="5" t="s">
        <v>34</v>
      </c>
      <c r="G3" s="5" t="s">
        <v>35</v>
      </c>
      <c r="H3" s="5" t="s">
        <v>35</v>
      </c>
      <c r="I3" s="5" t="s">
        <v>34</v>
      </c>
      <c r="J3" s="5" t="s">
        <v>36</v>
      </c>
      <c r="K3" s="5" t="s">
        <v>37</v>
      </c>
      <c r="L3" s="5" t="s">
        <v>34</v>
      </c>
      <c r="M3" s="5" t="s">
        <v>38</v>
      </c>
      <c r="N3" s="5" t="s">
        <v>39</v>
      </c>
      <c r="O3" s="5" t="s">
        <v>34</v>
      </c>
      <c r="P3" s="5" t="s">
        <v>35</v>
      </c>
      <c r="Q3" s="5" t="s">
        <v>34</v>
      </c>
      <c r="R3" s="5" t="s">
        <v>35</v>
      </c>
      <c r="S3" s="5" t="s">
        <v>34</v>
      </c>
      <c r="T3" s="5" t="s">
        <v>40</v>
      </c>
      <c r="U3" s="5" t="s">
        <v>34</v>
      </c>
      <c r="V3" s="5" t="s">
        <v>34</v>
      </c>
      <c r="W3" s="5" t="s">
        <v>41</v>
      </c>
      <c r="X3" s="5" t="s">
        <v>34</v>
      </c>
      <c r="Y3" s="5" t="str">
        <f aca="false">CONCATENATE("(",$A3,",",$B3,",",$C3,",",$D3,",",$E3,",",$F3,",",$G3,",",$H3,",",$I3,",",$J3,",",$K3,",",$L3,",",$M3,",",$N3,",",$O3,",",$P3,",",$Q3,",",$R3,",",$S3,",",$T3,",",$U3,",",$V3,",",$W3,"),")</f>
        <v>(01,'Eleanor Abernathy','Katzenfrau','Eleanor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Karrierefrau.',false,true,true,false,'adult','unemployed',false,'yellow','grey',false,true,false,true,false,'crazy',false,false,'none'),</v>
      </c>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true" outlineLevel="0" collapsed="false">
      <c r="A4" s="6" t="s">
        <v>42</v>
      </c>
      <c r="B4" s="7" t="s">
        <v>43</v>
      </c>
      <c r="C4" s="7" t="s">
        <v>44</v>
      </c>
      <c r="D4" s="7" t="s">
        <v>45</v>
      </c>
      <c r="E4" s="8" t="s">
        <v>46</v>
      </c>
      <c r="F4" s="5" t="s">
        <v>34</v>
      </c>
      <c r="G4" s="5" t="s">
        <v>35</v>
      </c>
      <c r="H4" s="5" t="s">
        <v>35</v>
      </c>
      <c r="I4" s="5" t="s">
        <v>34</v>
      </c>
      <c r="J4" s="5" t="s">
        <v>36</v>
      </c>
      <c r="K4" s="5" t="s">
        <v>47</v>
      </c>
      <c r="L4" s="5" t="s">
        <v>34</v>
      </c>
      <c r="M4" s="5" t="s">
        <v>38</v>
      </c>
      <c r="N4" s="5" t="s">
        <v>48</v>
      </c>
      <c r="O4" s="5" t="s">
        <v>34</v>
      </c>
      <c r="P4" s="5" t="s">
        <v>34</v>
      </c>
      <c r="Q4" s="5" t="s">
        <v>34</v>
      </c>
      <c r="R4" s="5" t="s">
        <v>35</v>
      </c>
      <c r="S4" s="5" t="s">
        <v>35</v>
      </c>
      <c r="T4" s="5" t="s">
        <v>49</v>
      </c>
      <c r="U4" s="5" t="s">
        <v>34</v>
      </c>
      <c r="V4" s="5" t="s">
        <v>34</v>
      </c>
      <c r="W4" s="5" t="s">
        <v>50</v>
      </c>
      <c r="X4" s="5" t="s">
        <v>34</v>
      </c>
      <c r="Y4" s="5" t="str">
        <f aca="false">CONCATENATE("(",$A4,",",$B4,",",$C4,",",$D4,",",$E4,",",$F4,",",$G4,",",$H4,",",$I4,",",$J4,",",$K4,",",$L4,",",$M4,",",$N4,",",$O4,",",$P4,",",$Q4,",",$R4,",",$S4,",",$T4,",",$U4,",",$V4,",",$W4,"),")</f>
        <v>(02,'Martha Quimby',null,'Martha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true" outlineLevel="0" collapsed="false">
      <c r="A5" s="6" t="s">
        <v>51</v>
      </c>
      <c r="B5" s="7" t="s">
        <v>52</v>
      </c>
      <c r="C5" s="7" t="s">
        <v>44</v>
      </c>
      <c r="D5" s="7" t="s">
        <v>53</v>
      </c>
      <c r="E5" s="8" t="s">
        <v>54</v>
      </c>
      <c r="F5" s="5" t="s">
        <v>34</v>
      </c>
      <c r="G5" s="5" t="s">
        <v>35</v>
      </c>
      <c r="H5" s="5" t="s">
        <v>35</v>
      </c>
      <c r="I5" s="5" t="s">
        <v>34</v>
      </c>
      <c r="J5" s="5" t="s">
        <v>36</v>
      </c>
      <c r="K5" s="5" t="s">
        <v>55</v>
      </c>
      <c r="L5" s="5" t="s">
        <v>34</v>
      </c>
      <c r="M5" s="5" t="s">
        <v>38</v>
      </c>
      <c r="N5" s="5" t="s">
        <v>56</v>
      </c>
      <c r="O5" s="5" t="s">
        <v>34</v>
      </c>
      <c r="P5" s="5" t="s">
        <v>34</v>
      </c>
      <c r="Q5" s="5" t="s">
        <v>35</v>
      </c>
      <c r="R5" s="5" t="s">
        <v>34</v>
      </c>
      <c r="S5" s="5" t="s">
        <v>35</v>
      </c>
      <c r="T5" s="5" t="s">
        <v>49</v>
      </c>
      <c r="U5" s="5" t="s">
        <v>34</v>
      </c>
      <c r="V5" s="5" t="s">
        <v>34</v>
      </c>
      <c r="W5" s="5" t="s">
        <v>57</v>
      </c>
      <c r="X5" s="5" t="s">
        <v>34</v>
      </c>
      <c r="Y5" s="5" t="str">
        <f aca="false">CONCATENATE("(",$A5,",",$B5,",",$C5,",",$D5,",",$E5,",",$F5,",",$G5,",",$H5,",",$I5,",",$J5,",",$K5,",",$L5,",",$M5,",",$N5,",",$O5,",",$P5,",",$Q5,",",$R5,",",$S5,",",$T5,",",$U5,",",$V5,",",$W5,"),")</f>
        <v>(03,'Luann van Houten',null,'Luann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6" t="s">
        <v>58</v>
      </c>
      <c r="B6" s="7" t="s">
        <v>59</v>
      </c>
      <c r="C6" s="7" t="s">
        <v>44</v>
      </c>
      <c r="D6" s="7" t="s">
        <v>60</v>
      </c>
      <c r="E6" s="7" t="s">
        <v>61</v>
      </c>
      <c r="F6" s="5" t="s">
        <v>34</v>
      </c>
      <c r="G6" s="5" t="s">
        <v>35</v>
      </c>
      <c r="H6" s="5" t="s">
        <v>35</v>
      </c>
      <c r="I6" s="5" t="s">
        <v>34</v>
      </c>
      <c r="J6" s="5" t="s">
        <v>36</v>
      </c>
      <c r="K6" s="5" t="s">
        <v>62</v>
      </c>
      <c r="L6" s="5" t="s">
        <v>34</v>
      </c>
      <c r="M6" s="5" t="s">
        <v>38</v>
      </c>
      <c r="N6" s="5" t="s">
        <v>63</v>
      </c>
      <c r="O6" s="5" t="s">
        <v>34</v>
      </c>
      <c r="P6" s="5" t="s">
        <v>35</v>
      </c>
      <c r="Q6" s="5" t="s">
        <v>34</v>
      </c>
      <c r="R6" s="5" t="s">
        <v>35</v>
      </c>
      <c r="S6" s="5" t="s">
        <v>35</v>
      </c>
      <c r="T6" s="5" t="s">
        <v>40</v>
      </c>
      <c r="U6" s="5" t="s">
        <v>34</v>
      </c>
      <c r="V6" s="5" t="s">
        <v>34</v>
      </c>
      <c r="W6" s="5" t="s">
        <v>41</v>
      </c>
      <c r="X6" s="5" t="s">
        <v>34</v>
      </c>
      <c r="Y6" s="5" t="str">
        <f aca="false">CONCATENATE("(",$A6,",",$B6,",",$C6,",",$D6,",",$E6,",",$F6,",",$G6,",",$H6,",",$I6,",",$J6,",",$K6,",",$L6,",",$M6,",",$N6,",",$O6,",",$P6,",",$Q6,",",$R6,",",$S6,",",$T6,",",$U6,",",$V6,",",$W6,"),")</f>
        <v>(04,'Brandine Spuckler',null,'Brandine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6" t="s">
        <v>64</v>
      </c>
      <c r="B7" s="7" t="s">
        <v>65</v>
      </c>
      <c r="C7" s="7" t="s">
        <v>44</v>
      </c>
      <c r="D7" s="7" t="s">
        <v>66</v>
      </c>
      <c r="E7" s="7" t="s">
        <v>67</v>
      </c>
      <c r="F7" s="5" t="s">
        <v>34</v>
      </c>
      <c r="G7" s="5" t="s">
        <v>35</v>
      </c>
      <c r="H7" s="5" t="s">
        <v>35</v>
      </c>
      <c r="I7" s="5" t="s">
        <v>34</v>
      </c>
      <c r="J7" s="5" t="s">
        <v>36</v>
      </c>
      <c r="K7" s="5" t="s">
        <v>68</v>
      </c>
      <c r="L7" s="5" t="s">
        <v>34</v>
      </c>
      <c r="M7" s="5" t="s">
        <v>38</v>
      </c>
      <c r="N7" s="5" t="s">
        <v>39</v>
      </c>
      <c r="O7" s="5" t="s">
        <v>35</v>
      </c>
      <c r="P7" s="5" t="s">
        <v>34</v>
      </c>
      <c r="Q7" s="5" t="s">
        <v>34</v>
      </c>
      <c r="R7" s="5" t="s">
        <v>35</v>
      </c>
      <c r="S7" s="5" t="s">
        <v>35</v>
      </c>
      <c r="T7" s="5" t="s">
        <v>69</v>
      </c>
      <c r="U7" s="5" t="s">
        <v>34</v>
      </c>
      <c r="V7" s="5" t="s">
        <v>34</v>
      </c>
      <c r="W7" s="5" t="s">
        <v>41</v>
      </c>
      <c r="X7" s="5" t="s">
        <v>34</v>
      </c>
      <c r="Y7" s="5" t="str">
        <f aca="false">CONCATENATE("(",$A7,",",$B7,",",$C7,",",$D7,",",$E7,",",$F7,",",$G7,",",$H7,",",$I7,",",$J7,",",$K7,",",$L7,",",$M7,",",$N7,",",$O7,",",$P7,",",$Q7,",",$R7,",",$S7,",",$T7,",",$U7,",",$V7,",",$W7,"),")</f>
        <v>(05,'Helen Lovejoy',null,'Helen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false" outlineLevel="0" collapsed="false">
      <c r="A8" s="6" t="s">
        <v>70</v>
      </c>
      <c r="B8" s="7" t="s">
        <v>71</v>
      </c>
      <c r="C8" s="7" t="s">
        <v>44</v>
      </c>
      <c r="D8" s="7" t="s">
        <v>72</v>
      </c>
      <c r="E8" s="7" t="s">
        <v>73</v>
      </c>
      <c r="F8" s="5" t="s">
        <v>34</v>
      </c>
      <c r="G8" s="5" t="s">
        <v>35</v>
      </c>
      <c r="H8" s="5" t="s">
        <v>35</v>
      </c>
      <c r="I8" s="5" t="s">
        <v>34</v>
      </c>
      <c r="J8" s="5" t="s">
        <v>36</v>
      </c>
      <c r="K8" s="5" t="s">
        <v>74</v>
      </c>
      <c r="L8" s="5" t="s">
        <v>34</v>
      </c>
      <c r="M8" s="5" t="s">
        <v>75</v>
      </c>
      <c r="N8" s="5" t="s">
        <v>48</v>
      </c>
      <c r="O8" s="5" t="s">
        <v>34</v>
      </c>
      <c r="P8" s="5" t="s">
        <v>34</v>
      </c>
      <c r="Q8" s="5" t="s">
        <v>34</v>
      </c>
      <c r="R8" s="5" t="s">
        <v>35</v>
      </c>
      <c r="S8" s="5" t="s">
        <v>35</v>
      </c>
      <c r="T8" s="5" t="s">
        <v>76</v>
      </c>
      <c r="U8" s="5" t="s">
        <v>34</v>
      </c>
      <c r="V8" s="5" t="s">
        <v>34</v>
      </c>
      <c r="W8" s="5" t="s">
        <v>77</v>
      </c>
      <c r="X8" s="5" t="s">
        <v>34</v>
      </c>
      <c r="Y8" s="5" t="str">
        <f aca="false">CONCATENATE("(",$A8,",",$B8,",",$C8,",",$D8,",",$E8,",",$F8,",",$G8,",",$H8,",",$I8,",",$J8,",",$K8,",",$L8,",",$M8,",",$N8,",",$O8,",",$P8,",",$Q8,",",$R8,",",$S8,",",$T8,",",$U8,",",$V8,",",$W8,"),")</f>
        <v>(06,'Bernice Hibbert',null,'Bernice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false" outlineLevel="0" collapsed="false">
      <c r="A9" s="6" t="s">
        <v>78</v>
      </c>
      <c r="B9" s="7" t="s">
        <v>79</v>
      </c>
      <c r="C9" s="7" t="s">
        <v>44</v>
      </c>
      <c r="D9" s="7" t="s">
        <v>80</v>
      </c>
      <c r="E9" s="7" t="s">
        <v>81</v>
      </c>
      <c r="F9" s="5" t="s">
        <v>34</v>
      </c>
      <c r="G9" s="5" t="s">
        <v>35</v>
      </c>
      <c r="H9" s="5" t="s">
        <v>35</v>
      </c>
      <c r="I9" s="5" t="s">
        <v>34</v>
      </c>
      <c r="J9" s="5" t="s">
        <v>36</v>
      </c>
      <c r="K9" s="5" t="s">
        <v>74</v>
      </c>
      <c r="L9" s="5" t="s">
        <v>34</v>
      </c>
      <c r="M9" s="5" t="s">
        <v>75</v>
      </c>
      <c r="N9" s="5" t="s">
        <v>48</v>
      </c>
      <c r="O9" s="5" t="s">
        <v>34</v>
      </c>
      <c r="P9" s="5" t="s">
        <v>34</v>
      </c>
      <c r="Q9" s="5" t="s">
        <v>34</v>
      </c>
      <c r="R9" s="5" t="s">
        <v>34</v>
      </c>
      <c r="S9" s="5" t="s">
        <v>35</v>
      </c>
      <c r="T9" s="5" t="s">
        <v>49</v>
      </c>
      <c r="U9" s="5" t="s">
        <v>35</v>
      </c>
      <c r="V9" s="5" t="s">
        <v>34</v>
      </c>
      <c r="W9" s="5" t="s">
        <v>41</v>
      </c>
      <c r="X9" s="5" t="s">
        <v>34</v>
      </c>
      <c r="Y9" s="5" t="str">
        <f aca="false">CONCATENATE("(",$A9,",",$B9,",",$C9,",",$D9,",",$E9,",",$F9,",",$G9,",",$H9,",",$I9,",",$J9,",",$K9,",",$L9,",",$M9,",",$N9,",",$O9,",",$P9,",",$Q9,",",$R9,",",$S9,",",$T9,",",$U9,",",$V9,",",$W9,"),")</f>
        <v>(07,'Manjula Nahasapeemapetilon',null,'Manjula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0" collapsed="false">
      <c r="A10" s="6" t="s">
        <v>82</v>
      </c>
      <c r="B10" s="7" t="s">
        <v>83</v>
      </c>
      <c r="C10" s="7" t="s">
        <v>44</v>
      </c>
      <c r="D10" s="7" t="s">
        <v>84</v>
      </c>
      <c r="E10" s="7" t="s">
        <v>85</v>
      </c>
      <c r="F10" s="5" t="s">
        <v>34</v>
      </c>
      <c r="G10" s="5" t="s">
        <v>35</v>
      </c>
      <c r="H10" s="5" t="s">
        <v>35</v>
      </c>
      <c r="I10" s="5" t="s">
        <v>34</v>
      </c>
      <c r="J10" s="5" t="s">
        <v>36</v>
      </c>
      <c r="K10" s="5" t="s">
        <v>86</v>
      </c>
      <c r="L10" s="5" t="s">
        <v>34</v>
      </c>
      <c r="M10" s="5" t="s">
        <v>38</v>
      </c>
      <c r="N10" s="5" t="s">
        <v>87</v>
      </c>
      <c r="O10" s="5" t="s">
        <v>34</v>
      </c>
      <c r="P10" s="5" t="s">
        <v>35</v>
      </c>
      <c r="Q10" s="5" t="s">
        <v>34</v>
      </c>
      <c r="R10" s="5" t="s">
        <v>35</v>
      </c>
      <c r="S10" s="5" t="s">
        <v>34</v>
      </c>
      <c r="T10" s="5" t="s">
        <v>88</v>
      </c>
      <c r="U10" s="5" t="s">
        <v>34</v>
      </c>
      <c r="V10" s="5" t="s">
        <v>34</v>
      </c>
      <c r="W10" s="5" t="s">
        <v>57</v>
      </c>
      <c r="X10" s="5" t="s">
        <v>34</v>
      </c>
      <c r="Y10" s="5" t="str">
        <f aca="false">CONCATENATE("(",$A10,",",$B10,",",$C10,",",$D10,",",$E10,",",$F10,",",$G10,",",$H10,",",$I10,",",$J10,",",$K10,",",$L10,",",$M10,",",$N10,",",$O10,",",$P10,",",$Q10,",",$R10,",",$S10,",",$T10,",",$U10,",",$V10,",",$W10,"),")</f>
        <v>(08,'Elizabeth Hoover',null,'Elizabeth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6" t="s">
        <v>89</v>
      </c>
      <c r="B11" s="7" t="s">
        <v>90</v>
      </c>
      <c r="C11" s="7" t="s">
        <v>91</v>
      </c>
      <c r="D11" s="7" t="s">
        <v>92</v>
      </c>
      <c r="E11" s="7" t="s">
        <v>93</v>
      </c>
      <c r="F11" s="5" t="s">
        <v>34</v>
      </c>
      <c r="G11" s="5" t="s">
        <v>35</v>
      </c>
      <c r="H11" s="5" t="s">
        <v>35</v>
      </c>
      <c r="I11" s="5" t="s">
        <v>34</v>
      </c>
      <c r="J11" s="5" t="s">
        <v>36</v>
      </c>
      <c r="K11" s="5" t="s">
        <v>86</v>
      </c>
      <c r="L11" s="5" t="s">
        <v>34</v>
      </c>
      <c r="M11" s="5" t="s">
        <v>38</v>
      </c>
      <c r="N11" s="5" t="s">
        <v>87</v>
      </c>
      <c r="O11" s="5" t="s">
        <v>34</v>
      </c>
      <c r="P11" s="5" t="s">
        <v>35</v>
      </c>
      <c r="Q11" s="5" t="s">
        <v>34</v>
      </c>
      <c r="R11" s="5" t="s">
        <v>35</v>
      </c>
      <c r="S11" s="5" t="s">
        <v>34</v>
      </c>
      <c r="T11" s="5" t="s">
        <v>94</v>
      </c>
      <c r="U11" s="5" t="s">
        <v>34</v>
      </c>
      <c r="V11" s="5" t="s">
        <v>35</v>
      </c>
      <c r="W11" s="5" t="s">
        <v>41</v>
      </c>
      <c r="X11" s="5" t="s">
        <v>34</v>
      </c>
      <c r="Y11" s="5" t="str">
        <f aca="false">CONCATENATE("(",$A11,",",$B11,",",$C11,",",$D11,",",$E11,",",$F11,",",$G11,",",$H11,",",$I11,",",$J11,",",$K11,",",$L11,",",$M11,",",$N11,",",$O11,",",$P11,",",$Q11,",",$R11,",",$S11,",",$T11,",",$U11,",",$V11,",",$W11,"),")</f>
        <v>(09,'Doris Peterson','Friedman','Doris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false" outlineLevel="0" collapsed="false">
      <c r="A12" s="6" t="s">
        <v>95</v>
      </c>
      <c r="B12" s="7" t="s">
        <v>96</v>
      </c>
      <c r="C12" s="7" t="s">
        <v>44</v>
      </c>
      <c r="D12" s="7" t="s">
        <v>97</v>
      </c>
      <c r="E12" s="7" t="s">
        <v>98</v>
      </c>
      <c r="F12" s="5" t="s">
        <v>34</v>
      </c>
      <c r="G12" s="5" t="s">
        <v>35</v>
      </c>
      <c r="H12" s="5" t="s">
        <v>34</v>
      </c>
      <c r="I12" s="5" t="s">
        <v>34</v>
      </c>
      <c r="J12" s="5" t="s">
        <v>36</v>
      </c>
      <c r="K12" s="5" t="s">
        <v>86</v>
      </c>
      <c r="L12" s="5" t="s">
        <v>34</v>
      </c>
      <c r="M12" s="5" t="s">
        <v>38</v>
      </c>
      <c r="N12" s="5" t="s">
        <v>87</v>
      </c>
      <c r="O12" s="5" t="s">
        <v>34</v>
      </c>
      <c r="P12" s="5" t="s">
        <v>35</v>
      </c>
      <c r="Q12" s="5" t="s">
        <v>34</v>
      </c>
      <c r="R12" s="5" t="s">
        <v>35</v>
      </c>
      <c r="S12" s="5" t="s">
        <v>35</v>
      </c>
      <c r="T12" s="5" t="s">
        <v>94</v>
      </c>
      <c r="U12" s="5" t="s">
        <v>35</v>
      </c>
      <c r="V12" s="5" t="s">
        <v>34</v>
      </c>
      <c r="W12" s="5" t="s">
        <v>41</v>
      </c>
      <c r="X12" s="5" t="s">
        <v>34</v>
      </c>
      <c r="Y12" s="5" t="str">
        <f aca="false">CONCATENATE("(",$A12,",",$B12,",",$C12,",",$D12,",",$E12,",",$F12,",",$G12,",",$H12,",",$I12,",",$J12,",",$K12,",",$L12,",",$M12,",",$N12,",",$O12,",",$P12,",",$Q12,",",$R12,",",$S12,",",$T12,",",$U12,",",$V12,",",$W12,"),")</f>
        <v>(10,'Edna Krabappel',null,'Edna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false" outlineLevel="0" collapsed="false">
      <c r="A13" s="6" t="s">
        <v>99</v>
      </c>
      <c r="B13" s="7" t="s">
        <v>100</v>
      </c>
      <c r="C13" s="7" t="s">
        <v>44</v>
      </c>
      <c r="D13" s="7" t="s">
        <v>101</v>
      </c>
      <c r="E13" s="7" t="s">
        <v>102</v>
      </c>
      <c r="F13" s="5" t="s">
        <v>34</v>
      </c>
      <c r="G13" s="5" t="s">
        <v>35</v>
      </c>
      <c r="H13" s="5" t="s">
        <v>35</v>
      </c>
      <c r="I13" s="5" t="s">
        <v>34</v>
      </c>
      <c r="J13" s="5" t="s">
        <v>36</v>
      </c>
      <c r="K13" s="5" t="s">
        <v>74</v>
      </c>
      <c r="L13" s="5" t="s">
        <v>35</v>
      </c>
      <c r="M13" s="5" t="s">
        <v>38</v>
      </c>
      <c r="N13" s="5" t="s">
        <v>39</v>
      </c>
      <c r="O13" s="5" t="s">
        <v>34</v>
      </c>
      <c r="P13" s="5" t="s">
        <v>34</v>
      </c>
      <c r="Q13" s="5" t="s">
        <v>34</v>
      </c>
      <c r="R13" s="5" t="s">
        <v>34</v>
      </c>
      <c r="S13" s="5" t="s">
        <v>35</v>
      </c>
      <c r="T13" s="5" t="s">
        <v>103</v>
      </c>
      <c r="U13" s="5" t="s">
        <v>34</v>
      </c>
      <c r="V13" s="5" t="s">
        <v>34</v>
      </c>
      <c r="W13" s="5" t="s">
        <v>77</v>
      </c>
      <c r="X13" s="5" t="s">
        <v>34</v>
      </c>
      <c r="Y13" s="5" t="str">
        <f aca="false">CONCATENATE("(",$A13,",",$B13,",",$C13,",",$D13,",",$E13,",",$F13,",",$G13,",",$H13,",",$I13,",",$J13,",",$K13,",",$L13,",",$M13,",",$N13,",",$O13,",",$P13,",",$Q13,",",$R13,",",$S13,",",$T13,",",$U13,",",$V13,",",$W13,"),")</f>
        <v>(11,'Judith (Underdunk) Terwilliger',null,'Judith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6" t="s">
        <v>104</v>
      </c>
      <c r="B14" s="7" t="s">
        <v>105</v>
      </c>
      <c r="C14" s="7" t="s">
        <v>44</v>
      </c>
      <c r="D14" s="7" t="s">
        <v>106</v>
      </c>
      <c r="E14" s="7" t="s">
        <v>107</v>
      </c>
      <c r="F14" s="5" t="s">
        <v>34</v>
      </c>
      <c r="G14" s="5" t="s">
        <v>35</v>
      </c>
      <c r="H14" s="5" t="s">
        <v>35</v>
      </c>
      <c r="I14" s="5" t="s">
        <v>34</v>
      </c>
      <c r="J14" s="5" t="s">
        <v>108</v>
      </c>
      <c r="K14" s="5" t="s">
        <v>109</v>
      </c>
      <c r="L14" s="5" t="s">
        <v>34</v>
      </c>
      <c r="M14" s="5" t="s">
        <v>38</v>
      </c>
      <c r="N14" s="5" t="s">
        <v>39</v>
      </c>
      <c r="O14" s="5" t="s">
        <v>34</v>
      </c>
      <c r="P14" s="5" t="s">
        <v>34</v>
      </c>
      <c r="Q14" s="5" t="s">
        <v>34</v>
      </c>
      <c r="R14" s="5" t="s">
        <v>35</v>
      </c>
      <c r="S14" s="5" t="s">
        <v>34</v>
      </c>
      <c r="T14" s="5" t="s">
        <v>110</v>
      </c>
      <c r="U14" s="5" t="s">
        <v>34</v>
      </c>
      <c r="V14" s="5" t="s">
        <v>34</v>
      </c>
      <c r="W14" s="5" t="s">
        <v>111</v>
      </c>
      <c r="X14" s="5" t="s">
        <v>34</v>
      </c>
      <c r="Y14" s="5" t="str">
        <f aca="false">CONCATENATE("(",$A14,",",$B14,",",$C14,",",$D14,",",$E14,",",$F14,",",$G14,",",$H14,",",$I14,",",$J14,",",$K14,",",$L14,",",$M14,",",$N14,",",$O14,",",$P14,",",$Q14,",",$R14,",",$S14,",",$T14,",",$U14,",",$V14,",",$W14,"),")</f>
        <v>(12,'Agnes Skinner',null,'Agnes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false" outlineLevel="0" collapsed="false">
      <c r="A15" s="6" t="s">
        <v>112</v>
      </c>
      <c r="B15" s="7" t="s">
        <v>113</v>
      </c>
      <c r="C15" s="7" t="s">
        <v>44</v>
      </c>
      <c r="D15" s="7" t="s">
        <v>114</v>
      </c>
      <c r="E15" s="7" t="s">
        <v>115</v>
      </c>
      <c r="F15" s="5" t="s">
        <v>34</v>
      </c>
      <c r="G15" s="5" t="s">
        <v>35</v>
      </c>
      <c r="H15" s="5" t="s">
        <v>35</v>
      </c>
      <c r="I15" s="5" t="s">
        <v>35</v>
      </c>
      <c r="J15" s="5" t="s">
        <v>36</v>
      </c>
      <c r="K15" s="5" t="s">
        <v>116</v>
      </c>
      <c r="L15" s="5" t="s">
        <v>34</v>
      </c>
      <c r="M15" s="5" t="s">
        <v>38</v>
      </c>
      <c r="N15" s="5" t="s">
        <v>56</v>
      </c>
      <c r="O15" s="5" t="s">
        <v>34</v>
      </c>
      <c r="P15" s="5" t="s">
        <v>35</v>
      </c>
      <c r="Q15" s="5" t="s">
        <v>35</v>
      </c>
      <c r="R15" s="5" t="s">
        <v>35</v>
      </c>
      <c r="S15" s="5" t="s">
        <v>34</v>
      </c>
      <c r="T15" s="5" t="s">
        <v>94</v>
      </c>
      <c r="U15" s="5" t="s">
        <v>34</v>
      </c>
      <c r="V15" s="5" t="s">
        <v>35</v>
      </c>
      <c r="W15" s="5" t="s">
        <v>77</v>
      </c>
      <c r="X15" s="5" t="s">
        <v>35</v>
      </c>
      <c r="Y15" s="5" t="str">
        <f aca="false">CONCATENATE("(",$A15,",",$B15,",",$C15,",",$D15,",",$E15,",",$F15,",",$G15,",",$H15,",",$I15,",",$J15,",",$K15,",",$L15,",",$M15,",",$N15,",",$O15,",",$P15,",",$Q15,",",$R15,",",$S15,",",$T15,",",$U15,",",$V15,",",$W15,"),")</f>
        <v>(13,'Patty Bouvier',null,'Patty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false" outlineLevel="0" collapsed="false">
      <c r="A16" s="6" t="s">
        <v>117</v>
      </c>
      <c r="B16" s="7" t="s">
        <v>118</v>
      </c>
      <c r="C16" s="7" t="s">
        <v>44</v>
      </c>
      <c r="D16" s="7" t="s">
        <v>119</v>
      </c>
      <c r="E16" s="7" t="s">
        <v>120</v>
      </c>
      <c r="F16" s="5" t="s">
        <v>34</v>
      </c>
      <c r="G16" s="5" t="s">
        <v>35</v>
      </c>
      <c r="H16" s="5" t="s">
        <v>35</v>
      </c>
      <c r="I16" s="5" t="s">
        <v>35</v>
      </c>
      <c r="J16" s="5" t="s">
        <v>36</v>
      </c>
      <c r="K16" s="5" t="s">
        <v>116</v>
      </c>
      <c r="L16" s="5" t="s">
        <v>34</v>
      </c>
      <c r="M16" s="5" t="s">
        <v>38</v>
      </c>
      <c r="N16" s="5" t="s">
        <v>56</v>
      </c>
      <c r="O16" s="5" t="s">
        <v>34</v>
      </c>
      <c r="P16" s="5" t="s">
        <v>35</v>
      </c>
      <c r="Q16" s="5" t="s">
        <v>34</v>
      </c>
      <c r="R16" s="5" t="s">
        <v>35</v>
      </c>
      <c r="S16" s="5" t="s">
        <v>34</v>
      </c>
      <c r="T16" s="5" t="s">
        <v>94</v>
      </c>
      <c r="U16" s="5" t="s">
        <v>34</v>
      </c>
      <c r="V16" s="5" t="s">
        <v>35</v>
      </c>
      <c r="W16" s="5" t="s">
        <v>77</v>
      </c>
      <c r="X16" s="5" t="s">
        <v>35</v>
      </c>
      <c r="Y16" s="5" t="str">
        <f aca="false">CONCATENATE("(",$A16,",",$B16,",",$C16,",",$D16,",",$E16,",",$F16,",",$G16,",",$H16,",",$I16,",",$J16,",",$K16,",",$L16,",",$M16,",",$N16,",",$O16,",",$P16,",",$Q16,",",$R16,",",$S16,",",$T16,",",$U16,",",$V16,",",$W16,"),")</f>
        <v>(14,'Selma Bouvier',null,'Selma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6" t="s">
        <v>121</v>
      </c>
      <c r="B17" s="7" t="s">
        <v>122</v>
      </c>
      <c r="C17" s="7" t="s">
        <v>44</v>
      </c>
      <c r="D17" s="7" t="s">
        <v>123</v>
      </c>
      <c r="E17" s="7" t="s">
        <v>124</v>
      </c>
      <c r="F17" s="5" t="s">
        <v>34</v>
      </c>
      <c r="G17" s="5" t="s">
        <v>35</v>
      </c>
      <c r="H17" s="5" t="s">
        <v>35</v>
      </c>
      <c r="I17" s="5" t="s">
        <v>35</v>
      </c>
      <c r="J17" s="5" t="s">
        <v>36</v>
      </c>
      <c r="K17" s="5" t="s">
        <v>74</v>
      </c>
      <c r="L17" s="5" t="s">
        <v>34</v>
      </c>
      <c r="M17" s="5" t="s">
        <v>38</v>
      </c>
      <c r="N17" s="5" t="s">
        <v>56</v>
      </c>
      <c r="O17" s="5" t="s">
        <v>35</v>
      </c>
      <c r="P17" s="5" t="s">
        <v>34</v>
      </c>
      <c r="Q17" s="5" t="s">
        <v>34</v>
      </c>
      <c r="R17" s="5" t="s">
        <v>35</v>
      </c>
      <c r="S17" s="5" t="s">
        <v>35</v>
      </c>
      <c r="T17" s="5" t="s">
        <v>49</v>
      </c>
      <c r="U17" s="5" t="s">
        <v>34</v>
      </c>
      <c r="V17" s="5" t="s">
        <v>34</v>
      </c>
      <c r="W17" s="5" t="s">
        <v>77</v>
      </c>
      <c r="X17" s="5" t="s">
        <v>34</v>
      </c>
      <c r="Y17" s="5" t="str">
        <f aca="false">CONCATENATE("(",$A17,",",$B17,",",$C17,",",$D17,",",$E17,",",$F17,",",$G17,",",$H17,",",$I17,",",$J17,",",$K17,",",$L17,",",$M17,",",$N17,",",$O17,",",$P17,",",$Q17,",",$R17,",",$S17,",",$T17,",",$U17,",",$V17,",",$W17,"),")</f>
        <v>(15,'Marge Simpson',null,'Marge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0" collapsed="false">
      <c r="A18" s="6" t="s">
        <v>125</v>
      </c>
      <c r="B18" s="7" t="s">
        <v>126</v>
      </c>
      <c r="C18" s="7" t="s">
        <v>127</v>
      </c>
      <c r="D18" s="7" t="s">
        <v>128</v>
      </c>
      <c r="E18" s="7" t="s">
        <v>129</v>
      </c>
      <c r="F18" s="5" t="s">
        <v>34</v>
      </c>
      <c r="G18" s="5" t="s">
        <v>35</v>
      </c>
      <c r="H18" s="5" t="s">
        <v>35</v>
      </c>
      <c r="I18" s="5" t="s">
        <v>35</v>
      </c>
      <c r="J18" s="5" t="s">
        <v>108</v>
      </c>
      <c r="K18" s="5" t="s">
        <v>109</v>
      </c>
      <c r="L18" s="5" t="s">
        <v>34</v>
      </c>
      <c r="M18" s="5" t="s">
        <v>38</v>
      </c>
      <c r="N18" s="5" t="s">
        <v>39</v>
      </c>
      <c r="O18" s="5" t="s">
        <v>34</v>
      </c>
      <c r="P18" s="5" t="s">
        <v>35</v>
      </c>
      <c r="Q18" s="5" t="s">
        <v>34</v>
      </c>
      <c r="R18" s="5" t="s">
        <v>35</v>
      </c>
      <c r="S18" s="5" t="s">
        <v>34</v>
      </c>
      <c r="T18" s="5" t="s">
        <v>49</v>
      </c>
      <c r="U18" s="5" t="s">
        <v>34</v>
      </c>
      <c r="V18" s="5" t="s">
        <v>34</v>
      </c>
      <c r="W18" s="5" t="s">
        <v>77</v>
      </c>
      <c r="X18" s="5" t="s">
        <v>34</v>
      </c>
      <c r="Y18" s="5" t="str">
        <f aca="false">CONCATENATE("(",$A18,",",$B18,",",$C18,",",$D18,",",$E18,",",$F18,",",$G18,",",$H18,",",$I18,",",$J18,",",$K18,",",$L18,",",$M18,",",$N18,",",$O18,",",$P18,",",$Q18,",",$R18,",",$S18,",",$T18,",",$U18,",",$V18,",",$W18,"),")</f>
        <v>(16,'Jacqueline Bouvier','Jackie','Jaqueline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false" outlineLevel="0" collapsed="false">
      <c r="A19" s="6" t="s">
        <v>130</v>
      </c>
      <c r="B19" s="7" t="s">
        <v>131</v>
      </c>
      <c r="C19" s="7" t="s">
        <v>44</v>
      </c>
      <c r="D19" s="7" t="s">
        <v>132</v>
      </c>
      <c r="E19" s="7" t="s">
        <v>133</v>
      </c>
      <c r="F19" s="5" t="s">
        <v>34</v>
      </c>
      <c r="G19" s="5" t="s">
        <v>35</v>
      </c>
      <c r="H19" s="5" t="s">
        <v>34</v>
      </c>
      <c r="I19" s="5" t="s">
        <v>34</v>
      </c>
      <c r="J19" s="5" t="s">
        <v>36</v>
      </c>
      <c r="K19" s="5" t="s">
        <v>134</v>
      </c>
      <c r="L19" s="5" t="s">
        <v>34</v>
      </c>
      <c r="M19" s="5" t="s">
        <v>38</v>
      </c>
      <c r="N19" s="5" t="s">
        <v>87</v>
      </c>
      <c r="O19" s="5" t="s">
        <v>34</v>
      </c>
      <c r="P19" s="5" t="s">
        <v>34</v>
      </c>
      <c r="Q19" s="5" t="s">
        <v>34</v>
      </c>
      <c r="R19" s="5" t="s">
        <v>35</v>
      </c>
      <c r="S19" s="5" t="s">
        <v>34</v>
      </c>
      <c r="T19" s="5" t="s">
        <v>49</v>
      </c>
      <c r="U19" s="5" t="s">
        <v>34</v>
      </c>
      <c r="V19" s="5" t="s">
        <v>34</v>
      </c>
      <c r="W19" s="5" t="s">
        <v>50</v>
      </c>
      <c r="X19" s="5" t="s">
        <v>34</v>
      </c>
      <c r="Y19" s="5" t="str">
        <f aca="false">CONCATENATE("(",$A19,",",$B19,",",$C19,",",$D19,",",$E19,",",$F19,",",$G19,",",$H19,",",$I19,",",$J19,",",$K19,",",$L19,",",$M19,",",$N19,",",$O19,",",$P19,",",$Q19,",",$R19,",",$S19,",",$T19,",",$U19,",",$V19,",",$W19,"),")</f>
        <v>(17,'Shary Bobbins',null,'Shary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false" outlineLevel="0" collapsed="false">
      <c r="A20" s="6" t="s">
        <v>135</v>
      </c>
      <c r="B20" s="7" t="s">
        <v>136</v>
      </c>
      <c r="C20" s="7" t="s">
        <v>44</v>
      </c>
      <c r="D20" s="7" t="s">
        <v>137</v>
      </c>
      <c r="E20" s="7" t="s">
        <v>138</v>
      </c>
      <c r="F20" s="5" t="s">
        <v>34</v>
      </c>
      <c r="G20" s="5" t="s">
        <v>35</v>
      </c>
      <c r="H20" s="5" t="s">
        <v>34</v>
      </c>
      <c r="I20" s="5" t="s">
        <v>34</v>
      </c>
      <c r="J20" s="5" t="s">
        <v>36</v>
      </c>
      <c r="K20" s="5" t="s">
        <v>74</v>
      </c>
      <c r="L20" s="5" t="s">
        <v>34</v>
      </c>
      <c r="M20" s="5" t="s">
        <v>38</v>
      </c>
      <c r="N20" s="5" t="s">
        <v>63</v>
      </c>
      <c r="O20" s="5" t="s">
        <v>35</v>
      </c>
      <c r="P20" s="5" t="s">
        <v>34</v>
      </c>
      <c r="Q20" s="5" t="s">
        <v>34</v>
      </c>
      <c r="R20" s="5" t="s">
        <v>35</v>
      </c>
      <c r="S20" s="5" t="s">
        <v>35</v>
      </c>
      <c r="T20" s="5" t="s">
        <v>49</v>
      </c>
      <c r="U20" s="5" t="s">
        <v>34</v>
      </c>
      <c r="V20" s="5" t="s">
        <v>34</v>
      </c>
      <c r="W20" s="5" t="s">
        <v>41</v>
      </c>
      <c r="X20" s="5" t="s">
        <v>35</v>
      </c>
      <c r="Y20" s="5" t="str">
        <f aca="false">CONCATENATE("(",$A20,",",$B20,",",$C20,",",$D20,",",$E20,",",$F20,",",$G20,",",$H20,",",$I20,",",$J20,",",$K20,",",$L20,",",$M20,",",$N20,",",$O20,",",$P20,",",$Q20,",",$R20,",",$S20,",",$T20,",",$U20,",",$V20,",",$W20,"),")</f>
        <v>(18,'Maude Flanders',null,'Maude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false" outlineLevel="0" collapsed="false">
      <c r="A21" s="6" t="s">
        <v>139</v>
      </c>
      <c r="B21" s="7" t="s">
        <v>140</v>
      </c>
      <c r="C21" s="7" t="s">
        <v>44</v>
      </c>
      <c r="D21" s="7" t="s">
        <v>141</v>
      </c>
      <c r="E21" s="7" t="s">
        <v>142</v>
      </c>
      <c r="F21" s="5" t="s">
        <v>34</v>
      </c>
      <c r="G21" s="5" t="s">
        <v>35</v>
      </c>
      <c r="H21" s="5" t="s">
        <v>35</v>
      </c>
      <c r="I21" s="5" t="s">
        <v>34</v>
      </c>
      <c r="J21" s="5" t="s">
        <v>143</v>
      </c>
      <c r="K21" s="5" t="s">
        <v>144</v>
      </c>
      <c r="L21" s="5" t="s">
        <v>34</v>
      </c>
      <c r="M21" s="5" t="s">
        <v>38</v>
      </c>
      <c r="N21" s="5" t="s">
        <v>48</v>
      </c>
      <c r="O21" s="5" t="s">
        <v>34</v>
      </c>
      <c r="P21" s="5" t="s">
        <v>34</v>
      </c>
      <c r="Q21" s="5" t="s">
        <v>34</v>
      </c>
      <c r="R21" s="5" t="s">
        <v>35</v>
      </c>
      <c r="S21" s="5" t="s">
        <v>34</v>
      </c>
      <c r="T21" s="5" t="s">
        <v>145</v>
      </c>
      <c r="U21" s="5" t="s">
        <v>34</v>
      </c>
      <c r="V21" s="5" t="s">
        <v>34</v>
      </c>
      <c r="W21" s="5" t="s">
        <v>146</v>
      </c>
      <c r="X21" s="5" t="s">
        <v>35</v>
      </c>
      <c r="Y21" s="5" t="str">
        <f aca="false">CONCATENATE("(",$A21,",",$B21,",",$C21,",",$D21,",",$E21,",",$F21,",",$G21,",",$H21,",",$I21,",",$J21,",",$K21,",",$L21,",",$M21,",",$N21,",",$O21,",",$P21,",",$Q21,",",$R21,",",$S21,",",$T21,",",$U21,",",$V21,",",$W21,"),")</f>
        <v>(19,'Jessica Lovejoy',null,'Jessica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Skateboarden.',false,true,true,false,'young','student',false,'yellow','black',false,false,false,true,false,'smart',false,false,'bow'),</v>
      </c>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false" outlineLevel="0" collapsed="false">
      <c r="A22" s="6" t="s">
        <v>147</v>
      </c>
      <c r="B22" s="7" t="s">
        <v>148</v>
      </c>
      <c r="C22" s="7" t="s">
        <v>44</v>
      </c>
      <c r="D22" s="7" t="s">
        <v>149</v>
      </c>
      <c r="E22" s="7" t="s">
        <v>150</v>
      </c>
      <c r="F22" s="5" t="s">
        <v>34</v>
      </c>
      <c r="G22" s="5" t="s">
        <v>35</v>
      </c>
      <c r="H22" s="5" t="s">
        <v>35</v>
      </c>
      <c r="I22" s="5" t="s">
        <v>34</v>
      </c>
      <c r="J22" s="5" t="s">
        <v>143</v>
      </c>
      <c r="K22" s="5" t="s">
        <v>144</v>
      </c>
      <c r="L22" s="5" t="s">
        <v>34</v>
      </c>
      <c r="M22" s="5" t="s">
        <v>38</v>
      </c>
      <c r="N22" s="5" t="s">
        <v>151</v>
      </c>
      <c r="O22" s="5" t="s">
        <v>34</v>
      </c>
      <c r="P22" s="5" t="s">
        <v>34</v>
      </c>
      <c r="Q22" s="5" t="s">
        <v>34</v>
      </c>
      <c r="R22" s="5" t="s">
        <v>34</v>
      </c>
      <c r="S22" s="5" t="s">
        <v>34</v>
      </c>
      <c r="T22" s="5" t="s">
        <v>49</v>
      </c>
      <c r="U22" s="5" t="s">
        <v>34</v>
      </c>
      <c r="V22" s="5" t="s">
        <v>34</v>
      </c>
      <c r="W22" s="5" t="s">
        <v>41</v>
      </c>
      <c r="X22" s="5" t="s">
        <v>34</v>
      </c>
      <c r="Y22" s="5" t="str">
        <f aca="false">CONCATENATE("(",$A22,",",$B22,",",$C22,",",$D22,",",$E22,",",$F22,",",$G22,",",$H22,",",$I22,",",$J22,",",$K22,",",$L22,",",$M22,",",$N22,",",$O22,",",$P22,",",$Q22,",",$R22,",",$S22,",",$T22,",",$U22,",",$V22,",",$W22,"),")</f>
        <v>(20,'Greta Wolfcastle',null,'Greta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false" outlineLevel="0" collapsed="false">
      <c r="A23" s="6" t="s">
        <v>152</v>
      </c>
      <c r="B23" s="7" t="s">
        <v>153</v>
      </c>
      <c r="C23" s="7" t="s">
        <v>44</v>
      </c>
      <c r="D23" s="7" t="s">
        <v>154</v>
      </c>
      <c r="E23" s="7" t="s">
        <v>155</v>
      </c>
      <c r="F23" s="5" t="s">
        <v>34</v>
      </c>
      <c r="G23" s="5" t="s">
        <v>35</v>
      </c>
      <c r="H23" s="5" t="s">
        <v>35</v>
      </c>
      <c r="I23" s="5" t="s">
        <v>35</v>
      </c>
      <c r="J23" s="5" t="s">
        <v>143</v>
      </c>
      <c r="K23" s="5" t="s">
        <v>37</v>
      </c>
      <c r="L23" s="5" t="s">
        <v>34</v>
      </c>
      <c r="M23" s="5" t="s">
        <v>156</v>
      </c>
      <c r="N23" s="5" t="s">
        <v>48</v>
      </c>
      <c r="O23" s="5" t="s">
        <v>34</v>
      </c>
      <c r="P23" s="5" t="s">
        <v>34</v>
      </c>
      <c r="Q23" s="5" t="s">
        <v>34</v>
      </c>
      <c r="R23" s="5" t="s">
        <v>34</v>
      </c>
      <c r="S23" s="5" t="s">
        <v>34</v>
      </c>
      <c r="T23" s="5" t="s">
        <v>49</v>
      </c>
      <c r="U23" s="5" t="s">
        <v>34</v>
      </c>
      <c r="V23" s="5" t="s">
        <v>34</v>
      </c>
      <c r="W23" s="5" t="s">
        <v>146</v>
      </c>
      <c r="X23" s="5" t="s">
        <v>34</v>
      </c>
      <c r="Y23" s="5" t="str">
        <f aca="false">CONCATENATE("(",$A23,",",$B23,",",$C23,",",$D23,",",$E23,",",$F23,",",$G23,",",$H23,",",$I23,",",$J23,",",$K23,",",$L23,",",$M23,",",$N23,",",$O23,",",$P23,",",$Q23,",",$R23,",",$S23,",",$T23,",",$U23,",",$V23,",",$W23,"),")</f>
        <v>(21,'Ling Bouvier',null,'Ling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machen.',false,true,true,true,'young','unemployed',false,'white','black',false,false,false,false,false,'sane',false,false,'bow'),</v>
      </c>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6" t="s">
        <v>157</v>
      </c>
      <c r="B24" s="7" t="s">
        <v>158</v>
      </c>
      <c r="C24" s="7" t="s">
        <v>44</v>
      </c>
      <c r="D24" s="7" t="s">
        <v>159</v>
      </c>
      <c r="E24" s="7" t="s">
        <v>160</v>
      </c>
      <c r="F24" s="5" t="s">
        <v>34</v>
      </c>
      <c r="G24" s="5" t="s">
        <v>35</v>
      </c>
      <c r="H24" s="5" t="s">
        <v>35</v>
      </c>
      <c r="I24" s="5" t="s">
        <v>35</v>
      </c>
      <c r="J24" s="5" t="s">
        <v>143</v>
      </c>
      <c r="K24" s="5" t="s">
        <v>37</v>
      </c>
      <c r="L24" s="5" t="s">
        <v>34</v>
      </c>
      <c r="M24" s="5" t="s">
        <v>38</v>
      </c>
      <c r="N24" s="5" t="s">
        <v>38</v>
      </c>
      <c r="O24" s="5" t="s">
        <v>34</v>
      </c>
      <c r="P24" s="5" t="s">
        <v>34</v>
      </c>
      <c r="Q24" s="5" t="s">
        <v>34</v>
      </c>
      <c r="R24" s="5" t="s">
        <v>35</v>
      </c>
      <c r="S24" s="5" t="s">
        <v>34</v>
      </c>
      <c r="T24" s="5" t="s">
        <v>145</v>
      </c>
      <c r="U24" s="5" t="s">
        <v>34</v>
      </c>
      <c r="V24" s="5" t="s">
        <v>34</v>
      </c>
      <c r="W24" s="5" t="s">
        <v>146</v>
      </c>
      <c r="X24" s="5" t="s">
        <v>34</v>
      </c>
      <c r="Y24" s="5" t="str">
        <f aca="false">CONCATENATE("(",$A24,",",$B24,",",$C24,",",$D24,",",$E24,",",$F24,",",$G24,",",$H24,",",$I24,",",$J24,",",$K24,",",$L24,",",$M24,",",$N24,",",$O24,",",$P24,",",$Q24,",",$R24,",",$S24,",",$T24,",",$U24,",",$V24,",",$W24,"),")</f>
        <v>(22,'Maggie Simpson',null,'Maggie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Strampelanzug.',false,true,true,true,'young','unemployed',false,'yellow','yellow',false,false,false,true,false,'smart',false,false,'bow'),</v>
      </c>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false" outlineLevel="0" collapsed="false">
      <c r="A25" s="6" t="s">
        <v>161</v>
      </c>
      <c r="B25" s="7" t="s">
        <v>162</v>
      </c>
      <c r="C25" s="7" t="s">
        <v>44</v>
      </c>
      <c r="D25" s="7" t="s">
        <v>163</v>
      </c>
      <c r="E25" s="7" t="s">
        <v>164</v>
      </c>
      <c r="F25" s="5" t="s">
        <v>34</v>
      </c>
      <c r="G25" s="5" t="s">
        <v>35</v>
      </c>
      <c r="H25" s="5" t="s">
        <v>35</v>
      </c>
      <c r="I25" s="5" t="s">
        <v>35</v>
      </c>
      <c r="J25" s="5" t="s">
        <v>143</v>
      </c>
      <c r="K25" s="5" t="s">
        <v>144</v>
      </c>
      <c r="L25" s="5" t="s">
        <v>34</v>
      </c>
      <c r="M25" s="5" t="s">
        <v>38</v>
      </c>
      <c r="N25" s="5" t="s">
        <v>38</v>
      </c>
      <c r="O25" s="5" t="s">
        <v>34</v>
      </c>
      <c r="P25" s="5" t="s">
        <v>34</v>
      </c>
      <c r="Q25" s="5" t="s">
        <v>34</v>
      </c>
      <c r="R25" s="5" t="s">
        <v>35</v>
      </c>
      <c r="S25" s="5" t="s">
        <v>34</v>
      </c>
      <c r="T25" s="5" t="s">
        <v>145</v>
      </c>
      <c r="U25" s="5" t="s">
        <v>34</v>
      </c>
      <c r="V25" s="5" t="s">
        <v>34</v>
      </c>
      <c r="W25" s="5" t="s">
        <v>77</v>
      </c>
      <c r="X25" s="5" t="s">
        <v>34</v>
      </c>
      <c r="Y25" s="5" t="str">
        <f aca="false">CONCATENATE("(",$A25,",",$B25,",",$C25,",",$D25,",",$E25,",",$F25,",",$G25,",",$H25,",",$I25,",",$J25,",",$K25,",",$L25,",",$M25,",",$N25,",",$O25,",",$P25,",",$Q25,",",$R25,",",$S25,",",$T25,",",$U25,",",$V25,",",$W25,"),")</f>
        <v>(23,'Lisa Simpson',null,'Lisa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false" outlineLevel="0" collapsed="false">
      <c r="A26" s="6" t="s">
        <v>165</v>
      </c>
      <c r="B26" s="7" t="s">
        <v>166</v>
      </c>
      <c r="C26" s="7" t="s">
        <v>44</v>
      </c>
      <c r="D26" s="7" t="s">
        <v>167</v>
      </c>
      <c r="E26" s="7" t="s">
        <v>168</v>
      </c>
      <c r="F26" s="5" t="s">
        <v>34</v>
      </c>
      <c r="G26" s="5" t="s">
        <v>34</v>
      </c>
      <c r="H26" s="5" t="s">
        <v>35</v>
      </c>
      <c r="I26" s="5" t="s">
        <v>34</v>
      </c>
      <c r="J26" s="5" t="s">
        <v>36</v>
      </c>
      <c r="K26" s="5" t="s">
        <v>37</v>
      </c>
      <c r="L26" s="5" t="s">
        <v>35</v>
      </c>
      <c r="M26" s="5" t="s">
        <v>169</v>
      </c>
      <c r="N26" s="5" t="s">
        <v>170</v>
      </c>
      <c r="O26" s="5" t="s">
        <v>34</v>
      </c>
      <c r="P26" s="5" t="s">
        <v>34</v>
      </c>
      <c r="Q26" s="5" t="s">
        <v>34</v>
      </c>
      <c r="R26" s="5" t="s">
        <v>34</v>
      </c>
      <c r="S26" s="5" t="s">
        <v>34</v>
      </c>
      <c r="T26" s="5" t="s">
        <v>103</v>
      </c>
      <c r="U26" s="5" t="s">
        <v>34</v>
      </c>
      <c r="V26" s="5" t="s">
        <v>35</v>
      </c>
      <c r="W26" s="5" t="s">
        <v>41</v>
      </c>
      <c r="X26" s="5" t="s">
        <v>34</v>
      </c>
      <c r="Y26" s="5" t="str">
        <f aca="false">CONCATENATE("(",$A26,",",$B26,",",$C26,",",$D26,",",$E26,",",$F26,",",$G26,",",$H26,",",$I26,",",$J26,",",$K26,",",$L26,",",$M26,",",$N26,",",$O26,",",$P26,",",$Q26,",",$R26,",",$S26,",",$T26,",",$U26,",",$V26,",",$W26,"),")</f>
        <v>(24,'Kodos',null,'Kodos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befindet.',false,false,true,false,'adult','unemployed',true,'green','bald',false,false,false,false,false,'evil',false,true,'none'),</v>
      </c>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 hidden="false" customHeight="false" outlineLevel="0" collapsed="false">
      <c r="A27" s="6" t="s">
        <v>171</v>
      </c>
      <c r="B27" s="7" t="s">
        <v>172</v>
      </c>
      <c r="C27" s="7" t="s">
        <v>44</v>
      </c>
      <c r="D27" s="7" t="s">
        <v>173</v>
      </c>
      <c r="E27" s="7" t="s">
        <v>174</v>
      </c>
      <c r="F27" s="5" t="s">
        <v>34</v>
      </c>
      <c r="G27" s="5" t="s">
        <v>34</v>
      </c>
      <c r="H27" s="5" t="s">
        <v>35</v>
      </c>
      <c r="I27" s="5" t="s">
        <v>35</v>
      </c>
      <c r="J27" s="5" t="s">
        <v>143</v>
      </c>
      <c r="K27" s="5" t="s">
        <v>37</v>
      </c>
      <c r="L27" s="5" t="s">
        <v>34</v>
      </c>
      <c r="M27" s="5" t="s">
        <v>75</v>
      </c>
      <c r="N27" s="5" t="s">
        <v>48</v>
      </c>
      <c r="O27" s="5" t="s">
        <v>34</v>
      </c>
      <c r="P27" s="5" t="s">
        <v>34</v>
      </c>
      <c r="Q27" s="5" t="s">
        <v>34</v>
      </c>
      <c r="R27" s="5" t="s">
        <v>34</v>
      </c>
      <c r="S27" s="5" t="s">
        <v>34</v>
      </c>
      <c r="T27" s="5" t="s">
        <v>175</v>
      </c>
      <c r="U27" s="5" t="s">
        <v>34</v>
      </c>
      <c r="V27" s="5" t="s">
        <v>34</v>
      </c>
      <c r="W27" s="5" t="s">
        <v>41</v>
      </c>
      <c r="X27" s="5" t="s">
        <v>34</v>
      </c>
      <c r="Y27" s="5" t="str">
        <f aca="false">CONCATENATE("(",$A27,",",$B27,",",$C27,",",$D27,",",$E27,",",$F27,",",$G27,",",$H27,",",$I27,",",$J27,",",$K27,",",$L27,",",$M27,",",$N27,",",$O27,",",$P27,",",$Q27,",",$R27,",",$S27,",",$T27,",",$U27,",",$V27,",",$W27,"),")</f>
        <v>(25,'Schneeball 2',null,'Snowball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haben.',false,false,true,true,'young','unemployed',false,'dark','black',false,false,false,false,false,'lazy',false,false,'none'),</v>
      </c>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9" customFormat="true" ht="15" hidden="false" customHeight="false" outlineLevel="0" collapsed="false"/>
    <row r="29" customFormat="false" ht="15" hidden="false" customHeight="false" outlineLevel="0" collapsed="false">
      <c r="A29" s="6" t="s">
        <v>176</v>
      </c>
      <c r="B29" s="7" t="s">
        <v>177</v>
      </c>
      <c r="C29" s="7" t="s">
        <v>178</v>
      </c>
      <c r="D29" s="7" t="s">
        <v>179</v>
      </c>
      <c r="E29" s="7" t="s">
        <v>180</v>
      </c>
      <c r="F29" s="5" t="s">
        <v>35</v>
      </c>
      <c r="G29" s="5" t="s">
        <v>35</v>
      </c>
      <c r="H29" s="5" t="s">
        <v>35</v>
      </c>
      <c r="I29" s="5" t="s">
        <v>34</v>
      </c>
      <c r="J29" s="5" t="s">
        <v>36</v>
      </c>
      <c r="K29" s="5" t="s">
        <v>181</v>
      </c>
      <c r="L29" s="5" t="s">
        <v>34</v>
      </c>
      <c r="M29" s="5" t="s">
        <v>38</v>
      </c>
      <c r="N29" s="5" t="s">
        <v>87</v>
      </c>
      <c r="O29" s="5" t="s">
        <v>34</v>
      </c>
      <c r="P29" s="5" t="s">
        <v>34</v>
      </c>
      <c r="Q29" s="5" t="s">
        <v>34</v>
      </c>
      <c r="R29" s="5" t="s">
        <v>35</v>
      </c>
      <c r="S29" s="5" t="s">
        <v>34</v>
      </c>
      <c r="T29" s="5" t="s">
        <v>182</v>
      </c>
      <c r="U29" s="5" t="s">
        <v>35</v>
      </c>
      <c r="V29" s="5" t="s">
        <v>35</v>
      </c>
      <c r="W29" s="5" t="s">
        <v>41</v>
      </c>
      <c r="X29" s="5" t="s">
        <v>34</v>
      </c>
      <c r="Y29" s="5" t="str">
        <f aca="false">CONCATENATE("(",$A29,",",$B29,",",$C29,",",$D29,",",$E29,",",$F29,",",$G29,",",$H29,",",$I29,",",$J29,",",$K29,",",$L29,",",$M29,",",$N29,",",$O29,",",$P29,",",$Q29,",",$R29,",",$S29,",",$T29,",",$U29,",",$V29,",",$W29,"),")</f>
        <v>(26,'Jeff Albertson','Comic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false" outlineLevel="0" collapsed="false">
      <c r="A30" s="6" t="s">
        <v>183</v>
      </c>
      <c r="B30" s="7" t="s">
        <v>184</v>
      </c>
      <c r="C30" s="7" t="s">
        <v>185</v>
      </c>
      <c r="D30" s="7" t="s">
        <v>186</v>
      </c>
      <c r="E30" s="7" t="s">
        <v>187</v>
      </c>
      <c r="F30" s="5" t="s">
        <v>35</v>
      </c>
      <c r="G30" s="5" t="s">
        <v>35</v>
      </c>
      <c r="H30" s="5" t="s">
        <v>35</v>
      </c>
      <c r="I30" s="5" t="s">
        <v>34</v>
      </c>
      <c r="J30" s="5" t="s">
        <v>36</v>
      </c>
      <c r="K30" s="5" t="s">
        <v>62</v>
      </c>
      <c r="L30" s="5" t="s">
        <v>35</v>
      </c>
      <c r="M30" s="5" t="s">
        <v>38</v>
      </c>
      <c r="N30" s="5" t="s">
        <v>151</v>
      </c>
      <c r="O30" s="5" t="s">
        <v>34</v>
      </c>
      <c r="P30" s="5" t="s">
        <v>34</v>
      </c>
      <c r="Q30" s="5" t="s">
        <v>35</v>
      </c>
      <c r="R30" s="5" t="s">
        <v>34</v>
      </c>
      <c r="S30" s="5" t="s">
        <v>35</v>
      </c>
      <c r="T30" s="5" t="s">
        <v>188</v>
      </c>
      <c r="U30" s="5" t="s">
        <v>34</v>
      </c>
      <c r="V30" s="5" t="s">
        <v>34</v>
      </c>
      <c r="W30" s="5" t="s">
        <v>57</v>
      </c>
      <c r="X30" s="5" t="s">
        <v>34</v>
      </c>
      <c r="Y30" s="5" t="str">
        <f aca="false">CONCATENATE("(",$A30,",",$B30,",",$C30,",",$D30,",",$E30,",",$F30,",",$G30,",",$H30,",",$I30,",",$J30,",",$K30,",",$L30,",",$M30,",",$N30,",",$O30,",",$P30,",",$Q30,",",$R30,",",$S30,",",$T30,",",$U30,",",$V30,",",$W30,"),")</f>
        <v>(27,'Barry Huffman','Duffman','Barry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false" outlineLevel="0" collapsed="false">
      <c r="A31" s="6" t="s">
        <v>189</v>
      </c>
      <c r="B31" s="7" t="s">
        <v>190</v>
      </c>
      <c r="C31" s="7" t="s">
        <v>44</v>
      </c>
      <c r="D31" s="7" t="s">
        <v>191</v>
      </c>
      <c r="E31" s="7" t="s">
        <v>192</v>
      </c>
      <c r="F31" s="5" t="s">
        <v>35</v>
      </c>
      <c r="G31" s="5" t="s">
        <v>35</v>
      </c>
      <c r="H31" s="5" t="s">
        <v>34</v>
      </c>
      <c r="I31" s="5" t="s">
        <v>34</v>
      </c>
      <c r="J31" s="5" t="s">
        <v>36</v>
      </c>
      <c r="K31" s="5" t="s">
        <v>193</v>
      </c>
      <c r="L31" s="5" t="s">
        <v>35</v>
      </c>
      <c r="M31" s="5" t="s">
        <v>38</v>
      </c>
      <c r="N31" s="5" t="s">
        <v>87</v>
      </c>
      <c r="O31" s="5" t="s">
        <v>34</v>
      </c>
      <c r="P31" s="5" t="s">
        <v>34</v>
      </c>
      <c r="Q31" s="5" t="s">
        <v>34</v>
      </c>
      <c r="R31" s="5" t="s">
        <v>35</v>
      </c>
      <c r="S31" s="5" t="s">
        <v>34</v>
      </c>
      <c r="T31" s="5" t="s">
        <v>194</v>
      </c>
      <c r="U31" s="5" t="s">
        <v>34</v>
      </c>
      <c r="V31" s="5" t="s">
        <v>34</v>
      </c>
      <c r="W31" s="5" t="s">
        <v>50</v>
      </c>
      <c r="X31" s="5" t="s">
        <v>34</v>
      </c>
      <c r="Y31" s="5" t="str">
        <f aca="false">CONCATENATE("(",$A31,",",$B31,",",$C31,",",$D31,",",$E31,",",$F31,",",$G31,",",$H31,",",$I31,",",$J31,",",$K31,",",$L31,",",$M31,",",$N31,",",$O31,",",$P31,",",$Q31,",",$R31,",",$S31,",",$T31,",",$U31,",",$V31,",",$W31,"),")</f>
        <v>(28,'Rex Banner',null,'Rex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false" outlineLevel="0" collapsed="false">
      <c r="A32" s="6" t="s">
        <v>195</v>
      </c>
      <c r="B32" s="7" t="s">
        <v>196</v>
      </c>
      <c r="C32" s="7" t="s">
        <v>44</v>
      </c>
      <c r="D32" s="7" t="s">
        <v>197</v>
      </c>
      <c r="E32" s="7" t="s">
        <v>198</v>
      </c>
      <c r="F32" s="5" t="s">
        <v>35</v>
      </c>
      <c r="G32" s="5" t="s">
        <v>35</v>
      </c>
      <c r="H32" s="5" t="s">
        <v>35</v>
      </c>
      <c r="I32" s="5" t="s">
        <v>34</v>
      </c>
      <c r="J32" s="5" t="s">
        <v>108</v>
      </c>
      <c r="K32" s="5" t="s">
        <v>109</v>
      </c>
      <c r="L32" s="5" t="s">
        <v>34</v>
      </c>
      <c r="M32" s="5" t="s">
        <v>38</v>
      </c>
      <c r="N32" s="5" t="s">
        <v>170</v>
      </c>
      <c r="O32" s="5" t="s">
        <v>35</v>
      </c>
      <c r="P32" s="5" t="s">
        <v>34</v>
      </c>
      <c r="Q32" s="5" t="s">
        <v>34</v>
      </c>
      <c r="R32" s="5" t="s">
        <v>35</v>
      </c>
      <c r="S32" s="5" t="s">
        <v>34</v>
      </c>
      <c r="T32" s="5" t="s">
        <v>49</v>
      </c>
      <c r="U32" s="5" t="s">
        <v>34</v>
      </c>
      <c r="V32" s="5" t="s">
        <v>35</v>
      </c>
      <c r="W32" s="5" t="s">
        <v>199</v>
      </c>
      <c r="X32" s="5" t="s">
        <v>34</v>
      </c>
      <c r="Y32" s="5" t="str">
        <f aca="false">CONCATENATE("(",$A32,",",$B32,",",$C32,",",$D32,",",$E32,",",$F32,",",$G32,",",$H32,",",$I32,",",$J32,",",$K32,",",$L32,",",$M32,",",$N32,",",$O32,",",$P32,",",$Q32,",",$R32,",",$S32,",",$T32,",",$U32,",",$V32,",",$W32,"),")</f>
        <v>(29,'Jasper Beardley',null,'Jasper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false" outlineLevel="0" collapsed="false">
      <c r="A33" s="6" t="s">
        <v>200</v>
      </c>
      <c r="B33" s="7" t="s">
        <v>201</v>
      </c>
      <c r="C33" s="7" t="s">
        <v>44</v>
      </c>
      <c r="D33" s="7" t="s">
        <v>202</v>
      </c>
      <c r="E33" s="7" t="s">
        <v>203</v>
      </c>
      <c r="F33" s="5" t="s">
        <v>35</v>
      </c>
      <c r="G33" s="5" t="s">
        <v>35</v>
      </c>
      <c r="H33" s="5" t="s">
        <v>34</v>
      </c>
      <c r="I33" s="5" t="s">
        <v>35</v>
      </c>
      <c r="J33" s="5" t="s">
        <v>36</v>
      </c>
      <c r="K33" s="5" t="s">
        <v>204</v>
      </c>
      <c r="L33" s="5" t="s">
        <v>34</v>
      </c>
      <c r="M33" s="5" t="s">
        <v>38</v>
      </c>
      <c r="N33" s="5" t="s">
        <v>87</v>
      </c>
      <c r="O33" s="5" t="s">
        <v>34</v>
      </c>
      <c r="P33" s="5" t="s">
        <v>35</v>
      </c>
      <c r="Q33" s="5" t="s">
        <v>34</v>
      </c>
      <c r="R33" s="5" t="s">
        <v>35</v>
      </c>
      <c r="S33" s="5" t="s">
        <v>35</v>
      </c>
      <c r="T33" s="5" t="s">
        <v>49</v>
      </c>
      <c r="U33" s="5" t="s">
        <v>34</v>
      </c>
      <c r="V33" s="5" t="s">
        <v>35</v>
      </c>
      <c r="W33" s="5" t="s">
        <v>41</v>
      </c>
      <c r="X33" s="5" t="s">
        <v>34</v>
      </c>
      <c r="Y33" s="5" t="str">
        <f aca="false">CONCATENATE("(",$A33,",",$B33,",",$C33,",",$D33,",",$E33,",",$F33,",",$G33,",",$H33,",",$I33,",",$J33,",",$K33,",",$L33,",",$M33,",",$N33,",",$O33,",",$P33,",",$Q33,",",$R33,",",$S33,",",$T33,",",$U33,",",$V33,",",$W33,"),")</f>
        <v>(30,'Clancy Bouvier',null,'Clancy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6.5" hidden="false" customHeight="true" outlineLevel="0" collapsed="false">
      <c r="A34" s="6" t="s">
        <v>205</v>
      </c>
      <c r="B34" s="7" t="s">
        <v>206</v>
      </c>
      <c r="C34" s="7" t="s">
        <v>44</v>
      </c>
      <c r="D34" s="7" t="s">
        <v>207</v>
      </c>
      <c r="E34" s="7" t="s">
        <v>208</v>
      </c>
      <c r="F34" s="5" t="s">
        <v>35</v>
      </c>
      <c r="G34" s="5" t="s">
        <v>35</v>
      </c>
      <c r="H34" s="5" t="s">
        <v>35</v>
      </c>
      <c r="I34" s="5" t="s">
        <v>34</v>
      </c>
      <c r="J34" s="5" t="s">
        <v>36</v>
      </c>
      <c r="K34" s="5" t="s">
        <v>209</v>
      </c>
      <c r="L34" s="5" t="s">
        <v>35</v>
      </c>
      <c r="M34" s="5" t="s">
        <v>38</v>
      </c>
      <c r="N34" s="5" t="s">
        <v>156</v>
      </c>
      <c r="O34" s="5" t="s">
        <v>35</v>
      </c>
      <c r="P34" s="5" t="s">
        <v>35</v>
      </c>
      <c r="Q34" s="5" t="s">
        <v>34</v>
      </c>
      <c r="R34" s="5" t="s">
        <v>35</v>
      </c>
      <c r="S34" s="5" t="s">
        <v>35</v>
      </c>
      <c r="T34" s="10" t="s">
        <v>210</v>
      </c>
      <c r="U34" s="5" t="s">
        <v>34</v>
      </c>
      <c r="V34" s="5" t="s">
        <v>35</v>
      </c>
      <c r="W34" s="5" t="s">
        <v>41</v>
      </c>
      <c r="X34" s="5" t="s">
        <v>35</v>
      </c>
      <c r="Y34" s="5" t="str">
        <f aca="false">CONCATENATE("(",$A34,",",$B34,",",$C34,",",$D34,",",$E34,",",$F34,",",$G34,",",$H34,",",$I34,",",$J34,",",$K34,",",$L34,",",$M34,",",$N34,",",$O34,",",$P34,",",$Q34,",",$R34,",",$S34,",",$T34,",",$U34,",",$V34,",",$W34,"),")</f>
        <v>(31,'Kent Brockman',null,'Kent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false" outlineLevel="0" collapsed="false">
      <c r="A35" s="6" t="s">
        <v>211</v>
      </c>
      <c r="B35" s="7" t="s">
        <v>212</v>
      </c>
      <c r="C35" s="7" t="s">
        <v>44</v>
      </c>
      <c r="D35" s="7" t="s">
        <v>213</v>
      </c>
      <c r="E35" s="7" t="s">
        <v>214</v>
      </c>
      <c r="F35" s="5" t="s">
        <v>35</v>
      </c>
      <c r="G35" s="5" t="s">
        <v>35</v>
      </c>
      <c r="H35" s="5" t="s">
        <v>35</v>
      </c>
      <c r="I35" s="5" t="s">
        <v>34</v>
      </c>
      <c r="J35" s="5" t="s">
        <v>108</v>
      </c>
      <c r="K35" s="5" t="s">
        <v>215</v>
      </c>
      <c r="L35" s="5" t="s">
        <v>35</v>
      </c>
      <c r="M35" s="5" t="s">
        <v>38</v>
      </c>
      <c r="N35" s="5" t="s">
        <v>39</v>
      </c>
      <c r="O35" s="5" t="s">
        <v>34</v>
      </c>
      <c r="P35" s="5" t="s">
        <v>34</v>
      </c>
      <c r="Q35" s="5" t="s">
        <v>34</v>
      </c>
      <c r="R35" s="5" t="s">
        <v>35</v>
      </c>
      <c r="S35" s="5" t="s">
        <v>34</v>
      </c>
      <c r="T35" s="5" t="s">
        <v>103</v>
      </c>
      <c r="U35" s="5" t="s">
        <v>34</v>
      </c>
      <c r="V35" s="5" t="s">
        <v>34</v>
      </c>
      <c r="W35" s="5" t="s">
        <v>41</v>
      </c>
      <c r="X35" s="5" t="s">
        <v>35</v>
      </c>
      <c r="Y35" s="5" t="str">
        <f aca="false">CONCATENATE("(",$A35,",",$B35,",",$C35,",",$D35,",",$E35,",",$F35,",",$G35,",",$H35,",",$I35,",",$J35,",",$K35,",",$L35,",",$M35,",",$N35,",",$O35,",",$P35,",",$Q35,",",$R35,",",$S35,",",$T35,",",$U35,",",$V35,",",$W35,"),")</f>
        <v>(32,'Charles Montgomery Burns',null,'Charles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false" outlineLevel="0" collapsed="false">
      <c r="A36" s="6" t="s">
        <v>216</v>
      </c>
      <c r="B36" s="7" t="s">
        <v>217</v>
      </c>
      <c r="C36" s="7" t="s">
        <v>44</v>
      </c>
      <c r="D36" s="7" t="s">
        <v>218</v>
      </c>
      <c r="E36" s="7" t="s">
        <v>219</v>
      </c>
      <c r="F36" s="5" t="s">
        <v>35</v>
      </c>
      <c r="G36" s="5" t="s">
        <v>35</v>
      </c>
      <c r="H36" s="5" t="s">
        <v>35</v>
      </c>
      <c r="I36" s="5" t="s">
        <v>34</v>
      </c>
      <c r="J36" s="5" t="s">
        <v>36</v>
      </c>
      <c r="K36" s="5" t="s">
        <v>215</v>
      </c>
      <c r="L36" s="5" t="s">
        <v>34</v>
      </c>
      <c r="M36" s="5" t="s">
        <v>75</v>
      </c>
      <c r="N36" s="5" t="s">
        <v>48</v>
      </c>
      <c r="O36" s="5" t="s">
        <v>34</v>
      </c>
      <c r="P36" s="5" t="s">
        <v>34</v>
      </c>
      <c r="Q36" s="5" t="s">
        <v>35</v>
      </c>
      <c r="R36" s="5" t="s">
        <v>34</v>
      </c>
      <c r="S36" s="5" t="s">
        <v>34</v>
      </c>
      <c r="T36" s="5" t="s">
        <v>220</v>
      </c>
      <c r="U36" s="5" t="s">
        <v>35</v>
      </c>
      <c r="V36" s="5" t="s">
        <v>34</v>
      </c>
      <c r="W36" s="5" t="s">
        <v>41</v>
      </c>
      <c r="X36" s="5" t="s">
        <v>34</v>
      </c>
      <c r="Y36" s="5" t="str">
        <f aca="false">CONCATENATE("(",$A36,",",$B36,",",$C36,",",$D36,",",$E36,",",$F36,",",$G36,",",$H36,",",$I36,",",$J36,",",$K36,",",$L36,",",$M36,",",$N36,",",$O36,",",$P36,",",$Q36,",",$R36,",",$S36,",",$T36,",",$U36,",",$V36,",",$W36,"),")</f>
        <v>(33,'Carl Carlson',null,'Carl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false" outlineLevel="0" collapsed="false">
      <c r="A37" s="6" t="s">
        <v>221</v>
      </c>
      <c r="B37" s="7" t="s">
        <v>222</v>
      </c>
      <c r="C37" s="7" t="s">
        <v>44</v>
      </c>
      <c r="D37" s="7" t="s">
        <v>223</v>
      </c>
      <c r="E37" s="7" t="s">
        <v>224</v>
      </c>
      <c r="F37" s="5" t="s">
        <v>35</v>
      </c>
      <c r="G37" s="5" t="s">
        <v>35</v>
      </c>
      <c r="H37" s="5" t="s">
        <v>35</v>
      </c>
      <c r="I37" s="5" t="s">
        <v>34</v>
      </c>
      <c r="J37" s="5" t="s">
        <v>108</v>
      </c>
      <c r="K37" s="5" t="s">
        <v>86</v>
      </c>
      <c r="L37" s="5" t="s">
        <v>35</v>
      </c>
      <c r="M37" s="5" t="s">
        <v>38</v>
      </c>
      <c r="N37" s="5" t="s">
        <v>39</v>
      </c>
      <c r="O37" s="5" t="s">
        <v>34</v>
      </c>
      <c r="P37" s="5" t="s">
        <v>34</v>
      </c>
      <c r="Q37" s="5" t="s">
        <v>34</v>
      </c>
      <c r="R37" s="5" t="s">
        <v>35</v>
      </c>
      <c r="S37" s="5" t="s">
        <v>34</v>
      </c>
      <c r="T37" s="5" t="s">
        <v>49</v>
      </c>
      <c r="U37" s="5" t="s">
        <v>34</v>
      </c>
      <c r="V37" s="5" t="s">
        <v>34</v>
      </c>
      <c r="W37" s="5" t="s">
        <v>111</v>
      </c>
      <c r="X37" s="5" t="s">
        <v>34</v>
      </c>
      <c r="Y37" s="5" t="str">
        <f aca="false">CONCATENATE("(",$A37,",",$B37,",",$C37,",",$D37,",",$E37,",",$F37,",",$G37,",",$H37,",",$I37,",",$J37,",",$K37,",",$L37,",",$M37,",",$N37,",",$O37,",",$P37,",",$Q37,",",$R37,",",$S37,",",$T37,",",$U37,",",$V37,",",$W37,"),")</f>
        <v>(34,'Gary Chalmers',null,'Gary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false" outlineLevel="0" collapsed="false">
      <c r="A38" s="6" t="s">
        <v>225</v>
      </c>
      <c r="B38" s="7" t="s">
        <v>226</v>
      </c>
      <c r="C38" s="7" t="s">
        <v>227</v>
      </c>
      <c r="D38" s="7" t="s">
        <v>228</v>
      </c>
      <c r="E38" s="7" t="s">
        <v>229</v>
      </c>
      <c r="F38" s="5" t="s">
        <v>35</v>
      </c>
      <c r="G38" s="5" t="s">
        <v>35</v>
      </c>
      <c r="H38" s="5" t="s">
        <v>35</v>
      </c>
      <c r="I38" s="5" t="s">
        <v>34</v>
      </c>
      <c r="J38" s="5" t="s">
        <v>36</v>
      </c>
      <c r="K38" s="5" t="s">
        <v>209</v>
      </c>
      <c r="L38" s="5" t="s">
        <v>35</v>
      </c>
      <c r="M38" s="5" t="s">
        <v>75</v>
      </c>
      <c r="N38" s="5" t="s">
        <v>87</v>
      </c>
      <c r="O38" s="5" t="s">
        <v>34</v>
      </c>
      <c r="P38" s="5" t="s">
        <v>34</v>
      </c>
      <c r="Q38" s="5" t="s">
        <v>34</v>
      </c>
      <c r="R38" s="5" t="s">
        <v>34</v>
      </c>
      <c r="S38" s="5" t="s">
        <v>34</v>
      </c>
      <c r="T38" s="5" t="s">
        <v>230</v>
      </c>
      <c r="U38" s="5" t="s">
        <v>34</v>
      </c>
      <c r="V38" s="5" t="s">
        <v>35</v>
      </c>
      <c r="W38" s="5" t="s">
        <v>50</v>
      </c>
      <c r="X38" s="5" t="s">
        <v>35</v>
      </c>
      <c r="Y38" s="5" t="str">
        <f aca="false">CONCATENATE("(",$A38,",",$B38,",",$C38,",",$D38,",",$E38,",",$F38,",",$G38,",",$H38,",",$I38,",",$J38,",",$K38,",",$L38,",",$M38,",",$N38,",",$O38,",",$P38,",",$Q38,",",$R38,",",$S38,",",$T38,",",$U38,",",$V38,",",$W38,"),")</f>
        <v>(35,'Pedro Chespirito','Bienenmann','Pedro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false" outlineLevel="0" collapsed="false">
      <c r="A39" s="6" t="s">
        <v>231</v>
      </c>
      <c r="B39" s="7" t="s">
        <v>232</v>
      </c>
      <c r="C39" s="7" t="s">
        <v>44</v>
      </c>
      <c r="D39" s="7" t="s">
        <v>233</v>
      </c>
      <c r="E39" s="7" t="s">
        <v>234</v>
      </c>
      <c r="F39" s="5" t="s">
        <v>35</v>
      </c>
      <c r="G39" s="5" t="s">
        <v>35</v>
      </c>
      <c r="H39" s="5" t="s">
        <v>35</v>
      </c>
      <c r="I39" s="5" t="s">
        <v>34</v>
      </c>
      <c r="J39" s="5" t="s">
        <v>36</v>
      </c>
      <c r="K39" s="5" t="s">
        <v>68</v>
      </c>
      <c r="L39" s="5" t="s">
        <v>34</v>
      </c>
      <c r="M39" s="5" t="s">
        <v>38</v>
      </c>
      <c r="N39" s="5" t="s">
        <v>87</v>
      </c>
      <c r="O39" s="5" t="s">
        <v>35</v>
      </c>
      <c r="P39" s="5" t="s">
        <v>34</v>
      </c>
      <c r="Q39" s="5" t="s">
        <v>34</v>
      </c>
      <c r="R39" s="5" t="s">
        <v>35</v>
      </c>
      <c r="S39" s="5" t="s">
        <v>35</v>
      </c>
      <c r="T39" s="5" t="s">
        <v>235</v>
      </c>
      <c r="U39" s="5" t="s">
        <v>34</v>
      </c>
      <c r="V39" s="5" t="s">
        <v>34</v>
      </c>
      <c r="W39" s="5" t="s">
        <v>57</v>
      </c>
      <c r="X39" s="5" t="s">
        <v>35</v>
      </c>
      <c r="Y39" s="5" t="str">
        <f aca="false">CONCATENATE("(",$A39,",",$B39,",",$C39,",",$D39,",",$E39,",",$F39,",",$G39,",",$H39,",",$I39,",",$J39,",",$K39,",",$L39,",",$M39,",",$N39,",",$O39,",",$P39,",",$Q39,",",$R39,",",$S39,",",$T39,",",$U39,",",$V39,",",$W39,"),")</f>
        <v>(36,'Ned Flanders',null,'Ned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verkauft.',true,true,true,false,'adult','church',false,'yellow','brown',true,false,false,true,true,'overprotective',false,false,'glasses'),</v>
      </c>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false" outlineLevel="0" collapsed="false">
      <c r="A40" s="6" t="s">
        <v>236</v>
      </c>
      <c r="B40" s="7" t="s">
        <v>237</v>
      </c>
      <c r="C40" s="7" t="s">
        <v>238</v>
      </c>
      <c r="D40" s="7" t="s">
        <v>239</v>
      </c>
      <c r="E40" s="7" t="s">
        <v>240</v>
      </c>
      <c r="F40" s="5" t="s">
        <v>35</v>
      </c>
      <c r="G40" s="5" t="s">
        <v>35</v>
      </c>
      <c r="H40" s="5" t="s">
        <v>35</v>
      </c>
      <c r="I40" s="5" t="s">
        <v>34</v>
      </c>
      <c r="J40" s="5" t="s">
        <v>36</v>
      </c>
      <c r="K40" s="5" t="s">
        <v>241</v>
      </c>
      <c r="L40" s="5" t="s">
        <v>34</v>
      </c>
      <c r="M40" s="5" t="s">
        <v>38</v>
      </c>
      <c r="N40" s="5" t="s">
        <v>39</v>
      </c>
      <c r="O40" s="5" t="s">
        <v>34</v>
      </c>
      <c r="P40" s="5" t="s">
        <v>34</v>
      </c>
      <c r="Q40" s="5" t="s">
        <v>34</v>
      </c>
      <c r="R40" s="5" t="s">
        <v>34</v>
      </c>
      <c r="S40" s="5" t="s">
        <v>34</v>
      </c>
      <c r="T40" s="5" t="s">
        <v>49</v>
      </c>
      <c r="U40" s="5" t="s">
        <v>34</v>
      </c>
      <c r="V40" s="5" t="s">
        <v>35</v>
      </c>
      <c r="W40" s="5" t="s">
        <v>50</v>
      </c>
      <c r="X40" s="5" t="s">
        <v>35</v>
      </c>
      <c r="Y40" s="5" t="str">
        <f aca="false">CONCATENATE("(",$A40,",",$B40,",",$C40,",",$D40,",",$E40,",",$F40,",",$G40,",",$H40,",",$I40,",",$J40,",",$K40,",",$L40,",",$M40,",",$N40,",",$O40,",",$P40,",",$Q40,",",$R40,",",$S40,",",$T40,",",$U40,",",$V40,",",$W40,"),")</f>
        <v>(37,'Lothar Folkman','Luigi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false" outlineLevel="0" collapsed="false">
      <c r="A41" s="6" t="s">
        <v>242</v>
      </c>
      <c r="B41" s="7" t="s">
        <v>243</v>
      </c>
      <c r="C41" s="7" t="s">
        <v>44</v>
      </c>
      <c r="D41" s="7" t="s">
        <v>244</v>
      </c>
      <c r="E41" s="7" t="s">
        <v>245</v>
      </c>
      <c r="F41" s="5" t="s">
        <v>35</v>
      </c>
      <c r="G41" s="5" t="s">
        <v>35</v>
      </c>
      <c r="H41" s="5" t="s">
        <v>35</v>
      </c>
      <c r="I41" s="5" t="s">
        <v>34</v>
      </c>
      <c r="J41" s="5" t="s">
        <v>36</v>
      </c>
      <c r="K41" s="5" t="s">
        <v>246</v>
      </c>
      <c r="L41" s="5" t="s">
        <v>35</v>
      </c>
      <c r="M41" s="5" t="s">
        <v>38</v>
      </c>
      <c r="N41" s="5" t="s">
        <v>87</v>
      </c>
      <c r="O41" s="5" t="s">
        <v>34</v>
      </c>
      <c r="P41" s="5" t="s">
        <v>34</v>
      </c>
      <c r="Q41" s="5" t="s">
        <v>34</v>
      </c>
      <c r="R41" s="5" t="s">
        <v>35</v>
      </c>
      <c r="S41" s="5" t="s">
        <v>35</v>
      </c>
      <c r="T41" s="5" t="s">
        <v>40</v>
      </c>
      <c r="U41" s="5" t="s">
        <v>35</v>
      </c>
      <c r="V41" s="5" t="s">
        <v>34</v>
      </c>
      <c r="W41" s="5" t="s">
        <v>57</v>
      </c>
      <c r="X41" s="5" t="s">
        <v>34</v>
      </c>
      <c r="Y41" s="5" t="str">
        <f aca="false">CONCATENATE("(",$A41,",",$B41,",",$C41,",",$D41,",",$E41,",",$F41,",",$G41,",",$H41,",",$I41,",",$J41,",",$K41,",",$L41,",",$M41,",",$N41,",",$O41,",",$P41,",",$Q41,",",$R41,",",$S41,",",$T41,",",$U41,",",$V41,",",$W41,"),")</f>
        <v>(38,'John Frink Junior',null,'John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false" outlineLevel="0" collapsed="false">
      <c r="A42" s="6" t="s">
        <v>247</v>
      </c>
      <c r="B42" s="7" t="s">
        <v>248</v>
      </c>
      <c r="C42" s="7" t="s">
        <v>44</v>
      </c>
      <c r="D42" s="7" t="s">
        <v>249</v>
      </c>
      <c r="E42" s="7" t="s">
        <v>250</v>
      </c>
      <c r="F42" s="5" t="s">
        <v>35</v>
      </c>
      <c r="G42" s="5" t="s">
        <v>35</v>
      </c>
      <c r="H42" s="5" t="s">
        <v>34</v>
      </c>
      <c r="I42" s="5" t="s">
        <v>34</v>
      </c>
      <c r="J42" s="5" t="s">
        <v>36</v>
      </c>
      <c r="K42" s="5" t="s">
        <v>215</v>
      </c>
      <c r="L42" s="5" t="s">
        <v>34</v>
      </c>
      <c r="M42" s="5" t="s">
        <v>38</v>
      </c>
      <c r="N42" s="5" t="s">
        <v>48</v>
      </c>
      <c r="O42" s="5" t="s">
        <v>34</v>
      </c>
      <c r="P42" s="5" t="s">
        <v>34</v>
      </c>
      <c r="Q42" s="5" t="s">
        <v>34</v>
      </c>
      <c r="R42" s="5" t="s">
        <v>35</v>
      </c>
      <c r="S42" s="5" t="s">
        <v>34</v>
      </c>
      <c r="T42" s="5" t="s">
        <v>103</v>
      </c>
      <c r="U42" s="5" t="s">
        <v>34</v>
      </c>
      <c r="V42" s="5" t="s">
        <v>34</v>
      </c>
      <c r="W42" s="5" t="s">
        <v>57</v>
      </c>
      <c r="X42" s="5" t="s">
        <v>34</v>
      </c>
      <c r="Y42" s="5" t="str">
        <f aca="false">CONCATENATE("(",$A42,",",$B42,",",$C42,",",$D42,",",$E42,",",$F42,",",$G42,",",$H42,",",$I42,",",$J42,",",$K42,",",$L42,",",$M42,",",$N42,",",$O42,",",$P42,",",$Q42,",",$R42,",",$S42,",",$T42,",",$U42,",",$V42,",",$W42,"),")</f>
        <v>(39,'Frank Grimes',null,'Frank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false" outlineLevel="0" collapsed="false">
      <c r="A43" s="6" t="s">
        <v>251</v>
      </c>
      <c r="B43" s="7" t="s">
        <v>252</v>
      </c>
      <c r="C43" s="7" t="s">
        <v>44</v>
      </c>
      <c r="D43" s="7" t="s">
        <v>253</v>
      </c>
      <c r="E43" s="7" t="s">
        <v>254</v>
      </c>
      <c r="F43" s="5" t="s">
        <v>35</v>
      </c>
      <c r="G43" s="5" t="s">
        <v>35</v>
      </c>
      <c r="H43" s="5" t="s">
        <v>35</v>
      </c>
      <c r="I43" s="5" t="s">
        <v>34</v>
      </c>
      <c r="J43" s="5" t="s">
        <v>36</v>
      </c>
      <c r="K43" s="5" t="s">
        <v>209</v>
      </c>
      <c r="L43" s="5" t="s">
        <v>35</v>
      </c>
      <c r="M43" s="5" t="s">
        <v>38</v>
      </c>
      <c r="N43" s="5" t="s">
        <v>39</v>
      </c>
      <c r="O43" s="5" t="s">
        <v>34</v>
      </c>
      <c r="P43" s="5" t="s">
        <v>34</v>
      </c>
      <c r="Q43" s="5" t="s">
        <v>34</v>
      </c>
      <c r="R43" s="5" t="s">
        <v>35</v>
      </c>
      <c r="S43" s="5" t="s">
        <v>34</v>
      </c>
      <c r="T43" s="5" t="s">
        <v>49</v>
      </c>
      <c r="U43" s="5" t="s">
        <v>34</v>
      </c>
      <c r="V43" s="5" t="s">
        <v>35</v>
      </c>
      <c r="W43" s="5" t="s">
        <v>57</v>
      </c>
      <c r="X43" s="5" t="s">
        <v>34</v>
      </c>
      <c r="Y43" s="5" t="str">
        <f aca="false">CONCATENATE("(",$A43,",",$B43,",",$C43,",",$D43,",",$E43,",",$F43,",",$G43,",",$H43,",",$I43,",",$J43,",",$K43,",",$L43,",",$M43,",",$N43,",",$O43,",",$P43,",",$Q43,",",$R43,",",$S43,",",$T43,",",$U43,",",$V43,",",$W43,"),")</f>
        <v>(40,'Matt Groening',null,'Matt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false" outlineLevel="0" collapsed="false">
      <c r="A44" s="6" t="s">
        <v>255</v>
      </c>
      <c r="B44" s="7" t="s">
        <v>256</v>
      </c>
      <c r="C44" s="7" t="s">
        <v>44</v>
      </c>
      <c r="D44" s="7" t="s">
        <v>257</v>
      </c>
      <c r="E44" s="7" t="s">
        <v>258</v>
      </c>
      <c r="F44" s="5" t="s">
        <v>35</v>
      </c>
      <c r="G44" s="5" t="s">
        <v>35</v>
      </c>
      <c r="H44" s="5" t="s">
        <v>35</v>
      </c>
      <c r="I44" s="5" t="s">
        <v>34</v>
      </c>
      <c r="J44" s="5" t="s">
        <v>36</v>
      </c>
      <c r="K44" s="5" t="s">
        <v>181</v>
      </c>
      <c r="L44" s="5" t="s">
        <v>34</v>
      </c>
      <c r="M44" s="5" t="s">
        <v>38</v>
      </c>
      <c r="N44" s="5" t="s">
        <v>87</v>
      </c>
      <c r="O44" s="5" t="s">
        <v>34</v>
      </c>
      <c r="P44" s="5" t="s">
        <v>34</v>
      </c>
      <c r="Q44" s="5" t="s">
        <v>34</v>
      </c>
      <c r="R44" s="5" t="s">
        <v>34</v>
      </c>
      <c r="S44" s="5" t="s">
        <v>35</v>
      </c>
      <c r="T44" s="5" t="s">
        <v>76</v>
      </c>
      <c r="U44" s="5" t="s">
        <v>35</v>
      </c>
      <c r="V44" s="5" t="s">
        <v>35</v>
      </c>
      <c r="W44" s="5" t="s">
        <v>41</v>
      </c>
      <c r="X44" s="5" t="s">
        <v>35</v>
      </c>
      <c r="Y44" s="5" t="str">
        <f aca="false">CONCATENATE("(",$A44,",",$B44,",",$C44,",",$D44,",",$E44,",",$F44,",",$G44,",",$H44,",",$I44,",",$J44,",",$K44,",",$L44,",",$M44,",",$N44,",",$O44,",",$P44,",",$Q44,",",$R44,",",$S44,",",$T44,",",$U44,",",$V44,",",$W44,"),")</f>
        <v>(41,'Barney Gumble',null,'Barney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false" outlineLevel="0" collapsed="false">
      <c r="A45" s="6" t="s">
        <v>259</v>
      </c>
      <c r="B45" s="7" t="s">
        <v>260</v>
      </c>
      <c r="C45" s="7" t="s">
        <v>44</v>
      </c>
      <c r="D45" s="7" t="s">
        <v>261</v>
      </c>
      <c r="E45" s="7" t="s">
        <v>262</v>
      </c>
      <c r="F45" s="5" t="s">
        <v>35</v>
      </c>
      <c r="G45" s="5" t="s">
        <v>35</v>
      </c>
      <c r="H45" s="5" t="s">
        <v>34</v>
      </c>
      <c r="I45" s="5" t="s">
        <v>34</v>
      </c>
      <c r="J45" s="5" t="s">
        <v>36</v>
      </c>
      <c r="K45" s="5" t="s">
        <v>181</v>
      </c>
      <c r="L45" s="5" t="s">
        <v>34</v>
      </c>
      <c r="M45" s="5" t="s">
        <v>38</v>
      </c>
      <c r="N45" s="5" t="s">
        <v>39</v>
      </c>
      <c r="O45" s="5" t="s">
        <v>34</v>
      </c>
      <c r="P45" s="5" t="s">
        <v>34</v>
      </c>
      <c r="Q45" s="5" t="s">
        <v>34</v>
      </c>
      <c r="R45" s="5" t="s">
        <v>35</v>
      </c>
      <c r="S45" s="5" t="s">
        <v>34</v>
      </c>
      <c r="T45" s="5" t="s">
        <v>263</v>
      </c>
      <c r="U45" s="5" t="s">
        <v>34</v>
      </c>
      <c r="V45" s="5" t="s">
        <v>34</v>
      </c>
      <c r="W45" s="5" t="s">
        <v>41</v>
      </c>
      <c r="X45" s="5" t="s">
        <v>34</v>
      </c>
      <c r="Y45" s="5" t="str">
        <f aca="false">CONCATENATE("(",$A45,",",$B45,",",$C45,",",$D45,",",$E45,",",$F45,",",$G45,",",$H45,",",$I45,",",$J45,",",$K45,",",$L45,",",$M45,",",$N45,",",$O45,",",$P45,",",$Q45,",",$R45,",",$S45,",",$T45,",",$U45,",",$V45,",",$W45,"),")</f>
        <v>(42,'Gil Gunderson',null,'Gil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false" outlineLevel="0" collapsed="false">
      <c r="A46" s="6" t="s">
        <v>264</v>
      </c>
      <c r="B46" s="7" t="s">
        <v>265</v>
      </c>
      <c r="C46" s="7" t="s">
        <v>44</v>
      </c>
      <c r="D46" s="7" t="s">
        <v>266</v>
      </c>
      <c r="E46" s="7" t="s">
        <v>267</v>
      </c>
      <c r="F46" s="5" t="s">
        <v>35</v>
      </c>
      <c r="G46" s="5" t="s">
        <v>35</v>
      </c>
      <c r="H46" s="5" t="s">
        <v>35</v>
      </c>
      <c r="I46" s="5" t="s">
        <v>34</v>
      </c>
      <c r="J46" s="5" t="s">
        <v>36</v>
      </c>
      <c r="K46" s="5" t="s">
        <v>181</v>
      </c>
      <c r="L46" s="5" t="s">
        <v>34</v>
      </c>
      <c r="M46" s="5" t="s">
        <v>38</v>
      </c>
      <c r="N46" s="5" t="s">
        <v>268</v>
      </c>
      <c r="O46" s="5" t="s">
        <v>34</v>
      </c>
      <c r="P46" s="5" t="s">
        <v>35</v>
      </c>
      <c r="Q46" s="5" t="s">
        <v>34</v>
      </c>
      <c r="R46" s="5" t="s">
        <v>34</v>
      </c>
      <c r="S46" s="5" t="s">
        <v>34</v>
      </c>
      <c r="T46" s="5" t="s">
        <v>40</v>
      </c>
      <c r="U46" s="5" t="s">
        <v>34</v>
      </c>
      <c r="V46" s="5" t="s">
        <v>34</v>
      </c>
      <c r="W46" s="5" t="s">
        <v>41</v>
      </c>
      <c r="X46" s="5" t="s">
        <v>34</v>
      </c>
      <c r="Y46" s="5" t="str">
        <f aca="false">CONCATENATE("(",$A46,",",$B46,",",$C46,",",$D46,",",$E46,",",$F46,",",$G46,",",$H46,",",$I46,",",$J46,",",$K46,",",$L46,",",$M46,",",$N46,",",$O46,",",$P46,",",$Q46,",",$R46,",",$S46,",",$T46,",",$U46,",",$V46,",",$W46,"),")</f>
        <v>(43,'Herman Hermann',null,'Herman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false" outlineLevel="0" collapsed="false">
      <c r="A47" s="6" t="s">
        <v>269</v>
      </c>
      <c r="B47" s="7" t="s">
        <v>270</v>
      </c>
      <c r="C47" s="7" t="s">
        <v>44</v>
      </c>
      <c r="D47" s="7" t="s">
        <v>271</v>
      </c>
      <c r="E47" s="7" t="s">
        <v>272</v>
      </c>
      <c r="F47" s="5" t="s">
        <v>35</v>
      </c>
      <c r="G47" s="5" t="s">
        <v>35</v>
      </c>
      <c r="H47" s="5" t="s">
        <v>35</v>
      </c>
      <c r="I47" s="5" t="s">
        <v>34</v>
      </c>
      <c r="J47" s="5" t="s">
        <v>36</v>
      </c>
      <c r="K47" s="5" t="s">
        <v>273</v>
      </c>
      <c r="L47" s="5" t="s">
        <v>35</v>
      </c>
      <c r="M47" s="5" t="s">
        <v>75</v>
      </c>
      <c r="N47" s="5" t="s">
        <v>48</v>
      </c>
      <c r="O47" s="5" t="s">
        <v>34</v>
      </c>
      <c r="P47" s="5" t="s">
        <v>34</v>
      </c>
      <c r="Q47" s="5" t="s">
        <v>34</v>
      </c>
      <c r="R47" s="5" t="s">
        <v>35</v>
      </c>
      <c r="S47" s="5" t="s">
        <v>35</v>
      </c>
      <c r="T47" s="5" t="s">
        <v>49</v>
      </c>
      <c r="U47" s="5" t="s">
        <v>34</v>
      </c>
      <c r="V47" s="5" t="s">
        <v>35</v>
      </c>
      <c r="W47" s="5" t="s">
        <v>41</v>
      </c>
      <c r="X47" s="5" t="s">
        <v>34</v>
      </c>
      <c r="Y47" s="5" t="str">
        <f aca="false">CONCATENATE("(",$A47,",",$B47,",",$C47,",",$D47,",",$E47,",",$F47,",",$G47,",",$H47,",",$I47,",",$J47,",",$K47,",",$L47,",",$M47,",",$N47,",",$O47,",",$P47,",",$Q47,",",$R47,",",$S47,",",$T47,",",$U47,",",$V47,",",$W47,"),")</f>
        <v>(44,'Julius Hibbert',null,'Julius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false" outlineLevel="0" collapsed="false">
      <c r="A48" s="6" t="s">
        <v>274</v>
      </c>
      <c r="B48" s="7" t="s">
        <v>275</v>
      </c>
      <c r="C48" s="7" t="s">
        <v>276</v>
      </c>
      <c r="D48" s="7" t="s">
        <v>277</v>
      </c>
      <c r="E48" s="7" t="s">
        <v>278</v>
      </c>
      <c r="F48" s="5" t="s">
        <v>35</v>
      </c>
      <c r="G48" s="5" t="s">
        <v>35</v>
      </c>
      <c r="H48" s="5" t="s">
        <v>35</v>
      </c>
      <c r="I48" s="5" t="s">
        <v>34</v>
      </c>
      <c r="J48" s="5" t="s">
        <v>108</v>
      </c>
      <c r="K48" s="5" t="s">
        <v>209</v>
      </c>
      <c r="L48" s="5" t="s">
        <v>35</v>
      </c>
      <c r="M48" s="5" t="s">
        <v>156</v>
      </c>
      <c r="N48" s="5" t="s">
        <v>169</v>
      </c>
      <c r="O48" s="5" t="s">
        <v>34</v>
      </c>
      <c r="P48" s="5" t="s">
        <v>35</v>
      </c>
      <c r="Q48" s="5" t="s">
        <v>34</v>
      </c>
      <c r="R48" s="5" t="s">
        <v>34</v>
      </c>
      <c r="S48" s="5" t="s">
        <v>34</v>
      </c>
      <c r="T48" s="5" t="s">
        <v>94</v>
      </c>
      <c r="U48" s="5" t="s">
        <v>34</v>
      </c>
      <c r="V48" s="5" t="s">
        <v>35</v>
      </c>
      <c r="W48" s="5" t="s">
        <v>41</v>
      </c>
      <c r="X48" s="5" t="s">
        <v>35</v>
      </c>
      <c r="Y48" s="5" t="str">
        <f aca="false">CONCATENATE("(",$A48,",",$B48,",",$C48,",",$D48,",",$E48,",",$F48,",",$G48,",",$H48,",",$I48,",",$J48,",",$K48,",",$L48,",",$M48,",",$N48,",",$O48,",",$P48,",",$Q48,",",$R48,",",$S48,",",$T48,",",$U48,",",$V48,",",$W48,"),")</f>
        <v>(45,'Herschel Krustofski','Krusty','Herschel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false" outlineLevel="0" collapsed="false">
      <c r="A49" s="6" t="s">
        <v>279</v>
      </c>
      <c r="B49" s="7" t="s">
        <v>280</v>
      </c>
      <c r="C49" s="7" t="s">
        <v>44</v>
      </c>
      <c r="D49" s="7" t="s">
        <v>281</v>
      </c>
      <c r="E49" s="7" t="s">
        <v>282</v>
      </c>
      <c r="F49" s="5" t="s">
        <v>35</v>
      </c>
      <c r="G49" s="5" t="s">
        <v>35</v>
      </c>
      <c r="H49" s="5" t="s">
        <v>35</v>
      </c>
      <c r="I49" s="5" t="s">
        <v>34</v>
      </c>
      <c r="J49" s="5" t="s">
        <v>108</v>
      </c>
      <c r="K49" s="5" t="s">
        <v>209</v>
      </c>
      <c r="L49" s="5" t="s">
        <v>35</v>
      </c>
      <c r="M49" s="5" t="s">
        <v>38</v>
      </c>
      <c r="N49" s="5" t="s">
        <v>39</v>
      </c>
      <c r="O49" s="5" t="s">
        <v>34</v>
      </c>
      <c r="P49" s="5" t="s">
        <v>34</v>
      </c>
      <c r="Q49" s="5" t="s">
        <v>34</v>
      </c>
      <c r="R49" s="5" t="s">
        <v>35</v>
      </c>
      <c r="S49" s="5" t="s">
        <v>34</v>
      </c>
      <c r="T49" s="5" t="s">
        <v>49</v>
      </c>
      <c r="U49" s="5" t="s">
        <v>34</v>
      </c>
      <c r="V49" s="5" t="s">
        <v>34</v>
      </c>
      <c r="W49" s="5" t="s">
        <v>50</v>
      </c>
      <c r="X49" s="5" t="s">
        <v>34</v>
      </c>
      <c r="Y49" s="5" t="str">
        <f aca="false">CONCATENATE("(",$A49,",",$B49,",",$C49,",",$D49,",",$E49,",",$F49,",",$G49,",",$H49,",",$I49,",",$J49,",",$K49,",",$L49,",",$M49,",",$N49,",",$O49,",",$P49,",",$Q49,",",$R49,",",$S49,",",$T49,",",$U49,",",$V49,",",$W49,"),")</f>
        <v>(46,'Chester J. Lampwick',null,'Chester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false" outlineLevel="0" collapsed="false">
      <c r="A50" s="6" t="s">
        <v>283</v>
      </c>
      <c r="B50" s="7" t="s">
        <v>284</v>
      </c>
      <c r="C50" s="7" t="s">
        <v>44</v>
      </c>
      <c r="D50" s="7" t="s">
        <v>285</v>
      </c>
      <c r="E50" s="7" t="s">
        <v>286</v>
      </c>
      <c r="F50" s="5" t="s">
        <v>35</v>
      </c>
      <c r="G50" s="5" t="s">
        <v>35</v>
      </c>
      <c r="H50" s="5" t="s">
        <v>35</v>
      </c>
      <c r="I50" s="5" t="s">
        <v>34</v>
      </c>
      <c r="J50" s="5" t="s">
        <v>36</v>
      </c>
      <c r="K50" s="5" t="s">
        <v>86</v>
      </c>
      <c r="L50" s="5" t="s">
        <v>34</v>
      </c>
      <c r="M50" s="5" t="s">
        <v>38</v>
      </c>
      <c r="N50" s="5" t="s">
        <v>39</v>
      </c>
      <c r="O50" s="5" t="s">
        <v>34</v>
      </c>
      <c r="P50" s="5" t="s">
        <v>34</v>
      </c>
      <c r="Q50" s="5" t="s">
        <v>34</v>
      </c>
      <c r="R50" s="5" t="s">
        <v>35</v>
      </c>
      <c r="S50" s="5" t="s">
        <v>34</v>
      </c>
      <c r="T50" s="5" t="s">
        <v>49</v>
      </c>
      <c r="U50" s="5" t="s">
        <v>34</v>
      </c>
      <c r="V50" s="5" t="s">
        <v>35</v>
      </c>
      <c r="W50" s="5" t="s">
        <v>41</v>
      </c>
      <c r="X50" s="5" t="s">
        <v>34</v>
      </c>
      <c r="Y50" s="5" t="str">
        <f aca="false">CONCATENATE("(",$A50,",",$B50,",",$C50,",",$D50,",",$E50,",",$F50,",",$G50,",",$H50,",",$I50,",",$J50,",",$K50,",",$L50,",",$M50,",",$N50,",",$O50,",",$P50,",",$Q50,",",$R50,",",$S50,",",$T50,",",$U50,",",$V50,",",$W50,"),")</f>
        <v>(47,'Dewey Largo',null,'Dewey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Forever".',true,true,true,false,'adult','school',false,'yellow','grey',false,false,false,true,false,'sane',false,true,'none'),</v>
      </c>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false" outlineLevel="0" collapsed="false">
      <c r="A51" s="6" t="s">
        <v>287</v>
      </c>
      <c r="B51" s="7" t="s">
        <v>288</v>
      </c>
      <c r="C51" s="7" t="s">
        <v>44</v>
      </c>
      <c r="D51" s="7" t="s">
        <v>289</v>
      </c>
      <c r="E51" s="7" t="s">
        <v>290</v>
      </c>
      <c r="F51" s="5" t="s">
        <v>35</v>
      </c>
      <c r="G51" s="5" t="s">
        <v>35</v>
      </c>
      <c r="H51" s="5" t="s">
        <v>35</v>
      </c>
      <c r="I51" s="5" t="s">
        <v>34</v>
      </c>
      <c r="J51" s="5" t="s">
        <v>36</v>
      </c>
      <c r="K51" s="5" t="s">
        <v>215</v>
      </c>
      <c r="L51" s="5" t="s">
        <v>34</v>
      </c>
      <c r="M51" s="5" t="s">
        <v>38</v>
      </c>
      <c r="N51" s="5" t="s">
        <v>87</v>
      </c>
      <c r="O51" s="5" t="s">
        <v>34</v>
      </c>
      <c r="P51" s="5" t="s">
        <v>35</v>
      </c>
      <c r="Q51" s="5" t="s">
        <v>34</v>
      </c>
      <c r="R51" s="5" t="s">
        <v>35</v>
      </c>
      <c r="S51" s="5" t="s">
        <v>34</v>
      </c>
      <c r="T51" s="5" t="s">
        <v>49</v>
      </c>
      <c r="U51" s="5" t="s">
        <v>35</v>
      </c>
      <c r="V51" s="5" t="s">
        <v>34</v>
      </c>
      <c r="W51" s="5" t="s">
        <v>41</v>
      </c>
      <c r="X51" s="5" t="s">
        <v>34</v>
      </c>
      <c r="Y51" s="5" t="str">
        <f aca="false">CONCATENATE("(",$A51,",",$B51,",",$C51,",",$D51,",",$E51,",",$F51,",",$G51,",",$H51,",",$I51,",",$J51,",",$K51,",",$L51,",",$M51,",",$N51,",",$O51,",",$P51,",",$Q51,",",$R51,",",$S51,",",$T51,",",$U51,",",$V51,",",$W51,"),")</f>
        <v>(48,'Lenny Leonard',null,'Lenford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false" outlineLevel="0" collapsed="false">
      <c r="A52" s="6" t="s">
        <v>291</v>
      </c>
      <c r="B52" s="7" t="s">
        <v>292</v>
      </c>
      <c r="C52" s="7" t="s">
        <v>44</v>
      </c>
      <c r="D52" s="7" t="s">
        <v>293</v>
      </c>
      <c r="E52" s="7" t="s">
        <v>294</v>
      </c>
      <c r="F52" s="5" t="s">
        <v>35</v>
      </c>
      <c r="G52" s="5" t="s">
        <v>35</v>
      </c>
      <c r="H52" s="5" t="s">
        <v>35</v>
      </c>
      <c r="I52" s="5" t="s">
        <v>34</v>
      </c>
      <c r="J52" s="5" t="s">
        <v>36</v>
      </c>
      <c r="K52" s="5" t="s">
        <v>68</v>
      </c>
      <c r="L52" s="5" t="s">
        <v>35</v>
      </c>
      <c r="M52" s="5" t="s">
        <v>38</v>
      </c>
      <c r="N52" s="5" t="s">
        <v>48</v>
      </c>
      <c r="O52" s="5" t="s">
        <v>35</v>
      </c>
      <c r="P52" s="5" t="s">
        <v>34</v>
      </c>
      <c r="Q52" s="5" t="s">
        <v>34</v>
      </c>
      <c r="R52" s="5" t="s">
        <v>35</v>
      </c>
      <c r="S52" s="5" t="s">
        <v>35</v>
      </c>
      <c r="T52" s="5" t="s">
        <v>295</v>
      </c>
      <c r="U52" s="5" t="s">
        <v>34</v>
      </c>
      <c r="V52" s="5" t="s">
        <v>34</v>
      </c>
      <c r="W52" s="5" t="s">
        <v>41</v>
      </c>
      <c r="X52" s="5" t="s">
        <v>35</v>
      </c>
      <c r="Y52" s="5" t="str">
        <f aca="false">CONCATENATE("(",$A52,",",$B52,",",$C52,",",$D52,",",$E52,",",$F52,",",$G52,",",$H52,",",$I52,",",$J52,",",$K52,",",$L52,",",$M52,",",$N52,",",$O52,",",$P52,",",$Q52,",",$R52,",",$S52,",",$T52,",",$U52,",",$V52,",",$W52,"),")</f>
        <v>(49,'Timothy Lovejoy',null,'Timothy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false" outlineLevel="0" collapsed="false">
      <c r="A53" s="6" t="s">
        <v>296</v>
      </c>
      <c r="B53" s="7" t="s">
        <v>297</v>
      </c>
      <c r="C53" s="7" t="s">
        <v>298</v>
      </c>
      <c r="D53" s="7" t="s">
        <v>299</v>
      </c>
      <c r="E53" s="7" t="s">
        <v>300</v>
      </c>
      <c r="F53" s="5" t="s">
        <v>35</v>
      </c>
      <c r="G53" s="5" t="s">
        <v>35</v>
      </c>
      <c r="H53" s="5" t="s">
        <v>35</v>
      </c>
      <c r="I53" s="5" t="s">
        <v>34</v>
      </c>
      <c r="J53" s="5" t="s">
        <v>36</v>
      </c>
      <c r="K53" s="5" t="s">
        <v>86</v>
      </c>
      <c r="L53" s="5" t="s">
        <v>34</v>
      </c>
      <c r="M53" s="5" t="s">
        <v>38</v>
      </c>
      <c r="N53" s="5" t="s">
        <v>268</v>
      </c>
      <c r="O53" s="5" t="s">
        <v>34</v>
      </c>
      <c r="P53" s="5" t="s">
        <v>34</v>
      </c>
      <c r="Q53" s="5" t="s">
        <v>34</v>
      </c>
      <c r="R53" s="5" t="s">
        <v>34</v>
      </c>
      <c r="S53" s="5" t="s">
        <v>34</v>
      </c>
      <c r="T53" s="5" t="s">
        <v>188</v>
      </c>
      <c r="U53" s="5" t="s">
        <v>34</v>
      </c>
      <c r="V53" s="5" t="s">
        <v>34</v>
      </c>
      <c r="W53" s="5" t="s">
        <v>199</v>
      </c>
      <c r="X53" s="5" t="s">
        <v>35</v>
      </c>
      <c r="Y53" s="5" t="str">
        <f aca="false">CONCATENATE("(",$A53,",",$B53,",",$C53,",",$D53,",",$E53,",",$F53,",",$G53,",",$H53,",",$I53,",",$J53,",",$K53,",",$L53,",",$M53,",",$N53,",",$O53,",",$P53,",",$Q53,",",$R53,",",$S53,",",$T53,",",$U53,",",$V53,",",$W53,"),")</f>
        <v>(50,'William MacMoran','Willie','William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false" outlineLevel="0" collapsed="false">
      <c r="A54" s="6" t="s">
        <v>301</v>
      </c>
      <c r="B54" s="7" t="s">
        <v>302</v>
      </c>
      <c r="C54" s="7" t="s">
        <v>44</v>
      </c>
      <c r="D54" s="7" t="s">
        <v>303</v>
      </c>
      <c r="E54" s="7" t="s">
        <v>304</v>
      </c>
      <c r="F54" s="5" t="s">
        <v>35</v>
      </c>
      <c r="G54" s="5" t="s">
        <v>35</v>
      </c>
      <c r="H54" s="5" t="s">
        <v>35</v>
      </c>
      <c r="I54" s="5" t="s">
        <v>34</v>
      </c>
      <c r="J54" s="5" t="s">
        <v>36</v>
      </c>
      <c r="K54" s="5" t="s">
        <v>86</v>
      </c>
      <c r="L54" s="5" t="s">
        <v>34</v>
      </c>
      <c r="M54" s="5" t="s">
        <v>38</v>
      </c>
      <c r="N54" s="5" t="s">
        <v>48</v>
      </c>
      <c r="O54" s="5" t="s">
        <v>34</v>
      </c>
      <c r="P54" s="5" t="s">
        <v>35</v>
      </c>
      <c r="Q54" s="5" t="s">
        <v>35</v>
      </c>
      <c r="R54" s="5" t="s">
        <v>35</v>
      </c>
      <c r="S54" s="5" t="s">
        <v>34</v>
      </c>
      <c r="T54" s="5" t="s">
        <v>305</v>
      </c>
      <c r="U54" s="5" t="s">
        <v>34</v>
      </c>
      <c r="V54" s="5" t="s">
        <v>34</v>
      </c>
      <c r="W54" s="5" t="s">
        <v>50</v>
      </c>
      <c r="X54" s="5" t="s">
        <v>35</v>
      </c>
      <c r="Y54" s="5" t="str">
        <f aca="false">CONCATENATE("(",$A54,",",$B54,",",$C54,",",$D54,",",$E54,",",$F54,",",$G54,",",$H54,",",$I54,",",$J54,",",$K54,",",$L54,",",$M54,",",$N54,",",$O54,",",$P54,",",$Q54,",",$R54,",",$S54,",",$T54,",",$U54,",",$V54,",",$W54,"),")</f>
        <v>(51,'Otto Mann',null,'Otto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false" outlineLevel="0" collapsed="false">
      <c r="A55" s="6" t="s">
        <v>306</v>
      </c>
      <c r="B55" s="7" t="s">
        <v>307</v>
      </c>
      <c r="C55" s="7" t="s">
        <v>308</v>
      </c>
      <c r="D55" s="7" t="s">
        <v>309</v>
      </c>
      <c r="E55" s="7" t="s">
        <v>310</v>
      </c>
      <c r="F55" s="5" t="s">
        <v>35</v>
      </c>
      <c r="G55" s="5" t="s">
        <v>35</v>
      </c>
      <c r="H55" s="5" t="s">
        <v>35</v>
      </c>
      <c r="I55" s="5" t="s">
        <v>35</v>
      </c>
      <c r="J55" s="5" t="s">
        <v>36</v>
      </c>
      <c r="K55" s="5" t="s">
        <v>181</v>
      </c>
      <c r="L55" s="5" t="s">
        <v>35</v>
      </c>
      <c r="M55" s="5" t="s">
        <v>38</v>
      </c>
      <c r="N55" s="5" t="s">
        <v>87</v>
      </c>
      <c r="O55" s="5" t="s">
        <v>34</v>
      </c>
      <c r="P55" s="5" t="s">
        <v>35</v>
      </c>
      <c r="Q55" s="5" t="s">
        <v>34</v>
      </c>
      <c r="R55" s="5" t="s">
        <v>35</v>
      </c>
      <c r="S55" s="5" t="s">
        <v>34</v>
      </c>
      <c r="T55" s="5" t="s">
        <v>49</v>
      </c>
      <c r="U55" s="5" t="s">
        <v>34</v>
      </c>
      <c r="V55" s="5" t="s">
        <v>35</v>
      </c>
      <c r="W55" s="5" t="s">
        <v>41</v>
      </c>
      <c r="X55" s="5" t="s">
        <v>34</v>
      </c>
      <c r="Y55" s="5" t="str">
        <f aca="false">CONCATENATE("(",$A55,",",$B55,",",$C55,",",$D55,",",$E55,",",$F55,",",$G55,",",$H55,",",$I55,",",$J55,",",$K55,",",$L55,",",$M55,",",$N55,",",$O55,",",$P55,",",$Q55,",",$R55,",",$S55,",",$T55,",",$U55,",",$V55,",",$W55,"),")</f>
        <v>(52,'Herbert Powell','Herb','Herbert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false" outlineLevel="0" collapsed="false">
      <c r="A56" s="6" t="s">
        <v>311</v>
      </c>
      <c r="B56" s="7" t="s">
        <v>312</v>
      </c>
      <c r="C56" s="7" t="s">
        <v>44</v>
      </c>
      <c r="D56" s="7" t="s">
        <v>313</v>
      </c>
      <c r="E56" s="7" t="s">
        <v>314</v>
      </c>
      <c r="F56" s="5" t="s">
        <v>35</v>
      </c>
      <c r="G56" s="5" t="s">
        <v>35</v>
      </c>
      <c r="H56" s="5" t="s">
        <v>35</v>
      </c>
      <c r="I56" s="5" t="s">
        <v>34</v>
      </c>
      <c r="J56" s="5" t="s">
        <v>108</v>
      </c>
      <c r="K56" s="5" t="s">
        <v>241</v>
      </c>
      <c r="L56" s="5" t="s">
        <v>34</v>
      </c>
      <c r="M56" s="5" t="s">
        <v>38</v>
      </c>
      <c r="N56" s="5" t="s">
        <v>39</v>
      </c>
      <c r="O56" s="5" t="s">
        <v>34</v>
      </c>
      <c r="P56" s="5" t="s">
        <v>35</v>
      </c>
      <c r="Q56" s="5" t="s">
        <v>34</v>
      </c>
      <c r="R56" s="5" t="s">
        <v>35</v>
      </c>
      <c r="S56" s="5" t="s">
        <v>35</v>
      </c>
      <c r="T56" s="5" t="s">
        <v>315</v>
      </c>
      <c r="U56" s="5" t="s">
        <v>34</v>
      </c>
      <c r="V56" s="5" t="s">
        <v>35</v>
      </c>
      <c r="W56" s="5" t="s">
        <v>50</v>
      </c>
      <c r="X56" s="5" t="s">
        <v>35</v>
      </c>
      <c r="Y56" s="5" t="str">
        <f aca="false">CONCATENATE("(",$A56,",",$B56,",",$C56,",",$D56,",",$E56,",",$F56,",",$G56,",",$H56,",",$I56,",",$J56,",",$K56,",",$L56,",",$M56,",",$N56,",",$O56,",",$P56,",",$Q56,",",$R56,",",$S56,",",$T56,",",$U56,",",$V56,",",$W56,"),")</f>
        <v>(53,'Horatio McCallister',null,'Horatio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Springfield.',true,true,true,false,'old','restaurant',false,'yellow','grey',false,true,false,true,true,'honest',false,true,'hat'),</v>
      </c>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false" outlineLevel="0" collapsed="false">
      <c r="A57" s="6" t="s">
        <v>316</v>
      </c>
      <c r="B57" s="7" t="s">
        <v>317</v>
      </c>
      <c r="C57" s="7" t="s">
        <v>318</v>
      </c>
      <c r="D57" s="7" t="s">
        <v>319</v>
      </c>
      <c r="E57" s="7" t="s">
        <v>320</v>
      </c>
      <c r="F57" s="5" t="s">
        <v>35</v>
      </c>
      <c r="G57" s="5" t="s">
        <v>35</v>
      </c>
      <c r="H57" s="5" t="s">
        <v>35</v>
      </c>
      <c r="I57" s="5" t="s">
        <v>34</v>
      </c>
      <c r="J57" s="5" t="s">
        <v>108</v>
      </c>
      <c r="K57" s="5" t="s">
        <v>109</v>
      </c>
      <c r="L57" s="5" t="s">
        <v>34</v>
      </c>
      <c r="M57" s="5" t="s">
        <v>38</v>
      </c>
      <c r="N57" s="5" t="s">
        <v>170</v>
      </c>
      <c r="O57" s="5" t="s">
        <v>34</v>
      </c>
      <c r="P57" s="5" t="s">
        <v>34</v>
      </c>
      <c r="Q57" s="5" t="s">
        <v>34</v>
      </c>
      <c r="R57" s="5" t="s">
        <v>35</v>
      </c>
      <c r="S57" s="5" t="s">
        <v>34</v>
      </c>
      <c r="T57" s="5" t="s">
        <v>49</v>
      </c>
      <c r="U57" s="5" t="s">
        <v>34</v>
      </c>
      <c r="V57" s="5" t="s">
        <v>35</v>
      </c>
      <c r="W57" s="5" t="s">
        <v>57</v>
      </c>
      <c r="X57" s="5" t="s">
        <v>34</v>
      </c>
      <c r="Y57" s="5" t="str">
        <f aca="false">CONCATENATE("(",$A57,",",$B57,",",$C57,",",$D57,",",$E57,",",$F57,",",$G57,",",$H57,",",$I57,",",$J57,",",$K57,",",$L57,",",$M57,",",$N57,",",$O57,",",$P57,",",$Q57,",",$R57,",",$S57,",",$T57,",",$U57,",",$V57,",",$W57,"),")</f>
        <v>(54,'Ralph Melish','Hans Maulwurf','Ralph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false" outlineLevel="0" collapsed="false">
      <c r="A58" s="6" t="s">
        <v>321</v>
      </c>
      <c r="B58" s="7" t="s">
        <v>322</v>
      </c>
      <c r="C58" s="7" t="s">
        <v>44</v>
      </c>
      <c r="D58" s="7" t="s">
        <v>323</v>
      </c>
      <c r="E58" s="7" t="s">
        <v>324</v>
      </c>
      <c r="F58" s="5" t="s">
        <v>35</v>
      </c>
      <c r="G58" s="5" t="s">
        <v>35</v>
      </c>
      <c r="H58" s="5" t="s">
        <v>35</v>
      </c>
      <c r="I58" s="5" t="s">
        <v>34</v>
      </c>
      <c r="J58" s="5" t="s">
        <v>36</v>
      </c>
      <c r="K58" s="5" t="s">
        <v>181</v>
      </c>
      <c r="L58" s="5" t="s">
        <v>34</v>
      </c>
      <c r="M58" s="5" t="s">
        <v>75</v>
      </c>
      <c r="N58" s="5" t="s">
        <v>48</v>
      </c>
      <c r="O58" s="5" t="s">
        <v>34</v>
      </c>
      <c r="P58" s="5" t="s">
        <v>34</v>
      </c>
      <c r="Q58" s="5" t="s">
        <v>34</v>
      </c>
      <c r="R58" s="5" t="s">
        <v>34</v>
      </c>
      <c r="S58" s="5" t="s">
        <v>35</v>
      </c>
      <c r="T58" s="5" t="s">
        <v>315</v>
      </c>
      <c r="U58" s="5" t="s">
        <v>35</v>
      </c>
      <c r="V58" s="5" t="s">
        <v>34</v>
      </c>
      <c r="W58" s="5" t="s">
        <v>111</v>
      </c>
      <c r="X58" s="5" t="s">
        <v>35</v>
      </c>
      <c r="Y58" s="5" t="str">
        <f aca="false">CONCATENATE("(",$A58,",",$B58,",",$C58,",",$D58,",",$E58,",",$F58,",",$G58,",",$H58,",",$I58,",",$J58,",",$K58,",",$L58,",",$M58,",",$N58,",",$O58,",",$P58,",",$Q58,",",$R58,",",$S58,",",$T58,",",$U58,",",$V58,",",$W58,"),")</f>
        <v>(55,'Apu Nahasapeemapetilon',null,'Apu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false" outlineLevel="0" collapsed="false">
      <c r="A59" s="6" t="s">
        <v>325</v>
      </c>
      <c r="B59" s="7" t="s">
        <v>326</v>
      </c>
      <c r="C59" s="7" t="s">
        <v>44</v>
      </c>
      <c r="D59" s="7" t="s">
        <v>327</v>
      </c>
      <c r="E59" s="7" t="s">
        <v>328</v>
      </c>
      <c r="F59" s="5" t="s">
        <v>35</v>
      </c>
      <c r="G59" s="5" t="s">
        <v>35</v>
      </c>
      <c r="H59" s="5" t="s">
        <v>35</v>
      </c>
      <c r="I59" s="5" t="s">
        <v>34</v>
      </c>
      <c r="J59" s="5" t="s">
        <v>36</v>
      </c>
      <c r="K59" s="5" t="s">
        <v>37</v>
      </c>
      <c r="L59" s="5" t="s">
        <v>34</v>
      </c>
      <c r="M59" s="5" t="s">
        <v>75</v>
      </c>
      <c r="N59" s="5" t="s">
        <v>48</v>
      </c>
      <c r="O59" s="5" t="s">
        <v>34</v>
      </c>
      <c r="P59" s="5" t="s">
        <v>34</v>
      </c>
      <c r="Q59" s="5" t="s">
        <v>34</v>
      </c>
      <c r="R59" s="5" t="s">
        <v>34</v>
      </c>
      <c r="S59" s="5" t="s">
        <v>34</v>
      </c>
      <c r="T59" s="5" t="s">
        <v>49</v>
      </c>
      <c r="U59" s="5" t="s">
        <v>34</v>
      </c>
      <c r="V59" s="5" t="s">
        <v>34</v>
      </c>
      <c r="W59" s="5" t="s">
        <v>41</v>
      </c>
      <c r="X59" s="5" t="s">
        <v>34</v>
      </c>
      <c r="Y59" s="5" t="str">
        <f aca="false">CONCATENATE("(",$A59,",",$B59,",",$C59,",",$D59,",",$E59,",",$F59,",",$G59,",",$H59,",",$I59,",",$J59,",",$K59,",",$L59,",",$M59,",",$N59,",",$O59,",",$P59,",",$Q59,",",$R59,",",$S59,",",$T59,",",$U59,",",$V59,",",$W59,"),")</f>
        <v>(56,'Sanjay Nahasapeemapetilon',null,'Sanjay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eingereist.',true,true,true,false,'adult','unemployed',false,'dark','black',false,false,false,false,false,'sane',false,false,'none'),</v>
      </c>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6" t="s">
        <v>329</v>
      </c>
      <c r="B60" s="11" t="s">
        <v>330</v>
      </c>
      <c r="C60" s="7" t="s">
        <v>44</v>
      </c>
      <c r="D60" s="7" t="s">
        <v>331</v>
      </c>
      <c r="E60" s="7" t="s">
        <v>332</v>
      </c>
      <c r="F60" s="5" t="s">
        <v>35</v>
      </c>
      <c r="G60" s="5" t="s">
        <v>35</v>
      </c>
      <c r="H60" s="5" t="s">
        <v>35</v>
      </c>
      <c r="I60" s="5" t="s">
        <v>34</v>
      </c>
      <c r="J60" s="5" t="s">
        <v>108</v>
      </c>
      <c r="K60" s="5" t="s">
        <v>333</v>
      </c>
      <c r="L60" s="5" t="s">
        <v>34</v>
      </c>
      <c r="M60" s="5" t="s">
        <v>38</v>
      </c>
      <c r="N60" s="5" t="s">
        <v>39</v>
      </c>
      <c r="O60" s="5" t="s">
        <v>34</v>
      </c>
      <c r="P60" s="5" t="s">
        <v>34</v>
      </c>
      <c r="Q60" s="5" t="s">
        <v>34</v>
      </c>
      <c r="R60" s="5" t="s">
        <v>34</v>
      </c>
      <c r="S60" s="5" t="s">
        <v>34</v>
      </c>
      <c r="T60" s="5" t="s">
        <v>49</v>
      </c>
      <c r="U60" s="5" t="s">
        <v>34</v>
      </c>
      <c r="V60" s="5" t="s">
        <v>34</v>
      </c>
      <c r="W60" s="5" t="s">
        <v>41</v>
      </c>
      <c r="X60" s="5" t="s">
        <v>34</v>
      </c>
      <c r="Y60" s="5" t="str">
        <f aca="false">CONCATENATE("(",$A60,",",$B60,",",$C60,",",$D60,",",$E60,",",$F60,",",$G60,",",$H60,",",$I60,",",$J60,",",$K60,",",$L60,",",$M60,",",$N60,",",$O60,",",$P60,",",$Q60,",",$R60,",",$S60,",",$T60,",",$U60,",",$V60,",",$W60,"),")</f>
        <v>(57,'Tom O''Flanagan',null,'Tom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false" outlineLevel="0" collapsed="false">
      <c r="A61" s="6" t="s">
        <v>334</v>
      </c>
      <c r="B61" s="7" t="s">
        <v>335</v>
      </c>
      <c r="C61" s="7" t="s">
        <v>336</v>
      </c>
      <c r="D61" s="7" t="s">
        <v>337</v>
      </c>
      <c r="E61" s="7" t="s">
        <v>338</v>
      </c>
      <c r="F61" s="5" t="s">
        <v>35</v>
      </c>
      <c r="G61" s="5" t="s">
        <v>35</v>
      </c>
      <c r="H61" s="5" t="s">
        <v>35</v>
      </c>
      <c r="I61" s="5" t="s">
        <v>34</v>
      </c>
      <c r="J61" s="5" t="s">
        <v>36</v>
      </c>
      <c r="K61" s="5" t="s">
        <v>209</v>
      </c>
      <c r="L61" s="5" t="s">
        <v>35</v>
      </c>
      <c r="M61" s="5" t="s">
        <v>38</v>
      </c>
      <c r="N61" s="5" t="s">
        <v>87</v>
      </c>
      <c r="O61" s="5" t="s">
        <v>34</v>
      </c>
      <c r="P61" s="5" t="s">
        <v>34</v>
      </c>
      <c r="Q61" s="5" t="s">
        <v>34</v>
      </c>
      <c r="R61" s="5" t="s">
        <v>35</v>
      </c>
      <c r="S61" s="5" t="s">
        <v>34</v>
      </c>
      <c r="T61" s="5" t="s">
        <v>49</v>
      </c>
      <c r="U61" s="5" t="s">
        <v>34</v>
      </c>
      <c r="V61" s="5" t="s">
        <v>34</v>
      </c>
      <c r="W61" s="5" t="s">
        <v>57</v>
      </c>
      <c r="X61" s="5" t="s">
        <v>35</v>
      </c>
      <c r="Y61" s="5" t="str">
        <f aca="false">CONCATENATE("(",$A61,",",$B61,",",$C61,",",$D61,",",$E61,",",$F61,",",$G61,",",$H61,",",$I61,",",$J61,",",$K61,",",$L61,",",$M61,",",$N61,",",$O61,",",$P61,",",$Q61,",",$R61,",",$S61,",",$T61,",",$U61,",",$V61,",",$W61,"),")</f>
        <v>(58,'Arnold Pye','Arnie','Arnold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false" outlineLevel="0" collapsed="false">
      <c r="A62" s="6" t="s">
        <v>339</v>
      </c>
      <c r="B62" s="7" t="s">
        <v>340</v>
      </c>
      <c r="C62" s="7" t="s">
        <v>341</v>
      </c>
      <c r="D62" s="7" t="s">
        <v>342</v>
      </c>
      <c r="E62" s="7" t="s">
        <v>343</v>
      </c>
      <c r="F62" s="5" t="s">
        <v>35</v>
      </c>
      <c r="G62" s="5" t="s">
        <v>35</v>
      </c>
      <c r="H62" s="5" t="s">
        <v>35</v>
      </c>
      <c r="I62" s="5" t="s">
        <v>34</v>
      </c>
      <c r="J62" s="5" t="s">
        <v>143</v>
      </c>
      <c r="K62" s="5" t="s">
        <v>47</v>
      </c>
      <c r="L62" s="5" t="s">
        <v>35</v>
      </c>
      <c r="M62" s="5" t="s">
        <v>38</v>
      </c>
      <c r="N62" s="5" t="s">
        <v>87</v>
      </c>
      <c r="O62" s="5" t="s">
        <v>34</v>
      </c>
      <c r="P62" s="5" t="s">
        <v>34</v>
      </c>
      <c r="Q62" s="5" t="s">
        <v>34</v>
      </c>
      <c r="R62" s="5" t="s">
        <v>35</v>
      </c>
      <c r="S62" s="5" t="s">
        <v>35</v>
      </c>
      <c r="T62" s="5" t="s">
        <v>344</v>
      </c>
      <c r="U62" s="5" t="s">
        <v>34</v>
      </c>
      <c r="V62" s="5" t="s">
        <v>35</v>
      </c>
      <c r="W62" s="5" t="s">
        <v>41</v>
      </c>
      <c r="X62" s="5" t="s">
        <v>34</v>
      </c>
      <c r="Y62" s="5" t="str">
        <f aca="false">CONCATENATE("(",$A62,",",$B62,",",$C62,",",$D62,",",$E62,",",$F62,",",$G62,",",$H62,",",$I62,",",$J62,",",$K62,",",$L62,",",$M62,",",$N62,",",$O62,",",$P62,",",$Q62,",",$R62,",",$S62,",",$T62,",",$U62,",",$V62,",",$W62,"),")</f>
        <v>(59,'Joseph Quimby','Joe','Joseph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false" outlineLevel="0" collapsed="false">
      <c r="A63" s="6" t="s">
        <v>345</v>
      </c>
      <c r="B63" s="7" t="s">
        <v>346</v>
      </c>
      <c r="C63" s="7" t="s">
        <v>347</v>
      </c>
      <c r="D63" s="7" t="s">
        <v>348</v>
      </c>
      <c r="E63" s="7" t="s">
        <v>349</v>
      </c>
      <c r="F63" s="5" t="s">
        <v>35</v>
      </c>
      <c r="G63" s="5" t="s">
        <v>35</v>
      </c>
      <c r="H63" s="5" t="s">
        <v>35</v>
      </c>
      <c r="I63" s="5" t="s">
        <v>34</v>
      </c>
      <c r="J63" s="5" t="s">
        <v>36</v>
      </c>
      <c r="K63" s="5" t="s">
        <v>273</v>
      </c>
      <c r="L63" s="5" t="s">
        <v>35</v>
      </c>
      <c r="M63" s="5" t="s">
        <v>38</v>
      </c>
      <c r="N63" s="5" t="s">
        <v>48</v>
      </c>
      <c r="O63" s="5" t="s">
        <v>34</v>
      </c>
      <c r="P63" s="5" t="s">
        <v>34</v>
      </c>
      <c r="Q63" s="5" t="s">
        <v>34</v>
      </c>
      <c r="R63" s="5" t="s">
        <v>35</v>
      </c>
      <c r="S63" s="5" t="s">
        <v>34</v>
      </c>
      <c r="T63" s="5" t="s">
        <v>344</v>
      </c>
      <c r="U63" s="5" t="s">
        <v>34</v>
      </c>
      <c r="V63" s="5" t="s">
        <v>34</v>
      </c>
      <c r="W63" s="5" t="s">
        <v>199</v>
      </c>
      <c r="X63" s="5" t="s">
        <v>34</v>
      </c>
      <c r="Y63" s="5" t="str">
        <f aca="false">CONCATENATE("(",$A63,",",$B63,",",$C63,",",$D63,",",$E63,",",$F63,",",$G63,",",$H63,",",$I63,",",$J63,",",$K63,",",$L63,",",$M63,",",$N63,",",$O63,",",$P63,",",$Q63,",",$R63,",",$S63,",",$T63,",",$U63,",",$V63,",",$W63,"),")</f>
        <v>(60,'Nick Riviera','Dr.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vor.',true,true,true,false,'adult','doctor',true,'yellow','black',false,false,false,true,false,'corrupt',false,false,'beard'),</v>
      </c>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false" outlineLevel="0" collapsed="false">
      <c r="A64" s="6" t="s">
        <v>350</v>
      </c>
      <c r="B64" s="7" t="s">
        <v>351</v>
      </c>
      <c r="C64" s="7" t="s">
        <v>44</v>
      </c>
      <c r="D64" s="7" t="s">
        <v>352</v>
      </c>
      <c r="E64" s="7" t="s">
        <v>353</v>
      </c>
      <c r="F64" s="5" t="s">
        <v>35</v>
      </c>
      <c r="G64" s="5" t="s">
        <v>35</v>
      </c>
      <c r="H64" s="5" t="s">
        <v>35</v>
      </c>
      <c r="I64" s="5" t="s">
        <v>34</v>
      </c>
      <c r="J64" s="5" t="s">
        <v>36</v>
      </c>
      <c r="K64" s="5" t="s">
        <v>354</v>
      </c>
      <c r="L64" s="5" t="s">
        <v>35</v>
      </c>
      <c r="M64" s="5" t="s">
        <v>38</v>
      </c>
      <c r="N64" s="5" t="s">
        <v>87</v>
      </c>
      <c r="O64" s="5" t="s">
        <v>34</v>
      </c>
      <c r="P64" s="5" t="s">
        <v>35</v>
      </c>
      <c r="Q64" s="5" t="s">
        <v>34</v>
      </c>
      <c r="R64" s="5" t="s">
        <v>35</v>
      </c>
      <c r="S64" s="5" t="s">
        <v>34</v>
      </c>
      <c r="T64" s="5" t="s">
        <v>103</v>
      </c>
      <c r="U64" s="5" t="s">
        <v>34</v>
      </c>
      <c r="V64" s="5" t="s">
        <v>34</v>
      </c>
      <c r="W64" s="5" t="s">
        <v>199</v>
      </c>
      <c r="X64" s="5" t="s">
        <v>34</v>
      </c>
      <c r="Y64" s="5" t="str">
        <f aca="false">CONCATENATE("(",$A64,",",$B64,",",$C64,",",$D64,",",$E64,",",$F64,",",$G64,",",$H64,",",$I64,",",$J64,",",$K64,",",$L64,",",$M64,",",$N64,",",$O64,",",$P64,",",$Q64,",",$R64,",",$S64,",",$T64,",",$U64,",",$V64,",",$W64,"),")</f>
        <v>(61,'Hank Scorpio',null,'Hank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false" outlineLevel="0" collapsed="false">
      <c r="A65" s="6" t="s">
        <v>355</v>
      </c>
      <c r="B65" s="7" t="s">
        <v>356</v>
      </c>
      <c r="C65" s="7" t="s">
        <v>44</v>
      </c>
      <c r="D65" s="7" t="s">
        <v>357</v>
      </c>
      <c r="E65" s="7" t="s">
        <v>358</v>
      </c>
      <c r="F65" s="5" t="s">
        <v>35</v>
      </c>
      <c r="G65" s="5" t="s">
        <v>35</v>
      </c>
      <c r="H65" s="5" t="s">
        <v>35</v>
      </c>
      <c r="I65" s="5" t="s">
        <v>35</v>
      </c>
      <c r="J65" s="5" t="s">
        <v>108</v>
      </c>
      <c r="K65" s="5" t="s">
        <v>109</v>
      </c>
      <c r="L65" s="5" t="s">
        <v>34</v>
      </c>
      <c r="M65" s="5" t="s">
        <v>38</v>
      </c>
      <c r="N65" s="5" t="s">
        <v>38</v>
      </c>
      <c r="O65" s="5" t="s">
        <v>34</v>
      </c>
      <c r="P65" s="5" t="s">
        <v>34</v>
      </c>
      <c r="Q65" s="5" t="s">
        <v>34</v>
      </c>
      <c r="R65" s="5" t="s">
        <v>35</v>
      </c>
      <c r="S65" s="5" t="s">
        <v>35</v>
      </c>
      <c r="T65" s="5" t="s">
        <v>40</v>
      </c>
      <c r="U65" s="5" t="s">
        <v>34</v>
      </c>
      <c r="V65" s="5" t="s">
        <v>35</v>
      </c>
      <c r="W65" s="5" t="s">
        <v>57</v>
      </c>
      <c r="X65" s="5" t="s">
        <v>34</v>
      </c>
      <c r="Y65" s="5" t="str">
        <f aca="false">CONCATENATE("(",$A65,",",$B65,",",$C65,",",$D65,",",$E65,",",$F65,",",$G65,",",$H65,",",$I65,",",$J65,",",$K65,",",$L65,",",$M65,",",$N65,",",$O65,",",$P65,",",$Q65,",",$R65,",",$S65,",",$T65,",",$U65,",",$V65,",",$W65,"),")</f>
        <v>(62,'Abraham Simpson',null,'Abraham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false" outlineLevel="0" collapsed="false">
      <c r="A66" s="6" t="s">
        <v>359</v>
      </c>
      <c r="B66" s="7" t="s">
        <v>360</v>
      </c>
      <c r="C66" s="7" t="s">
        <v>44</v>
      </c>
      <c r="D66" s="7" t="s">
        <v>361</v>
      </c>
      <c r="E66" s="7" t="s">
        <v>362</v>
      </c>
      <c r="F66" s="5" t="s">
        <v>35</v>
      </c>
      <c r="G66" s="5" t="s">
        <v>35</v>
      </c>
      <c r="H66" s="5" t="s">
        <v>35</v>
      </c>
      <c r="I66" s="5" t="s">
        <v>35</v>
      </c>
      <c r="J66" s="5" t="s">
        <v>36</v>
      </c>
      <c r="K66" s="5" t="s">
        <v>215</v>
      </c>
      <c r="L66" s="5" t="s">
        <v>34</v>
      </c>
      <c r="M66" s="5" t="s">
        <v>38</v>
      </c>
      <c r="N66" s="5" t="s">
        <v>170</v>
      </c>
      <c r="O66" s="5" t="s">
        <v>34</v>
      </c>
      <c r="P66" s="5" t="s">
        <v>34</v>
      </c>
      <c r="Q66" s="5" t="s">
        <v>34</v>
      </c>
      <c r="R66" s="5" t="s">
        <v>35</v>
      </c>
      <c r="S66" s="5" t="s">
        <v>35</v>
      </c>
      <c r="T66" s="10" t="s">
        <v>363</v>
      </c>
      <c r="U66" s="5" t="s">
        <v>35</v>
      </c>
      <c r="V66" s="5" t="s">
        <v>35</v>
      </c>
      <c r="W66" s="5" t="s">
        <v>41</v>
      </c>
      <c r="X66" s="5" t="s">
        <v>35</v>
      </c>
      <c r="Y66" s="5" t="str">
        <f aca="false">CONCATENATE("(",$A66,",",$B66,",",$C66,",",$D66,",",$E66,",",$F66,",",$G66,",",$H66,",",$I66,",",$J66,",",$K66,",",$L66,",",$M66,",",$N66,",",$O66,",",$P66,",",$Q66,",",$R66,",",$S66,",",$T66,",",$U66,",",$V66,",",$W66,"),")</f>
        <v>(63,'Homer Simpson',null,'Homer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Familienvater.',true,true,true,true,'adult','akw',false,'yellow','bald',false,false,false,true,true,'dumb',true,true,'none'),</v>
      </c>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 hidden="false" customHeight="false" outlineLevel="0" collapsed="false">
      <c r="A67" s="6" t="s">
        <v>364</v>
      </c>
      <c r="B67" s="7" t="s">
        <v>365</v>
      </c>
      <c r="C67" s="7" t="s">
        <v>44</v>
      </c>
      <c r="D67" s="7" t="s">
        <v>366</v>
      </c>
      <c r="E67" s="7" t="s">
        <v>367</v>
      </c>
      <c r="F67" s="5" t="s">
        <v>35</v>
      </c>
      <c r="G67" s="5" t="s">
        <v>35</v>
      </c>
      <c r="H67" s="5" t="s">
        <v>35</v>
      </c>
      <c r="I67" s="5" t="s">
        <v>34</v>
      </c>
      <c r="J67" s="5" t="s">
        <v>36</v>
      </c>
      <c r="K67" s="5" t="s">
        <v>86</v>
      </c>
      <c r="L67" s="5" t="s">
        <v>35</v>
      </c>
      <c r="M67" s="5" t="s">
        <v>38</v>
      </c>
      <c r="N67" s="5" t="s">
        <v>39</v>
      </c>
      <c r="O67" s="5" t="s">
        <v>34</v>
      </c>
      <c r="P67" s="5" t="s">
        <v>34</v>
      </c>
      <c r="Q67" s="5" t="s">
        <v>34</v>
      </c>
      <c r="R67" s="5" t="s">
        <v>35</v>
      </c>
      <c r="S67" s="5" t="s">
        <v>34</v>
      </c>
      <c r="T67" s="5" t="s">
        <v>49</v>
      </c>
      <c r="U67" s="5" t="s">
        <v>35</v>
      </c>
      <c r="V67" s="5" t="s">
        <v>34</v>
      </c>
      <c r="W67" s="5" t="s">
        <v>41</v>
      </c>
      <c r="X67" s="5" t="s">
        <v>34</v>
      </c>
      <c r="Y67" s="5" t="str">
        <f aca="false">CONCATENATE("(",$A67,",",$B67,",",$C67,",",$D67,",",$E67,",",$F67,",",$G67,",",$H67,",",$I67,",",$J67,",",$K67,",",$L67,",",$M67,",",$N67,",",$O67,",",$P67,",",$Q67,",",$R67,",",$S67,",",$T67,",",$U67,",",$V67,",",$W67,"),")</f>
        <v>(64,'Seymour Skinner',null,'Seymour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false" outlineLevel="0" collapsed="false">
      <c r="A68" s="6" t="s">
        <v>368</v>
      </c>
      <c r="B68" s="7" t="s">
        <v>369</v>
      </c>
      <c r="C68" s="7" t="s">
        <v>44</v>
      </c>
      <c r="D68" s="7" t="s">
        <v>370</v>
      </c>
      <c r="E68" s="7" t="s">
        <v>371</v>
      </c>
      <c r="F68" s="5" t="s">
        <v>35</v>
      </c>
      <c r="G68" s="5" t="s">
        <v>35</v>
      </c>
      <c r="H68" s="5" t="s">
        <v>35</v>
      </c>
      <c r="I68" s="5" t="s">
        <v>34</v>
      </c>
      <c r="J68" s="5" t="s">
        <v>36</v>
      </c>
      <c r="K68" s="5" t="s">
        <v>215</v>
      </c>
      <c r="L68" s="5" t="s">
        <v>34</v>
      </c>
      <c r="M68" s="5" t="s">
        <v>38</v>
      </c>
      <c r="N68" s="5" t="s">
        <v>39</v>
      </c>
      <c r="O68" s="5" t="s">
        <v>34</v>
      </c>
      <c r="P68" s="5" t="s">
        <v>34</v>
      </c>
      <c r="Q68" s="5" t="s">
        <v>35</v>
      </c>
      <c r="R68" s="5" t="s">
        <v>35</v>
      </c>
      <c r="S68" s="5" t="s">
        <v>34</v>
      </c>
      <c r="T68" s="5" t="s">
        <v>372</v>
      </c>
      <c r="U68" s="5" t="s">
        <v>34</v>
      </c>
      <c r="V68" s="5" t="s">
        <v>34</v>
      </c>
      <c r="W68" s="5" t="s">
        <v>57</v>
      </c>
      <c r="X68" s="5" t="s">
        <v>34</v>
      </c>
      <c r="Y68" s="5" t="str">
        <f aca="false">CONCATENATE("(",$A68,",",$B68,",",$C68,",",$D68,",",$E68,",",$F68,",",$G68,",",$H68,",",$I68,",",$J68,",",$K68,",",$L68,",",$M68,",",$N68,",",$O68,",",$P68,",",$Q68,",",$R68,",",$S68,",",$T68,",",$U68,",",$V68,",",$W68,"),")</f>
        <v>(65,'Waylon Smithers',null,'Waylon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 hidden="false" customHeight="false" outlineLevel="0" collapsed="false">
      <c r="A69" s="6" t="s">
        <v>373</v>
      </c>
      <c r="B69" s="7" t="s">
        <v>374</v>
      </c>
      <c r="C69" s="7" t="s">
        <v>44</v>
      </c>
      <c r="D69" s="7" t="s">
        <v>375</v>
      </c>
      <c r="E69" s="7" t="s">
        <v>376</v>
      </c>
      <c r="F69" s="5" t="s">
        <v>35</v>
      </c>
      <c r="G69" s="5" t="s">
        <v>35</v>
      </c>
      <c r="H69" s="5" t="s">
        <v>35</v>
      </c>
      <c r="I69" s="5" t="s">
        <v>34</v>
      </c>
      <c r="J69" s="5" t="s">
        <v>36</v>
      </c>
      <c r="K69" s="5" t="s">
        <v>193</v>
      </c>
      <c r="L69" s="5" t="s">
        <v>35</v>
      </c>
      <c r="M69" s="5" t="s">
        <v>75</v>
      </c>
      <c r="N69" s="5" t="s">
        <v>48</v>
      </c>
      <c r="O69" s="5" t="s">
        <v>34</v>
      </c>
      <c r="P69" s="5" t="s">
        <v>34</v>
      </c>
      <c r="Q69" s="5" t="s">
        <v>34</v>
      </c>
      <c r="R69" s="5" t="s">
        <v>35</v>
      </c>
      <c r="S69" s="5" t="s">
        <v>34</v>
      </c>
      <c r="T69" s="5" t="s">
        <v>49</v>
      </c>
      <c r="U69" s="5" t="s">
        <v>34</v>
      </c>
      <c r="V69" s="5" t="s">
        <v>35</v>
      </c>
      <c r="W69" s="5" t="s">
        <v>199</v>
      </c>
      <c r="X69" s="5" t="s">
        <v>34</v>
      </c>
      <c r="Y69" s="5" t="str">
        <f aca="false">CONCATENATE("(",$A69,",",$B69,",",$C69,",",$D69,",",$E69,",",$F69,",",$G69,",",$H69,",",$I69,",",$J69,",",$K69,",",$L69,",",$M69,",",$N69,",",$O69,",",$P69,",",$Q69,",",$R69,",",$S69,",",$T69,",",$U69,",",$V69,",",$W69,"),")</f>
        <v>(66,'Roy Snyder',null,'Roy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false" customHeight="false" outlineLevel="0" collapsed="false">
      <c r="A70" s="6" t="s">
        <v>377</v>
      </c>
      <c r="B70" s="7" t="s">
        <v>378</v>
      </c>
      <c r="C70" s="7" t="s">
        <v>44</v>
      </c>
      <c r="D70" s="7" t="s">
        <v>379</v>
      </c>
      <c r="E70" s="7" t="s">
        <v>380</v>
      </c>
      <c r="F70" s="5" t="s">
        <v>35</v>
      </c>
      <c r="G70" s="5" t="s">
        <v>35</v>
      </c>
      <c r="H70" s="5" t="s">
        <v>35</v>
      </c>
      <c r="I70" s="5" t="s">
        <v>34</v>
      </c>
      <c r="J70" s="5" t="s">
        <v>36</v>
      </c>
      <c r="K70" s="5" t="s">
        <v>381</v>
      </c>
      <c r="L70" s="5" t="s">
        <v>34</v>
      </c>
      <c r="M70" s="5" t="s">
        <v>38</v>
      </c>
      <c r="N70" s="5" t="s">
        <v>87</v>
      </c>
      <c r="O70" s="5" t="s">
        <v>34</v>
      </c>
      <c r="P70" s="5" t="s">
        <v>34</v>
      </c>
      <c r="Q70" s="5" t="s">
        <v>34</v>
      </c>
      <c r="R70" s="5" t="s">
        <v>35</v>
      </c>
      <c r="S70" s="5" t="s">
        <v>35</v>
      </c>
      <c r="T70" s="10" t="s">
        <v>363</v>
      </c>
      <c r="U70" s="5" t="s">
        <v>34</v>
      </c>
      <c r="V70" s="5" t="s">
        <v>34</v>
      </c>
      <c r="W70" s="5" t="s">
        <v>41</v>
      </c>
      <c r="X70" s="5" t="s">
        <v>34</v>
      </c>
      <c r="Y70" s="5" t="str">
        <f aca="false">CONCATENATE("(",$A70,",",$B70,",",$C70,",",$D70,",",$E70,",",$F70,",",$G70,",",$H70,",",$I70,",",$J70,",",$K70,",",$L70,",",$M70,",",$N70,",",$O70,",",$P70,",",$Q70,",",$R70,",",$S70,",",$T70,",",$U70,",",$V70,",",$W70,"),")</f>
        <v>(67,'Cletus Spuckler',null,'Cletus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false" outlineLevel="0" collapsed="false">
      <c r="A71" s="6" t="s">
        <v>382</v>
      </c>
      <c r="B71" s="7" t="s">
        <v>383</v>
      </c>
      <c r="C71" s="7" t="s">
        <v>44</v>
      </c>
      <c r="D71" s="7" t="s">
        <v>384</v>
      </c>
      <c r="E71" s="7" t="s">
        <v>385</v>
      </c>
      <c r="F71" s="5" t="s">
        <v>35</v>
      </c>
      <c r="G71" s="5" t="s">
        <v>35</v>
      </c>
      <c r="H71" s="5" t="s">
        <v>35</v>
      </c>
      <c r="I71" s="5" t="s">
        <v>34</v>
      </c>
      <c r="J71" s="5" t="s">
        <v>36</v>
      </c>
      <c r="K71" s="5" t="s">
        <v>333</v>
      </c>
      <c r="L71" s="5" t="s">
        <v>35</v>
      </c>
      <c r="M71" s="5" t="s">
        <v>38</v>
      </c>
      <c r="N71" s="5" t="s">
        <v>39</v>
      </c>
      <c r="O71" s="5" t="s">
        <v>34</v>
      </c>
      <c r="P71" s="5" t="s">
        <v>34</v>
      </c>
      <c r="Q71" s="5" t="s">
        <v>34</v>
      </c>
      <c r="R71" s="5" t="s">
        <v>35</v>
      </c>
      <c r="S71" s="5" t="s">
        <v>34</v>
      </c>
      <c r="T71" s="5" t="s">
        <v>94</v>
      </c>
      <c r="U71" s="5" t="s">
        <v>34</v>
      </c>
      <c r="V71" s="5" t="s">
        <v>34</v>
      </c>
      <c r="W71" s="5" t="s">
        <v>41</v>
      </c>
      <c r="X71" s="5" t="s">
        <v>35</v>
      </c>
      <c r="Y71" s="5" t="str">
        <f aca="false">CONCATENATE("(",$A71,",",$B71,",",$C71,",",$D71,",",$E71,",",$F71,",",$G71,",",$H71,",",$I71,",",$J71,",",$K71,",",$L71,",",$M71,",",$N71,",",$O71,",",$P71,",",$Q71,",",$R71,",",$S71,",",$T71,",",$U71,",",$V71,",",$W71,"),")</f>
        <v>(68,'Moe Szyslak',null,'Morris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gehört.',true,true,true,false,'adult','bar',true,'yellow','grey',false,false,false,true,false,'grumpy',false,false,'none'),</v>
      </c>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false" outlineLevel="0" collapsed="false">
      <c r="A72" s="6" t="s">
        <v>386</v>
      </c>
      <c r="B72" s="7" t="s">
        <v>387</v>
      </c>
      <c r="C72" s="7" t="s">
        <v>44</v>
      </c>
      <c r="D72" s="7" t="s">
        <v>388</v>
      </c>
      <c r="E72" s="7" t="s">
        <v>389</v>
      </c>
      <c r="F72" s="5" t="s">
        <v>35</v>
      </c>
      <c r="G72" s="5" t="s">
        <v>35</v>
      </c>
      <c r="H72" s="5" t="s">
        <v>35</v>
      </c>
      <c r="I72" s="5" t="s">
        <v>34</v>
      </c>
      <c r="J72" s="5" t="s">
        <v>36</v>
      </c>
      <c r="K72" s="5" t="s">
        <v>390</v>
      </c>
      <c r="L72" s="5" t="s">
        <v>35</v>
      </c>
      <c r="M72" s="5" t="s">
        <v>75</v>
      </c>
      <c r="N72" s="5" t="s">
        <v>48</v>
      </c>
      <c r="O72" s="5" t="s">
        <v>34</v>
      </c>
      <c r="P72" s="5" t="s">
        <v>34</v>
      </c>
      <c r="Q72" s="5" t="s">
        <v>34</v>
      </c>
      <c r="R72" s="5" t="s">
        <v>35</v>
      </c>
      <c r="S72" s="5" t="s">
        <v>34</v>
      </c>
      <c r="T72" s="5" t="s">
        <v>103</v>
      </c>
      <c r="U72" s="5" t="s">
        <v>34</v>
      </c>
      <c r="V72" s="5" t="s">
        <v>35</v>
      </c>
      <c r="W72" s="5" t="s">
        <v>41</v>
      </c>
      <c r="X72" s="5" t="s">
        <v>34</v>
      </c>
      <c r="Y72" s="5" t="str">
        <f aca="false">CONCATENATE("(",$A72,",",$B72,",",$C72,",",$D72,",",$E72,",",$F72,",",$G72,",",$H72,",",$I72,",",$J72,",",$K72,",",$L72,",",$M72,",",$N72,",",$O72,",",$P72,",",$Q72,",",$R72,",",$S72,",",$T72,",",$U72,",",$V72,",",$W72,"),")</f>
        <v>(69,'Drederick Tatum',null,'Drederick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false" outlineLevel="0" collapsed="false">
      <c r="A73" s="6" t="s">
        <v>391</v>
      </c>
      <c r="B73" s="7" t="s">
        <v>392</v>
      </c>
      <c r="C73" s="7" t="s">
        <v>44</v>
      </c>
      <c r="D73" s="7" t="s">
        <v>393</v>
      </c>
      <c r="E73" s="7" t="s">
        <v>394</v>
      </c>
      <c r="F73" s="5" t="s">
        <v>35</v>
      </c>
      <c r="G73" s="5" t="s">
        <v>35</v>
      </c>
      <c r="H73" s="5" t="s">
        <v>35</v>
      </c>
      <c r="I73" s="5" t="s">
        <v>34</v>
      </c>
      <c r="J73" s="5" t="s">
        <v>36</v>
      </c>
      <c r="K73" s="5" t="s">
        <v>246</v>
      </c>
      <c r="L73" s="5" t="s">
        <v>34</v>
      </c>
      <c r="M73" s="5" t="s">
        <v>38</v>
      </c>
      <c r="N73" s="5" t="s">
        <v>87</v>
      </c>
      <c r="O73" s="5" t="s">
        <v>34</v>
      </c>
      <c r="P73" s="5" t="s">
        <v>34</v>
      </c>
      <c r="Q73" s="5" t="s">
        <v>34</v>
      </c>
      <c r="R73" s="5" t="s">
        <v>34</v>
      </c>
      <c r="S73" s="5" t="s">
        <v>34</v>
      </c>
      <c r="T73" s="5" t="s">
        <v>103</v>
      </c>
      <c r="U73" s="5" t="s">
        <v>34</v>
      </c>
      <c r="V73" s="5" t="s">
        <v>34</v>
      </c>
      <c r="W73" s="5" t="s">
        <v>41</v>
      </c>
      <c r="X73" s="5" t="s">
        <v>34</v>
      </c>
      <c r="Y73" s="5" t="str">
        <f aca="false">CONCATENATE("(",$A73,",",$B73,",",$C73,",",$D73,",",$E73,",",$F73,",",$G73,",",$H73,",",$I73,",",$J73,",",$K73,",",$L73,",",$M73,",",$N73,",",$O73,",",$P73,",",$Q73,",",$R73,",",$S73,",",$T73,",",$U73,",",$V73,",",$W73,"),")</f>
        <v>(70,'Cecile Terwilliger',null,'Cecile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lustiger.',true,true,true,false,'adult','scientist',false,'yellow','brown',false,false,false,false,false,'evil',false,false,'none'),</v>
      </c>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false" customHeight="false" outlineLevel="0" collapsed="false">
      <c r="A74" s="6" t="s">
        <v>395</v>
      </c>
      <c r="B74" s="7" t="s">
        <v>396</v>
      </c>
      <c r="C74" s="7" t="s">
        <v>397</v>
      </c>
      <c r="D74" s="7" t="s">
        <v>398</v>
      </c>
      <c r="E74" s="7" t="s">
        <v>399</v>
      </c>
      <c r="F74" s="5" t="s">
        <v>35</v>
      </c>
      <c r="G74" s="5" t="s">
        <v>35</v>
      </c>
      <c r="H74" s="5" t="s">
        <v>35</v>
      </c>
      <c r="I74" s="5" t="s">
        <v>34</v>
      </c>
      <c r="J74" s="5" t="s">
        <v>36</v>
      </c>
      <c r="K74" s="5" t="s">
        <v>354</v>
      </c>
      <c r="L74" s="5" t="s">
        <v>35</v>
      </c>
      <c r="M74" s="5" t="s">
        <v>38</v>
      </c>
      <c r="N74" s="5" t="s">
        <v>268</v>
      </c>
      <c r="O74" s="5" t="s">
        <v>34</v>
      </c>
      <c r="P74" s="5" t="s">
        <v>34</v>
      </c>
      <c r="Q74" s="5" t="s">
        <v>34</v>
      </c>
      <c r="R74" s="5" t="s">
        <v>34</v>
      </c>
      <c r="S74" s="5" t="s">
        <v>34</v>
      </c>
      <c r="T74" s="5" t="s">
        <v>103</v>
      </c>
      <c r="U74" s="5" t="s">
        <v>34</v>
      </c>
      <c r="V74" s="5" t="s">
        <v>34</v>
      </c>
      <c r="W74" s="5" t="s">
        <v>41</v>
      </c>
      <c r="X74" s="5" t="s">
        <v>34</v>
      </c>
      <c r="Y74" s="5" t="str">
        <f aca="false">CONCATENATE("(",$A74,",",$B74,",",$C74,",",$D74,",",$E74,",",$F74,",",$G74,",",$H74,",",$I74,",",$J74,",",$K74,",",$L74,",",$M74,",",$N74,",",$O74,",",$P74,",",$Q74,",",$R74,",",$S74,",",$T74,",",$U74,",",$V74,",",$W74,"),")</f>
        <v>(71,'Robert Terwilliger','Tingeltangel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wird.',true,true,true,false,'adult','criminal',true,'yellow','red',false,false,false,false,false,'evil',false,false,'none'),</v>
      </c>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 hidden="false" customHeight="false" outlineLevel="0" collapsed="false">
      <c r="A75" s="6" t="s">
        <v>400</v>
      </c>
      <c r="B75" s="7" t="s">
        <v>401</v>
      </c>
      <c r="C75" s="7" t="s">
        <v>44</v>
      </c>
      <c r="D75" s="7" t="s">
        <v>402</v>
      </c>
      <c r="E75" s="7" t="s">
        <v>403</v>
      </c>
      <c r="F75" s="5" t="s">
        <v>35</v>
      </c>
      <c r="G75" s="5" t="s">
        <v>35</v>
      </c>
      <c r="H75" s="5" t="s">
        <v>35</v>
      </c>
      <c r="I75" s="5" t="s">
        <v>34</v>
      </c>
      <c r="J75" s="5" t="s">
        <v>108</v>
      </c>
      <c r="K75" s="5" t="s">
        <v>181</v>
      </c>
      <c r="L75" s="5" t="s">
        <v>35</v>
      </c>
      <c r="M75" s="5" t="s">
        <v>38</v>
      </c>
      <c r="N75" s="5" t="s">
        <v>39</v>
      </c>
      <c r="O75" s="5" t="s">
        <v>34</v>
      </c>
      <c r="P75" s="5" t="s">
        <v>35</v>
      </c>
      <c r="Q75" s="5" t="s">
        <v>34</v>
      </c>
      <c r="R75" s="5" t="s">
        <v>35</v>
      </c>
      <c r="S75" s="5" t="s">
        <v>34</v>
      </c>
      <c r="T75" s="5" t="s">
        <v>404</v>
      </c>
      <c r="U75" s="5" t="s">
        <v>34</v>
      </c>
      <c r="V75" s="5" t="s">
        <v>35</v>
      </c>
      <c r="W75" s="5" t="s">
        <v>50</v>
      </c>
      <c r="X75" s="5" t="s">
        <v>34</v>
      </c>
      <c r="Y75" s="5" t="str">
        <f aca="false">CONCATENATE("(",$A75,",",$B75,",",$C75,",",$D75,",",$E75,",",$F75,",",$G75,",",$H75,",",$I75,",",$J75,",",$K75,",",$L75,",",$M75,",",$N75,",",$O75,",",$P75,",",$Q75,",",$R75,",",$S75,",",$T75,",",$U75,",",$V75,",",$W75,"),")</f>
        <v>(72,'Rich Texan',null,'The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 hidden="false" customHeight="false" outlineLevel="0" collapsed="false">
      <c r="A76" s="6" t="s">
        <v>405</v>
      </c>
      <c r="B76" s="7" t="s">
        <v>406</v>
      </c>
      <c r="C76" s="7" t="s">
        <v>407</v>
      </c>
      <c r="D76" s="7" t="s">
        <v>408</v>
      </c>
      <c r="E76" s="7" t="s">
        <v>409</v>
      </c>
      <c r="F76" s="5" t="s">
        <v>35</v>
      </c>
      <c r="G76" s="5" t="s">
        <v>35</v>
      </c>
      <c r="H76" s="5" t="s">
        <v>35</v>
      </c>
      <c r="I76" s="5" t="s">
        <v>34</v>
      </c>
      <c r="J76" s="5" t="s">
        <v>36</v>
      </c>
      <c r="K76" s="5" t="s">
        <v>354</v>
      </c>
      <c r="L76" s="5" t="s">
        <v>35</v>
      </c>
      <c r="M76" s="5" t="s">
        <v>38</v>
      </c>
      <c r="N76" s="5" t="s">
        <v>87</v>
      </c>
      <c r="O76" s="5" t="s">
        <v>34</v>
      </c>
      <c r="P76" s="5" t="s">
        <v>34</v>
      </c>
      <c r="Q76" s="5" t="s">
        <v>34</v>
      </c>
      <c r="R76" s="5" t="s">
        <v>35</v>
      </c>
      <c r="S76" s="5" t="s">
        <v>34</v>
      </c>
      <c r="T76" s="5" t="s">
        <v>103</v>
      </c>
      <c r="U76" s="5" t="s">
        <v>34</v>
      </c>
      <c r="V76" s="5" t="s">
        <v>34</v>
      </c>
      <c r="W76" s="5" t="s">
        <v>41</v>
      </c>
      <c r="X76" s="5" t="s">
        <v>35</v>
      </c>
      <c r="Y76" s="5" t="str">
        <f aca="false">CONCATENATE("(",$A76,",",$B76,",",$C76,",",$D76,",",$E76,",",$F76,",",$G76,",",$H76,",",$I76,",",$J76,",",$K76,",",$L76,",",$M76,",",$N76,",",$O76,",",$P76,",",$Q76,",",$R76,",",$S76,",",$T76,",",$U76,",",$V76,",",$W76,"),")</f>
        <v>(73,'Chester Turley','Snake','Chester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studiert.',true,true,true,false,'adult','criminal',true,'yellow','brown',false,false,false,true,false,'evil',false,false,'none'),</v>
      </c>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 hidden="false" customHeight="false" outlineLevel="0" collapsed="false">
      <c r="A77" s="6" t="s">
        <v>410</v>
      </c>
      <c r="B77" s="7" t="s">
        <v>411</v>
      </c>
      <c r="C77" s="7" t="s">
        <v>44</v>
      </c>
      <c r="D77" s="7" t="s">
        <v>412</v>
      </c>
      <c r="E77" s="7" t="s">
        <v>413</v>
      </c>
      <c r="F77" s="5" t="s">
        <v>35</v>
      </c>
      <c r="G77" s="5" t="s">
        <v>35</v>
      </c>
      <c r="H77" s="5" t="s">
        <v>35</v>
      </c>
      <c r="I77" s="5" t="s">
        <v>34</v>
      </c>
      <c r="J77" s="5" t="s">
        <v>36</v>
      </c>
      <c r="K77" s="5" t="s">
        <v>209</v>
      </c>
      <c r="L77" s="5" t="s">
        <v>35</v>
      </c>
      <c r="M77" s="5" t="s">
        <v>38</v>
      </c>
      <c r="N77" s="5" t="s">
        <v>56</v>
      </c>
      <c r="O77" s="5" t="s">
        <v>35</v>
      </c>
      <c r="P77" s="5" t="s">
        <v>34</v>
      </c>
      <c r="Q77" s="5" t="s">
        <v>34</v>
      </c>
      <c r="R77" s="5" t="s">
        <v>35</v>
      </c>
      <c r="S77" s="5" t="s">
        <v>35</v>
      </c>
      <c r="T77" s="10" t="s">
        <v>414</v>
      </c>
      <c r="U77" s="5" t="s">
        <v>34</v>
      </c>
      <c r="V77" s="5" t="s">
        <v>34</v>
      </c>
      <c r="W77" s="5" t="s">
        <v>415</v>
      </c>
      <c r="X77" s="5" t="s">
        <v>34</v>
      </c>
      <c r="Y77" s="5" t="str">
        <f aca="false">CONCATENATE("(",$A77,",",$B77,",",$C77,",",$D77,",",$E77,",",$F77,",",$G77,",",$H77,",",$I77,",",$J77,",",$K77,",",$L77,",",$M77,",",$N77,",",$O77,",",$P77,",",$Q77,",",$R77,",",$S77,",",$T77,",",$U77,",",$V77,",",$W77,"),")</f>
        <v>(74,'Melvin van Horne',null,'Melvin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entfernen.',true,true,true,false,'adult','tv',true,'yellow','blue',true,false,false,true,true,'conceited',false,false,'bone'),</v>
      </c>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 hidden="false" customHeight="false" outlineLevel="0" collapsed="false">
      <c r="A78" s="6" t="s">
        <v>416</v>
      </c>
      <c r="B78" s="7" t="s">
        <v>417</v>
      </c>
      <c r="C78" s="7" t="s">
        <v>44</v>
      </c>
      <c r="D78" s="7" t="s">
        <v>418</v>
      </c>
      <c r="E78" s="7" t="s">
        <v>419</v>
      </c>
      <c r="F78" s="5" t="s">
        <v>35</v>
      </c>
      <c r="G78" s="5" t="s">
        <v>35</v>
      </c>
      <c r="H78" s="5" t="s">
        <v>35</v>
      </c>
      <c r="I78" s="5" t="s">
        <v>34</v>
      </c>
      <c r="J78" s="5" t="s">
        <v>36</v>
      </c>
      <c r="K78" s="5" t="s">
        <v>37</v>
      </c>
      <c r="L78" s="5" t="s">
        <v>34</v>
      </c>
      <c r="M78" s="5" t="s">
        <v>38</v>
      </c>
      <c r="N78" s="5" t="s">
        <v>56</v>
      </c>
      <c r="O78" s="5" t="s">
        <v>34</v>
      </c>
      <c r="P78" s="5" t="s">
        <v>34</v>
      </c>
      <c r="Q78" s="5" t="s">
        <v>34</v>
      </c>
      <c r="R78" s="5" t="s">
        <v>35</v>
      </c>
      <c r="S78" s="5" t="s">
        <v>34</v>
      </c>
      <c r="T78" s="5" t="s">
        <v>263</v>
      </c>
      <c r="U78" s="5" t="s">
        <v>34</v>
      </c>
      <c r="V78" s="5" t="s">
        <v>35</v>
      </c>
      <c r="W78" s="5" t="s">
        <v>57</v>
      </c>
      <c r="X78" s="5" t="s">
        <v>34</v>
      </c>
      <c r="Y78" s="5" t="str">
        <f aca="false">CONCATENATE("(",$A78,",",$B78,",",$C78,",",$D78,",",$E78,",",$F78,",",$G78,",",$H78,",",$I78,",",$J78,",",$K78,",",$L78,",",$M78,",",$N78,",",$O78,",",$P78,",",$Q78,",",$R78,",",$S78,",",$T78,",",$U78,",",$V78,",",$W78,"),")</f>
        <v>(75,'Kirk van Houten',null,'Kirk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 hidden="false" customHeight="false" outlineLevel="0" collapsed="false">
      <c r="A79" s="6" t="s">
        <v>420</v>
      </c>
      <c r="B79" s="7" t="s">
        <v>421</v>
      </c>
      <c r="C79" s="7" t="s">
        <v>44</v>
      </c>
      <c r="D79" s="7" t="s">
        <v>422</v>
      </c>
      <c r="E79" s="7" t="s">
        <v>423</v>
      </c>
      <c r="F79" s="5" t="s">
        <v>35</v>
      </c>
      <c r="G79" s="5" t="s">
        <v>35</v>
      </c>
      <c r="H79" s="5" t="s">
        <v>35</v>
      </c>
      <c r="I79" s="5" t="s">
        <v>34</v>
      </c>
      <c r="J79" s="5" t="s">
        <v>36</v>
      </c>
      <c r="K79" s="5" t="s">
        <v>193</v>
      </c>
      <c r="L79" s="5" t="s">
        <v>35</v>
      </c>
      <c r="M79" s="5" t="s">
        <v>38</v>
      </c>
      <c r="N79" s="5" t="s">
        <v>87</v>
      </c>
      <c r="O79" s="5" t="s">
        <v>34</v>
      </c>
      <c r="P79" s="5" t="s">
        <v>35</v>
      </c>
      <c r="Q79" s="5" t="s">
        <v>34</v>
      </c>
      <c r="R79" s="5" t="s">
        <v>35</v>
      </c>
      <c r="S79" s="5" t="s">
        <v>35</v>
      </c>
      <c r="T79" s="5" t="s">
        <v>344</v>
      </c>
      <c r="U79" s="5" t="s">
        <v>34</v>
      </c>
      <c r="V79" s="5" t="s">
        <v>35</v>
      </c>
      <c r="W79" s="5" t="s">
        <v>50</v>
      </c>
      <c r="X79" s="5" t="s">
        <v>35</v>
      </c>
      <c r="Y79" s="5" t="str">
        <f aca="false">CONCATENATE("(",$A79,",",$B79,",",$C79,",",$D79,",",$E79,",",$F79,",",$G79,",",$H79,",",$I79,",",$J79,",",$K79,",",$L79,",",$M79,",",$N79,",",$O79,",",$P79,",",$Q79,",",$R79,",",$S79,",",$T79,",",$U79,",",$V79,",",$W79,"),")</f>
        <v>(76,'Clancy Wiggum',null,'Clancy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 hidden="false" customHeight="false" outlineLevel="0" collapsed="false">
      <c r="A80" s="6" t="s">
        <v>424</v>
      </c>
      <c r="B80" s="7" t="s">
        <v>425</v>
      </c>
      <c r="C80" s="7" t="s">
        <v>426</v>
      </c>
      <c r="D80" s="7" t="s">
        <v>427</v>
      </c>
      <c r="E80" s="7" t="s">
        <v>428</v>
      </c>
      <c r="F80" s="5" t="s">
        <v>35</v>
      </c>
      <c r="G80" s="5" t="s">
        <v>35</v>
      </c>
      <c r="H80" s="5" t="s">
        <v>34</v>
      </c>
      <c r="I80" s="5" t="s">
        <v>34</v>
      </c>
      <c r="J80" s="5" t="s">
        <v>36</v>
      </c>
      <c r="K80" s="5" t="s">
        <v>354</v>
      </c>
      <c r="L80" s="5" t="s">
        <v>35</v>
      </c>
      <c r="M80" s="5" t="s">
        <v>38</v>
      </c>
      <c r="N80" s="5" t="s">
        <v>39</v>
      </c>
      <c r="O80" s="5" t="s">
        <v>34</v>
      </c>
      <c r="P80" s="5" t="s">
        <v>35</v>
      </c>
      <c r="Q80" s="5" t="s">
        <v>34</v>
      </c>
      <c r="R80" s="5" t="s">
        <v>34</v>
      </c>
      <c r="S80" s="5" t="s">
        <v>35</v>
      </c>
      <c r="T80" s="5" t="s">
        <v>103</v>
      </c>
      <c r="U80" s="5" t="s">
        <v>34</v>
      </c>
      <c r="V80" s="5" t="s">
        <v>35</v>
      </c>
      <c r="W80" s="5" t="s">
        <v>41</v>
      </c>
      <c r="X80" s="5" t="s">
        <v>34</v>
      </c>
      <c r="Y80" s="5" t="str">
        <f aca="false">CONCATENATE("(",$A80,",",$B80,",",$C80,",",$D80,",",$E80,",",$F80,",",$G80,",",$H80,",",$I80,",",$J80,",",$K80,",",$L80,",",$M80,",",$N80,",",$O80,",",$P80,",",$Q80,",",$R80,",",$S80,",",$T80,",",$U80,",",$V80,",",$W80,"),")</f>
        <v>(77,'Anthony D''Amico','Fat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false" outlineLevel="0" collapsed="false">
      <c r="A81" s="6" t="s">
        <v>429</v>
      </c>
      <c r="B81" s="7" t="s">
        <v>430</v>
      </c>
      <c r="C81" s="7" t="s">
        <v>44</v>
      </c>
      <c r="D81" s="7" t="s">
        <v>431</v>
      </c>
      <c r="E81" s="7" t="s">
        <v>432</v>
      </c>
      <c r="F81" s="5" t="s">
        <v>35</v>
      </c>
      <c r="G81" s="5" t="s">
        <v>35</v>
      </c>
      <c r="H81" s="5" t="s">
        <v>35</v>
      </c>
      <c r="I81" s="5" t="s">
        <v>34</v>
      </c>
      <c r="J81" s="5" t="s">
        <v>36</v>
      </c>
      <c r="K81" s="5" t="s">
        <v>209</v>
      </c>
      <c r="L81" s="5" t="s">
        <v>35</v>
      </c>
      <c r="M81" s="5" t="s">
        <v>38</v>
      </c>
      <c r="N81" s="5" t="s">
        <v>87</v>
      </c>
      <c r="O81" s="5" t="s">
        <v>34</v>
      </c>
      <c r="P81" s="5" t="s">
        <v>34</v>
      </c>
      <c r="Q81" s="5" t="s">
        <v>34</v>
      </c>
      <c r="R81" s="5" t="s">
        <v>34</v>
      </c>
      <c r="S81" s="5" t="s">
        <v>34</v>
      </c>
      <c r="T81" s="5" t="s">
        <v>188</v>
      </c>
      <c r="U81" s="5" t="s">
        <v>34</v>
      </c>
      <c r="V81" s="5" t="s">
        <v>34</v>
      </c>
      <c r="W81" s="5" t="s">
        <v>41</v>
      </c>
      <c r="X81" s="5" t="s">
        <v>34</v>
      </c>
      <c r="Y81" s="5" t="str">
        <f aca="false">CONCATENATE("(",$A81,",",$B81,",",$C81,",",$D81,",",$E81,",",$F81,",",$G81,",",$H81,",",$I81,",",$J81,",",$K81,",",$L81,",",$M81,",",$N81,",",$O81,",",$P81,",",$Q81,",",$R81,",",$S81,",",$T81,",",$U81,",",$V81,",",$W81,"),")</f>
        <v>(78,'Rainier Wolfcastle',null,'Rainier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false" outlineLevel="0" collapsed="false">
      <c r="A82" s="6" t="s">
        <v>433</v>
      </c>
      <c r="B82" s="7" t="s">
        <v>434</v>
      </c>
      <c r="C82" s="7" t="s">
        <v>44</v>
      </c>
      <c r="D82" s="7" t="s">
        <v>435</v>
      </c>
      <c r="E82" s="7" t="s">
        <v>436</v>
      </c>
      <c r="F82" s="5" t="s">
        <v>35</v>
      </c>
      <c r="G82" s="5" t="s">
        <v>35</v>
      </c>
      <c r="H82" s="5" t="s">
        <v>35</v>
      </c>
      <c r="I82" s="5" t="s">
        <v>34</v>
      </c>
      <c r="J82" s="5" t="s">
        <v>36</v>
      </c>
      <c r="K82" s="5" t="s">
        <v>181</v>
      </c>
      <c r="L82" s="5" t="s">
        <v>34</v>
      </c>
      <c r="M82" s="5" t="s">
        <v>38</v>
      </c>
      <c r="N82" s="5" t="s">
        <v>48</v>
      </c>
      <c r="O82" s="5" t="s">
        <v>34</v>
      </c>
      <c r="P82" s="5" t="s">
        <v>34</v>
      </c>
      <c r="Q82" s="5" t="s">
        <v>34</v>
      </c>
      <c r="R82" s="5" t="s">
        <v>35</v>
      </c>
      <c r="S82" s="5" t="s">
        <v>34</v>
      </c>
      <c r="T82" s="10" t="s">
        <v>414</v>
      </c>
      <c r="U82" s="5" t="s">
        <v>34</v>
      </c>
      <c r="V82" s="5" t="s">
        <v>34</v>
      </c>
      <c r="W82" s="5" t="s">
        <v>57</v>
      </c>
      <c r="X82" s="5" t="s">
        <v>34</v>
      </c>
      <c r="Y82" s="5" t="str">
        <f aca="false">CONCATENATE("(",$A82,",",$B82,",",$C82,",",$D82,",",$E82,",",$F82,",",$G82,",",$H82,",",$I82,",",$J82,",",$K82,",",$L82,",",$M82,",",$N82,",",$O82,",",$P82,",",$Q82,",",$R82,",",$S82,",",$T82,",",$U82,",",$V82,",",$W82,"),")</f>
        <v>(79,'Artie Ziff',null,'Artie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Amerikas.',true,true,true,false,'adult','retailer',false,'yellow','black',false,false,false,true,false,'conceited',false,false,'glasses'),</v>
      </c>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false" customHeight="false" outlineLevel="0" collapsed="false">
      <c r="A83" s="6" t="s">
        <v>437</v>
      </c>
      <c r="B83" s="7" t="s">
        <v>438</v>
      </c>
      <c r="C83" s="7" t="s">
        <v>44</v>
      </c>
      <c r="D83" s="7" t="s">
        <v>439</v>
      </c>
      <c r="E83" s="7" t="s">
        <v>440</v>
      </c>
      <c r="F83" s="5" t="s">
        <v>35</v>
      </c>
      <c r="G83" s="5" t="s">
        <v>35</v>
      </c>
      <c r="H83" s="5" t="s">
        <v>35</v>
      </c>
      <c r="I83" s="5" t="s">
        <v>34</v>
      </c>
      <c r="J83" s="5" t="s">
        <v>36</v>
      </c>
      <c r="K83" s="5" t="s">
        <v>181</v>
      </c>
      <c r="L83" s="5" t="s">
        <v>34</v>
      </c>
      <c r="M83" s="5" t="s">
        <v>38</v>
      </c>
      <c r="N83" s="5" t="s">
        <v>156</v>
      </c>
      <c r="O83" s="5" t="s">
        <v>34</v>
      </c>
      <c r="P83" s="5" t="s">
        <v>34</v>
      </c>
      <c r="Q83" s="5" t="s">
        <v>34</v>
      </c>
      <c r="R83" s="5" t="s">
        <v>35</v>
      </c>
      <c r="S83" s="5" t="s">
        <v>35</v>
      </c>
      <c r="T83" s="5" t="s">
        <v>175</v>
      </c>
      <c r="U83" s="5" t="s">
        <v>34</v>
      </c>
      <c r="V83" s="5" t="s">
        <v>35</v>
      </c>
      <c r="W83" s="5" t="s">
        <v>41</v>
      </c>
      <c r="X83" s="5" t="s">
        <v>34</v>
      </c>
      <c r="Y83" s="5" t="str">
        <f aca="false">CONCATENATE("(",$A83,",",$B83,",",$C83,",",$D83,",",$E83,",",$F83,",",$G83,",",$H83,",",$I83,",",$J83,",",$K83,",",$L83,",",$M83,",",$N83,",",$O83,",",$P83,",",$Q83,",",$R83,",",$S83,",",$T83,",",$U83,",",$V83,",",$W83,"),")</f>
        <v>(80,'Larry Burns',null,'Larry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 hidden="false" customHeight="false" outlineLevel="0" collapsed="false">
      <c r="A84" s="6" t="s">
        <v>441</v>
      </c>
      <c r="B84" s="7" t="s">
        <v>442</v>
      </c>
      <c r="C84" s="7" t="s">
        <v>44</v>
      </c>
      <c r="D84" s="7" t="s">
        <v>443</v>
      </c>
      <c r="E84" s="7" t="s">
        <v>444</v>
      </c>
      <c r="F84" s="5" t="s">
        <v>35</v>
      </c>
      <c r="G84" s="5" t="s">
        <v>35</v>
      </c>
      <c r="H84" s="5" t="s">
        <v>35</v>
      </c>
      <c r="I84" s="5" t="s">
        <v>34</v>
      </c>
      <c r="J84" s="5" t="s">
        <v>143</v>
      </c>
      <c r="K84" s="5" t="s">
        <v>445</v>
      </c>
      <c r="L84" s="5" t="s">
        <v>34</v>
      </c>
      <c r="M84" s="5" t="s">
        <v>38</v>
      </c>
      <c r="N84" s="5" t="s">
        <v>87</v>
      </c>
      <c r="O84" s="5" t="s">
        <v>34</v>
      </c>
      <c r="P84" s="5" t="s">
        <v>34</v>
      </c>
      <c r="Q84" s="5" t="s">
        <v>34</v>
      </c>
      <c r="R84" s="5" t="s">
        <v>35</v>
      </c>
      <c r="S84" s="5" t="s">
        <v>34</v>
      </c>
      <c r="T84" s="5" t="s">
        <v>103</v>
      </c>
      <c r="U84" s="5" t="s">
        <v>34</v>
      </c>
      <c r="V84" s="5" t="s">
        <v>34</v>
      </c>
      <c r="W84" s="5" t="s">
        <v>41</v>
      </c>
      <c r="X84" s="5" t="s">
        <v>34</v>
      </c>
      <c r="Y84" s="5" t="str">
        <f aca="false">CONCATENATE("(",$A84,",",$B84,",",$C84,",",$D84,",",$E84,",",$F84,",",$G84,",",$H84,",",$I84,",",$J84,",",$K84,",",$L84,",",$M84,",",$N84,",",$O84,",",$P84,",",$Q84,",",$R84,",",$S84,",",$T84,",",$U84,",",$V84,",",$W84,"),")</f>
        <v>(81,'Freddy Quimby',null,'Freddy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 hidden="false" customHeight="false" outlineLevel="0" collapsed="false">
      <c r="A85" s="6" t="s">
        <v>446</v>
      </c>
      <c r="B85" s="7" t="s">
        <v>447</v>
      </c>
      <c r="C85" s="7" t="s">
        <v>44</v>
      </c>
      <c r="D85" s="7" t="s">
        <v>448</v>
      </c>
      <c r="E85" s="7" t="s">
        <v>449</v>
      </c>
      <c r="F85" s="5" t="s">
        <v>35</v>
      </c>
      <c r="G85" s="5" t="s">
        <v>35</v>
      </c>
      <c r="H85" s="5" t="s">
        <v>35</v>
      </c>
      <c r="I85" s="5" t="s">
        <v>34</v>
      </c>
      <c r="J85" s="5" t="s">
        <v>143</v>
      </c>
      <c r="K85" s="5" t="s">
        <v>37</v>
      </c>
      <c r="L85" s="5" t="s">
        <v>34</v>
      </c>
      <c r="M85" s="5" t="s">
        <v>75</v>
      </c>
      <c r="N85" s="5" t="s">
        <v>48</v>
      </c>
      <c r="O85" s="5" t="s">
        <v>34</v>
      </c>
      <c r="P85" s="5" t="s">
        <v>34</v>
      </c>
      <c r="Q85" s="5" t="s">
        <v>34</v>
      </c>
      <c r="R85" s="5" t="s">
        <v>34</v>
      </c>
      <c r="S85" s="5" t="s">
        <v>34</v>
      </c>
      <c r="T85" s="5" t="s">
        <v>49</v>
      </c>
      <c r="U85" s="5" t="s">
        <v>34</v>
      </c>
      <c r="V85" s="5" t="s">
        <v>34</v>
      </c>
      <c r="W85" s="5" t="s">
        <v>41</v>
      </c>
      <c r="X85" s="5" t="s">
        <v>34</v>
      </c>
      <c r="Y85" s="5" t="str">
        <f aca="false">CONCATENATE("(",$A85,",",$B85,",",$C85,",",$D85,",",$E85,",",$F85,",",$G85,",",$H85,",",$I85,",",$J85,",",$K85,",",$L85,",",$M85,",",$N85,",",$O85,",",$P85,",",$Q85,",",$R85,",",$S85,",",$T85,",",$U85,",",$V85,",",$W85,"),")</f>
        <v>(82,'Kinder der Fam. Nahasapeemapetilon',null,'The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Geet.',true,true,true,false,'young','unemployed',false,'dark','black',false,false,false,false,false,'sane',false,false,'none'),</v>
      </c>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false" customHeight="false" outlineLevel="0" collapsed="false">
      <c r="A86" s="6" t="s">
        <v>450</v>
      </c>
      <c r="B86" s="7" t="s">
        <v>447</v>
      </c>
      <c r="C86" s="7" t="s">
        <v>44</v>
      </c>
      <c r="D86" s="7" t="s">
        <v>448</v>
      </c>
      <c r="E86" s="7" t="s">
        <v>449</v>
      </c>
      <c r="F86" s="5" t="s">
        <v>34</v>
      </c>
      <c r="G86" s="5" t="s">
        <v>35</v>
      </c>
      <c r="H86" s="5" t="s">
        <v>35</v>
      </c>
      <c r="I86" s="5" t="s">
        <v>34</v>
      </c>
      <c r="J86" s="5" t="s">
        <v>143</v>
      </c>
      <c r="K86" s="5" t="s">
        <v>37</v>
      </c>
      <c r="L86" s="5" t="s">
        <v>34</v>
      </c>
      <c r="M86" s="5" t="s">
        <v>75</v>
      </c>
      <c r="N86" s="5" t="s">
        <v>48</v>
      </c>
      <c r="O86" s="5" t="s">
        <v>34</v>
      </c>
      <c r="P86" s="5" t="s">
        <v>34</v>
      </c>
      <c r="Q86" s="5" t="s">
        <v>34</v>
      </c>
      <c r="R86" s="5" t="s">
        <v>34</v>
      </c>
      <c r="S86" s="5" t="s">
        <v>34</v>
      </c>
      <c r="T86" s="5" t="s">
        <v>49</v>
      </c>
      <c r="U86" s="5" t="s">
        <v>34</v>
      </c>
      <c r="V86" s="5" t="s">
        <v>34</v>
      </c>
      <c r="W86" s="5" t="s">
        <v>41</v>
      </c>
      <c r="X86" s="5" t="s">
        <v>34</v>
      </c>
      <c r="Y86" s="5" t="str">
        <f aca="false">CONCATENATE("(",$A86,",",$B86,",",$C86,",",$D86,",",$E86,",",$F86,",",$G86,",",$H86,",",$I86,",",$J86,",",$K86,",",$L86,",",$M86,",",$N86,",",$O86,",",$P86,",",$Q86,",",$R86,",",$S86,",",$T86,",",$U86,",",$V86,",",$W86,"),")</f>
        <v>(83,'Kinder der Fam. Nahasapeemapetilon',null,'The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Geet.',false,true,true,false,'young','unemployed',false,'dark','black',false,false,false,false,false,'sane',false,false,'none'),</v>
      </c>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 hidden="false" customHeight="false" outlineLevel="0" collapsed="false">
      <c r="A87" s="6" t="s">
        <v>451</v>
      </c>
      <c r="B87" s="7" t="s">
        <v>452</v>
      </c>
      <c r="C87" s="7" t="s">
        <v>44</v>
      </c>
      <c r="D87" s="7" t="s">
        <v>453</v>
      </c>
      <c r="E87" s="7" t="s">
        <v>454</v>
      </c>
      <c r="F87" s="5" t="s">
        <v>35</v>
      </c>
      <c r="G87" s="5" t="s">
        <v>35</v>
      </c>
      <c r="H87" s="5" t="s">
        <v>35</v>
      </c>
      <c r="I87" s="5" t="s">
        <v>34</v>
      </c>
      <c r="J87" s="5" t="s">
        <v>143</v>
      </c>
      <c r="K87" s="5" t="s">
        <v>37</v>
      </c>
      <c r="L87" s="5" t="s">
        <v>34</v>
      </c>
      <c r="M87" s="5" t="s">
        <v>38</v>
      </c>
      <c r="N87" s="5" t="s">
        <v>63</v>
      </c>
      <c r="O87" s="5" t="s">
        <v>34</v>
      </c>
      <c r="P87" s="5" t="s">
        <v>34</v>
      </c>
      <c r="Q87" s="5" t="s">
        <v>34</v>
      </c>
      <c r="R87" s="5" t="s">
        <v>35</v>
      </c>
      <c r="S87" s="5" t="s">
        <v>34</v>
      </c>
      <c r="T87" s="5" t="s">
        <v>49</v>
      </c>
      <c r="U87" s="5" t="s">
        <v>34</v>
      </c>
      <c r="V87" s="5" t="s">
        <v>34</v>
      </c>
      <c r="W87" s="5" t="s">
        <v>41</v>
      </c>
      <c r="X87" s="5" t="s">
        <v>34</v>
      </c>
      <c r="Y87" s="5" t="str">
        <f aca="false">CONCATENATE("(",$A87,",",$B87,",",$C87,",",$D87,",",$E87,",",$F87,",",$G87,",",$H87,",",$I87,",",$J87,",",$K87,",",$L87,",",$M87,",",$N87,",",$O87,",",$P87,",",$Q87,",",$R87,",",$S87,",",$T87,",",$U87,",",$V87,",",$W87,"),")</f>
        <v>(84,'Kinder der Fam. Spuckler',null,'The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aufzuzählen.',true,true,true,false,'young','unemployed',false,'yellow','orange',false,false,false,true,false,'sane',false,false,'none'),</v>
      </c>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5" hidden="false" customHeight="false" outlineLevel="0" collapsed="false">
      <c r="A88" s="6" t="s">
        <v>455</v>
      </c>
      <c r="B88" s="7" t="s">
        <v>452</v>
      </c>
      <c r="C88" s="7" t="s">
        <v>44</v>
      </c>
      <c r="D88" s="7" t="s">
        <v>453</v>
      </c>
      <c r="E88" s="7" t="s">
        <v>454</v>
      </c>
      <c r="F88" s="5" t="s">
        <v>34</v>
      </c>
      <c r="G88" s="5" t="s">
        <v>35</v>
      </c>
      <c r="H88" s="5" t="s">
        <v>35</v>
      </c>
      <c r="I88" s="5" t="s">
        <v>34</v>
      </c>
      <c r="J88" s="5" t="s">
        <v>143</v>
      </c>
      <c r="K88" s="5" t="s">
        <v>37</v>
      </c>
      <c r="L88" s="5" t="s">
        <v>34</v>
      </c>
      <c r="M88" s="5" t="s">
        <v>38</v>
      </c>
      <c r="N88" s="5" t="s">
        <v>63</v>
      </c>
      <c r="O88" s="5" t="s">
        <v>34</v>
      </c>
      <c r="P88" s="5" t="s">
        <v>34</v>
      </c>
      <c r="Q88" s="5" t="s">
        <v>34</v>
      </c>
      <c r="R88" s="5" t="s">
        <v>35</v>
      </c>
      <c r="S88" s="5" t="s">
        <v>34</v>
      </c>
      <c r="T88" s="5" t="s">
        <v>49</v>
      </c>
      <c r="U88" s="5" t="s">
        <v>34</v>
      </c>
      <c r="V88" s="5" t="s">
        <v>34</v>
      </c>
      <c r="W88" s="5" t="s">
        <v>41</v>
      </c>
      <c r="X88" s="5" t="s">
        <v>34</v>
      </c>
      <c r="Y88" s="5" t="str">
        <f aca="false">CONCATENATE("(",$A88,",",$B88,",",$C88,",",$D88,",",$E88,",",$F88,",",$G88,",",$H88,",",$I88,",",$J88,",",$K88,",",$L88,",",$M88,",",$N88,",",$O88,",",$P88,",",$Q88,",",$R88,",",$S88,",",$T88,",",$U88,",",$V88,",",$W88,"),")</f>
        <v>(85,'Kinder der Fam. Spuckler',null,'The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aufzuzählen.',false,true,true,false,'young','unemployed',false,'yellow','orange',false,false,false,true,false,'sane',false,false,'none'),</v>
      </c>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 hidden="false" customHeight="false" outlineLevel="0" collapsed="false">
      <c r="A89" s="6" t="s">
        <v>456</v>
      </c>
      <c r="B89" s="7" t="s">
        <v>457</v>
      </c>
      <c r="C89" s="7" t="s">
        <v>44</v>
      </c>
      <c r="D89" s="7" t="s">
        <v>458</v>
      </c>
      <c r="E89" s="7" t="s">
        <v>459</v>
      </c>
      <c r="F89" s="5" t="s">
        <v>35</v>
      </c>
      <c r="G89" s="5" t="s">
        <v>35</v>
      </c>
      <c r="H89" s="5" t="s">
        <v>35</v>
      </c>
      <c r="I89" s="5" t="s">
        <v>34</v>
      </c>
      <c r="J89" s="5" t="s">
        <v>143</v>
      </c>
      <c r="K89" s="5" t="s">
        <v>460</v>
      </c>
      <c r="L89" s="5" t="s">
        <v>34</v>
      </c>
      <c r="M89" s="5" t="s">
        <v>38</v>
      </c>
      <c r="N89" s="5" t="s">
        <v>87</v>
      </c>
      <c r="O89" s="5" t="s">
        <v>34</v>
      </c>
      <c r="P89" s="5" t="s">
        <v>34</v>
      </c>
      <c r="Q89" s="5" t="s">
        <v>34</v>
      </c>
      <c r="R89" s="5" t="s">
        <v>35</v>
      </c>
      <c r="S89" s="5" t="s">
        <v>34</v>
      </c>
      <c r="T89" s="10" t="s">
        <v>363</v>
      </c>
      <c r="U89" s="5" t="s">
        <v>34</v>
      </c>
      <c r="V89" s="5" t="s">
        <v>34</v>
      </c>
      <c r="W89" s="5" t="s">
        <v>41</v>
      </c>
      <c r="X89" s="5" t="s">
        <v>34</v>
      </c>
      <c r="Y89" s="5" t="str">
        <f aca="false">CONCATENATE("(",$A89,",",$B89,",",$C89,",",$D89,",",$E89,",",$F89,",",$G89,",",$H89,",",$I89,",",$J89,",",$K89,",",$L89,",",$M89,",",$N89,",",$O89,",",$P89,",",$Q89,",",$R89,",",$S89,",",$T89,",",$U89,",",$V89,",",$W89,"),")</f>
        <v>(86,'Jeremy Peterson',null,'Jeremy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 hidden="false" customHeight="false" outlineLevel="0" collapsed="false">
      <c r="A90" s="6" t="s">
        <v>461</v>
      </c>
      <c r="B90" s="7" t="s">
        <v>462</v>
      </c>
      <c r="C90" s="7" t="s">
        <v>44</v>
      </c>
      <c r="D90" s="7" t="s">
        <v>463</v>
      </c>
      <c r="E90" s="7" t="s">
        <v>464</v>
      </c>
      <c r="F90" s="5" t="s">
        <v>35</v>
      </c>
      <c r="G90" s="5" t="s">
        <v>35</v>
      </c>
      <c r="H90" s="5" t="s">
        <v>35</v>
      </c>
      <c r="I90" s="5" t="s">
        <v>34</v>
      </c>
      <c r="J90" s="5" t="s">
        <v>143</v>
      </c>
      <c r="K90" s="5" t="s">
        <v>37</v>
      </c>
      <c r="L90" s="5" t="s">
        <v>34</v>
      </c>
      <c r="M90" s="5" t="s">
        <v>38</v>
      </c>
      <c r="N90" s="5" t="s">
        <v>268</v>
      </c>
      <c r="O90" s="5" t="s">
        <v>34</v>
      </c>
      <c r="P90" s="5" t="s">
        <v>34</v>
      </c>
      <c r="Q90" s="5" t="s">
        <v>34</v>
      </c>
      <c r="R90" s="5" t="s">
        <v>34</v>
      </c>
      <c r="S90" s="5" t="s">
        <v>34</v>
      </c>
      <c r="T90" s="5" t="s">
        <v>103</v>
      </c>
      <c r="U90" s="5" t="s">
        <v>34</v>
      </c>
      <c r="V90" s="5" t="s">
        <v>34</v>
      </c>
      <c r="W90" s="5" t="s">
        <v>41</v>
      </c>
      <c r="X90" s="5" t="s">
        <v>34</v>
      </c>
      <c r="Y90" s="5" t="str">
        <f aca="false">CONCATENATE("(",$A90,",",$B90,",",$C90,",",$D90,",",$E90,",",$F90,",",$G90,",",$H90,",",$I90,",",$J90,",",$K90,",",$L90,",",$M90,",",$N90,",",$O90,",",$P90,",",$Q90,",",$R90,",",$S90,",",$T90,",",$U90,",",$V90,",",$W90,"),")</f>
        <v>(87,'Gino Terwilliger',null,'Gino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selbst.',true,true,true,false,'young','unemployed',false,'yellow','red',false,false,false,false,false,'evil',false,false,'none'),</v>
      </c>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5" hidden="false" customHeight="false" outlineLevel="0" collapsed="false">
      <c r="A91" s="6" t="s">
        <v>465</v>
      </c>
      <c r="B91" s="7" t="s">
        <v>466</v>
      </c>
      <c r="C91" s="7" t="s">
        <v>44</v>
      </c>
      <c r="D91" s="7" t="s">
        <v>467</v>
      </c>
      <c r="E91" s="7" t="s">
        <v>468</v>
      </c>
      <c r="F91" s="5" t="s">
        <v>35</v>
      </c>
      <c r="G91" s="5" t="s">
        <v>35</v>
      </c>
      <c r="H91" s="5" t="s">
        <v>35</v>
      </c>
      <c r="I91" s="5" t="s">
        <v>35</v>
      </c>
      <c r="J91" s="5" t="s">
        <v>143</v>
      </c>
      <c r="K91" s="5" t="s">
        <v>144</v>
      </c>
      <c r="L91" s="5" t="s">
        <v>34</v>
      </c>
      <c r="M91" s="5" t="s">
        <v>38</v>
      </c>
      <c r="N91" s="5" t="s">
        <v>38</v>
      </c>
      <c r="O91" s="5" t="s">
        <v>34</v>
      </c>
      <c r="P91" s="5" t="s">
        <v>34</v>
      </c>
      <c r="Q91" s="5" t="s">
        <v>34</v>
      </c>
      <c r="R91" s="5" t="s">
        <v>35</v>
      </c>
      <c r="S91" s="5" t="s">
        <v>34</v>
      </c>
      <c r="T91" s="10" t="s">
        <v>469</v>
      </c>
      <c r="U91" s="5" t="s">
        <v>35</v>
      </c>
      <c r="V91" s="5" t="s">
        <v>34</v>
      </c>
      <c r="W91" s="5" t="s">
        <v>41</v>
      </c>
      <c r="X91" s="5" t="s">
        <v>34</v>
      </c>
      <c r="Y91" s="5" t="str">
        <f aca="false">CONCATENATE("(",$A91,",",$B91,",",$C91,",",$D91,",",$E91,",",$F91,",",$G91,",",$H91,",",$I91,",",$J91,",",$K91,",",$L91,",",$M91,",",$N91,",",$O91,",",$P91,",",$Q91,",",$R91,",",$S91,",",$T91,",",$U91,",",$V91,",",$W91,"),")</f>
        <v>(88,'Bart Simpson',null,'Bart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 hidden="false" customHeight="false" outlineLevel="0" collapsed="false">
      <c r="A92" s="6" t="s">
        <v>470</v>
      </c>
      <c r="B92" s="7" t="s">
        <v>471</v>
      </c>
      <c r="C92" s="7" t="s">
        <v>44</v>
      </c>
      <c r="D92" s="7" t="s">
        <v>472</v>
      </c>
      <c r="E92" s="7" t="s">
        <v>473</v>
      </c>
      <c r="F92" s="5" t="s">
        <v>35</v>
      </c>
      <c r="G92" s="5" t="s">
        <v>35</v>
      </c>
      <c r="H92" s="5" t="s">
        <v>35</v>
      </c>
      <c r="I92" s="5" t="s">
        <v>34</v>
      </c>
      <c r="J92" s="5" t="s">
        <v>143</v>
      </c>
      <c r="K92" s="5" t="s">
        <v>144</v>
      </c>
      <c r="L92" s="5" t="s">
        <v>34</v>
      </c>
      <c r="M92" s="5" t="s">
        <v>38</v>
      </c>
      <c r="N92" s="5" t="s">
        <v>48</v>
      </c>
      <c r="O92" s="5" t="s">
        <v>34</v>
      </c>
      <c r="P92" s="5" t="s">
        <v>34</v>
      </c>
      <c r="Q92" s="5" t="s">
        <v>34</v>
      </c>
      <c r="R92" s="5" t="s">
        <v>35</v>
      </c>
      <c r="S92" s="5" t="s">
        <v>34</v>
      </c>
      <c r="T92" s="10" t="s">
        <v>363</v>
      </c>
      <c r="U92" s="5" t="s">
        <v>34</v>
      </c>
      <c r="V92" s="5" t="s">
        <v>35</v>
      </c>
      <c r="W92" s="5" t="s">
        <v>41</v>
      </c>
      <c r="X92" s="5" t="s">
        <v>34</v>
      </c>
      <c r="Y92" s="5" t="str">
        <f aca="false">CONCATENATE("(",$A92,",",$B92,",",$C92,",",$D92,",",$E92,",",$F92,",",$G92,",",$H92,",",$I92,",",$J92,",",$K92,",",$L92,",",$M92,",",$N92,",",$O92,",",$P92,",",$Q92,",",$R92,",",$S92,",",$T92,",",$U92,",",$V92,",",$W92,"),")</f>
        <v>(89,'Ralph Wiggum',null,'Ralph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 hidden="false" customHeight="false" outlineLevel="0" collapsed="false">
      <c r="A93" s="6" t="s">
        <v>474</v>
      </c>
      <c r="B93" s="7" t="s">
        <v>475</v>
      </c>
      <c r="C93" s="7" t="s">
        <v>44</v>
      </c>
      <c r="D93" s="7" t="s">
        <v>476</v>
      </c>
      <c r="E93" s="7" t="s">
        <v>477</v>
      </c>
      <c r="F93" s="5" t="s">
        <v>35</v>
      </c>
      <c r="G93" s="5" t="s">
        <v>35</v>
      </c>
      <c r="H93" s="5" t="s">
        <v>35</v>
      </c>
      <c r="I93" s="5" t="s">
        <v>34</v>
      </c>
      <c r="J93" s="5" t="s">
        <v>143</v>
      </c>
      <c r="K93" s="5" t="s">
        <v>144</v>
      </c>
      <c r="L93" s="5" t="s">
        <v>34</v>
      </c>
      <c r="M93" s="5" t="s">
        <v>38</v>
      </c>
      <c r="N93" s="5" t="s">
        <v>170</v>
      </c>
      <c r="O93" s="5" t="s">
        <v>34</v>
      </c>
      <c r="P93" s="5" t="s">
        <v>35</v>
      </c>
      <c r="Q93" s="5" t="s">
        <v>34</v>
      </c>
      <c r="R93" s="5" t="s">
        <v>34</v>
      </c>
      <c r="S93" s="5" t="s">
        <v>34</v>
      </c>
      <c r="T93" s="5" t="s">
        <v>103</v>
      </c>
      <c r="U93" s="5" t="s">
        <v>34</v>
      </c>
      <c r="V93" s="5" t="s">
        <v>35</v>
      </c>
      <c r="W93" s="5" t="s">
        <v>41</v>
      </c>
      <c r="X93" s="5" t="s">
        <v>34</v>
      </c>
      <c r="Y93" s="5" t="str">
        <f aca="false">CONCATENATE("(",$A93,",",$B93,",",$C93,",",$D93,",",$E93,",",$F93,",",$G93,",",$H93,",",$I93,",",$J93,",",$K93,",",$L93,",",$M93,",",$N93,",",$O93,",",$P93,",",$Q93,",",$R93,",",$S93,",",$T93,",",$U93,",",$V93,",",$W93,"),")</f>
        <v>(90,'Kearney Zzyzwicz',null,'Kearney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 hidden="false" customHeight="false" outlineLevel="0" collapsed="false">
      <c r="A94" s="6" t="s">
        <v>478</v>
      </c>
      <c r="B94" s="7" t="s">
        <v>479</v>
      </c>
      <c r="C94" s="7" t="s">
        <v>44</v>
      </c>
      <c r="D94" s="7" t="s">
        <v>480</v>
      </c>
      <c r="E94" s="7" t="s">
        <v>481</v>
      </c>
      <c r="F94" s="5" t="s">
        <v>35</v>
      </c>
      <c r="G94" s="5" t="s">
        <v>35</v>
      </c>
      <c r="H94" s="5" t="s">
        <v>35</v>
      </c>
      <c r="I94" s="5" t="s">
        <v>34</v>
      </c>
      <c r="J94" s="5" t="s">
        <v>143</v>
      </c>
      <c r="K94" s="5" t="s">
        <v>144</v>
      </c>
      <c r="L94" s="5" t="s">
        <v>34</v>
      </c>
      <c r="M94" s="5" t="s">
        <v>38</v>
      </c>
      <c r="N94" s="5" t="s">
        <v>87</v>
      </c>
      <c r="O94" s="5" t="s">
        <v>35</v>
      </c>
      <c r="P94" s="5" t="s">
        <v>35</v>
      </c>
      <c r="Q94" s="5" t="s">
        <v>34</v>
      </c>
      <c r="R94" s="5" t="s">
        <v>35</v>
      </c>
      <c r="S94" s="5" t="s">
        <v>34</v>
      </c>
      <c r="T94" s="5" t="s">
        <v>103</v>
      </c>
      <c r="U94" s="5" t="s">
        <v>34</v>
      </c>
      <c r="V94" s="5" t="s">
        <v>34</v>
      </c>
      <c r="W94" s="5" t="s">
        <v>50</v>
      </c>
      <c r="X94" s="5" t="s">
        <v>34</v>
      </c>
      <c r="Y94" s="5" t="str">
        <f aca="false">CONCATENATE("(",$A94,",",$B94,",",$C94,",",$D94,",",$E94,",",$F94,",",$G94,",",$H94,",",$I94,",",$J94,",",$K94,",",$L94,",",$M94,",",$N94,",",$O94,",",$P94,",",$Q94,",",$R94,",",$S94,",",$T94,",",$U94,",",$V94,",",$W94,"),")</f>
        <v>(91,'Jimbo Jones',null,'Jimbo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 hidden="false" customHeight="false" outlineLevel="0" collapsed="false">
      <c r="A95" s="6" t="s">
        <v>482</v>
      </c>
      <c r="B95" s="7" t="s">
        <v>483</v>
      </c>
      <c r="C95" s="7" t="s">
        <v>44</v>
      </c>
      <c r="D95" s="7" t="s">
        <v>484</v>
      </c>
      <c r="E95" s="7" t="s">
        <v>485</v>
      </c>
      <c r="F95" s="5" t="s">
        <v>35</v>
      </c>
      <c r="G95" s="5" t="s">
        <v>35</v>
      </c>
      <c r="H95" s="5" t="s">
        <v>35</v>
      </c>
      <c r="I95" s="5" t="s">
        <v>34</v>
      </c>
      <c r="J95" s="5" t="s">
        <v>143</v>
      </c>
      <c r="K95" s="5" t="s">
        <v>144</v>
      </c>
      <c r="L95" s="5" t="s">
        <v>34</v>
      </c>
      <c r="M95" s="5" t="s">
        <v>38</v>
      </c>
      <c r="N95" s="5" t="s">
        <v>87</v>
      </c>
      <c r="O95" s="5" t="s">
        <v>34</v>
      </c>
      <c r="P95" s="5" t="s">
        <v>35</v>
      </c>
      <c r="Q95" s="5" t="s">
        <v>34</v>
      </c>
      <c r="R95" s="5" t="s">
        <v>35</v>
      </c>
      <c r="S95" s="5" t="s">
        <v>34</v>
      </c>
      <c r="T95" s="5" t="s">
        <v>103</v>
      </c>
      <c r="U95" s="5" t="s">
        <v>34</v>
      </c>
      <c r="V95" s="5" t="s">
        <v>35</v>
      </c>
      <c r="W95" s="5" t="s">
        <v>41</v>
      </c>
      <c r="X95" s="5" t="s">
        <v>34</v>
      </c>
      <c r="Y95" s="5" t="str">
        <f aca="false">CONCATENATE("(",$A95,",",$B95,",",$C95,",",$D95,",",$E95,",",$F95,",",$G95,",",$H95,",",$I95,",",$J95,",",$K95,",",$L95,",",$M95,",",$N95,",",$O95,",",$P95,",",$Q95,",",$R95,",",$S95,",",$T95,",",$U95,",",$V95,",",$W95,"),")</f>
        <v>(92,'Nelson Muntz',null,'Nelson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 hidden="false" customHeight="false" outlineLevel="0" collapsed="false">
      <c r="A96" s="6" t="s">
        <v>486</v>
      </c>
      <c r="B96" s="7" t="s">
        <v>487</v>
      </c>
      <c r="C96" s="7" t="s">
        <v>44</v>
      </c>
      <c r="D96" s="7" t="s">
        <v>488</v>
      </c>
      <c r="E96" s="7" t="s">
        <v>489</v>
      </c>
      <c r="F96" s="5" t="s">
        <v>35</v>
      </c>
      <c r="G96" s="5" t="s">
        <v>35</v>
      </c>
      <c r="H96" s="5" t="s">
        <v>35</v>
      </c>
      <c r="I96" s="5" t="s">
        <v>34</v>
      </c>
      <c r="J96" s="5" t="s">
        <v>143</v>
      </c>
      <c r="K96" s="5" t="s">
        <v>144</v>
      </c>
      <c r="L96" s="5" t="s">
        <v>34</v>
      </c>
      <c r="M96" s="5" t="s">
        <v>38</v>
      </c>
      <c r="N96" s="5" t="s">
        <v>268</v>
      </c>
      <c r="O96" s="5" t="s">
        <v>35</v>
      </c>
      <c r="P96" s="5" t="s">
        <v>34</v>
      </c>
      <c r="Q96" s="5" t="s">
        <v>34</v>
      </c>
      <c r="R96" s="5" t="s">
        <v>35</v>
      </c>
      <c r="S96" s="5" t="s">
        <v>34</v>
      </c>
      <c r="T96" s="5" t="s">
        <v>235</v>
      </c>
      <c r="U96" s="5" t="s">
        <v>34</v>
      </c>
      <c r="V96" s="5" t="s">
        <v>34</v>
      </c>
      <c r="W96" s="5" t="s">
        <v>41</v>
      </c>
      <c r="X96" s="5" t="s">
        <v>34</v>
      </c>
      <c r="Y96" s="5" t="str">
        <f aca="false">CONCATENATE("(",$A96,",",$B96,",",$C96,",",$D96,",",$E96,",",$F96,",",$G96,",",$H96,",",$I96,",",$J96,",",$K96,",",$L96,",",$M96,",",$N96,",",$O96,",",$P96,",",$Q96,",",$R96,",",$S96,",",$T96,",",$U96,",",$V96,",",$W96,"),")</f>
        <v>(93,'Rod Flanders',null,'Rod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 hidden="false" customHeight="false" outlineLevel="0" collapsed="false">
      <c r="A97" s="6" t="s">
        <v>490</v>
      </c>
      <c r="B97" s="7" t="s">
        <v>491</v>
      </c>
      <c r="C97" s="7" t="s">
        <v>44</v>
      </c>
      <c r="D97" s="7" t="s">
        <v>492</v>
      </c>
      <c r="E97" s="7" t="s">
        <v>493</v>
      </c>
      <c r="F97" s="5" t="s">
        <v>35</v>
      </c>
      <c r="G97" s="5" t="s">
        <v>35</v>
      </c>
      <c r="H97" s="5" t="s">
        <v>35</v>
      </c>
      <c r="I97" s="5" t="s">
        <v>34</v>
      </c>
      <c r="J97" s="5" t="s">
        <v>143</v>
      </c>
      <c r="K97" s="5" t="s">
        <v>144</v>
      </c>
      <c r="L97" s="5" t="s">
        <v>34</v>
      </c>
      <c r="M97" s="5" t="s">
        <v>38</v>
      </c>
      <c r="N97" s="5" t="s">
        <v>87</v>
      </c>
      <c r="O97" s="5" t="s">
        <v>35</v>
      </c>
      <c r="P97" s="5" t="s">
        <v>34</v>
      </c>
      <c r="Q97" s="5" t="s">
        <v>34</v>
      </c>
      <c r="R97" s="5" t="s">
        <v>35</v>
      </c>
      <c r="S97" s="5" t="s">
        <v>34</v>
      </c>
      <c r="T97" s="5" t="s">
        <v>235</v>
      </c>
      <c r="U97" s="5" t="s">
        <v>34</v>
      </c>
      <c r="V97" s="5" t="s">
        <v>34</v>
      </c>
      <c r="W97" s="5" t="s">
        <v>41</v>
      </c>
      <c r="X97" s="5" t="s">
        <v>34</v>
      </c>
      <c r="Y97" s="5" t="str">
        <f aca="false">CONCATENATE("(",$A97,",",$B97,",",$C97,",",$D97,",",$E97,",",$F97,",",$G97,",",$H97,",",$I97,",",$J97,",",$K97,",",$L97,",",$M97,",",$N97,",",$O97,",",$P97,",",$Q97,",",$R97,",",$S97,",",$T97,",",$U97,",",$V97,",",$W97,"),")</f>
        <v>(94,'Todd Flanders',null,'Todd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angespielt.',true,true,true,false,'young','student',false,'yellow','brown',true,false,false,true,false,'overprotective',false,false,'none'),</v>
      </c>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 hidden="false" customHeight="false" outlineLevel="0" collapsed="false">
      <c r="A98" s="6" t="s">
        <v>494</v>
      </c>
      <c r="B98" s="7" t="s">
        <v>495</v>
      </c>
      <c r="C98" s="7" t="s">
        <v>44</v>
      </c>
      <c r="D98" s="7" t="s">
        <v>496</v>
      </c>
      <c r="E98" s="7" t="s">
        <v>497</v>
      </c>
      <c r="F98" s="5" t="s">
        <v>35</v>
      </c>
      <c r="G98" s="5" t="s">
        <v>35</v>
      </c>
      <c r="H98" s="5" t="s">
        <v>35</v>
      </c>
      <c r="I98" s="5" t="s">
        <v>34</v>
      </c>
      <c r="J98" s="5" t="s">
        <v>143</v>
      </c>
      <c r="K98" s="5" t="s">
        <v>144</v>
      </c>
      <c r="L98" s="5" t="s">
        <v>34</v>
      </c>
      <c r="M98" s="5" t="s">
        <v>38</v>
      </c>
      <c r="N98" s="5" t="s">
        <v>87</v>
      </c>
      <c r="O98" s="5" t="s">
        <v>34</v>
      </c>
      <c r="P98" s="5" t="s">
        <v>34</v>
      </c>
      <c r="Q98" s="5" t="s">
        <v>34</v>
      </c>
      <c r="R98" s="5" t="s">
        <v>35</v>
      </c>
      <c r="S98" s="5" t="s">
        <v>34</v>
      </c>
      <c r="T98" s="5" t="s">
        <v>145</v>
      </c>
      <c r="U98" s="5" t="s">
        <v>34</v>
      </c>
      <c r="V98" s="5" t="s">
        <v>35</v>
      </c>
      <c r="W98" s="5" t="s">
        <v>41</v>
      </c>
      <c r="X98" s="5" t="s">
        <v>34</v>
      </c>
      <c r="Y98" s="5" t="str">
        <f aca="false">CONCATENATE("(",$A98,",",$B98,",",$C98,",",$D98,",",$E98,",",$F98,",",$G98,",",$H98,",",$I98,",",$J98,",",$K98,",",$L98,",",$M98,",",$N98,",",$O98,",",$P98,",",$Q98,",",$R98,",",$S98,",",$T98,",",$U98,",",$V98,",",$W98,"),")</f>
        <v>(95,'Martin Prince',null,'Martin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5" hidden="false" customHeight="false" outlineLevel="0" collapsed="false">
      <c r="A99" s="6" t="s">
        <v>498</v>
      </c>
      <c r="B99" s="7" t="s">
        <v>499</v>
      </c>
      <c r="C99" s="7" t="s">
        <v>500</v>
      </c>
      <c r="D99" s="7" t="s">
        <v>501</v>
      </c>
      <c r="E99" s="7" t="s">
        <v>502</v>
      </c>
      <c r="F99" s="5" t="s">
        <v>35</v>
      </c>
      <c r="G99" s="5" t="s">
        <v>35</v>
      </c>
      <c r="H99" s="5" t="s">
        <v>35</v>
      </c>
      <c r="I99" s="5" t="s">
        <v>34</v>
      </c>
      <c r="J99" s="5" t="s">
        <v>143</v>
      </c>
      <c r="K99" s="5" t="s">
        <v>144</v>
      </c>
      <c r="L99" s="5" t="s">
        <v>34</v>
      </c>
      <c r="M99" s="5" t="s">
        <v>38</v>
      </c>
      <c r="N99" s="5" t="s">
        <v>87</v>
      </c>
      <c r="O99" s="5" t="s">
        <v>34</v>
      </c>
      <c r="P99" s="5" t="s">
        <v>34</v>
      </c>
      <c r="Q99" s="5" t="s">
        <v>34</v>
      </c>
      <c r="R99" s="5" t="s">
        <v>35</v>
      </c>
      <c r="S99" s="5" t="s">
        <v>34</v>
      </c>
      <c r="T99" s="5" t="s">
        <v>103</v>
      </c>
      <c r="U99" s="5" t="s">
        <v>34</v>
      </c>
      <c r="V99" s="5" t="s">
        <v>34</v>
      </c>
      <c r="W99" s="5" t="s">
        <v>41</v>
      </c>
      <c r="X99" s="5" t="s">
        <v>34</v>
      </c>
      <c r="Y99" s="5" t="str">
        <f aca="false">CONCATENATE("(",$A99,",",$B99,",",$C99,",",$D99,",",$E99,",",$F99,",",$G99,",",$H99,",",$I99,",",$J99,",",$K99,",",$L99,",",$M99,",",$N99,",",$O99,",",$P99,",",$Q99,",",$R99,",",$S99,",",$T99,",",$U99,",",$V99,",",$W99,"),")</f>
        <v>(96,'Dolphin Starbeam','Dolph','Dolphin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 hidden="false" customHeight="false" outlineLevel="0" collapsed="false">
      <c r="A100" s="6" t="s">
        <v>503</v>
      </c>
      <c r="B100" s="7" t="s">
        <v>504</v>
      </c>
      <c r="C100" s="7" t="s">
        <v>44</v>
      </c>
      <c r="D100" s="7" t="s">
        <v>505</v>
      </c>
      <c r="E100" s="7" t="s">
        <v>506</v>
      </c>
      <c r="F100" s="5" t="s">
        <v>35</v>
      </c>
      <c r="G100" s="5" t="s">
        <v>35</v>
      </c>
      <c r="H100" s="5" t="s">
        <v>35</v>
      </c>
      <c r="I100" s="5" t="s">
        <v>34</v>
      </c>
      <c r="J100" s="5" t="s">
        <v>143</v>
      </c>
      <c r="K100" s="5" t="s">
        <v>144</v>
      </c>
      <c r="L100" s="5" t="s">
        <v>34</v>
      </c>
      <c r="M100" s="5" t="s">
        <v>38</v>
      </c>
      <c r="N100" s="5" t="s">
        <v>56</v>
      </c>
      <c r="O100" s="5" t="s">
        <v>34</v>
      </c>
      <c r="P100" s="5" t="s">
        <v>34</v>
      </c>
      <c r="Q100" s="5" t="s">
        <v>34</v>
      </c>
      <c r="R100" s="5" t="s">
        <v>35</v>
      </c>
      <c r="S100" s="5" t="s">
        <v>34</v>
      </c>
      <c r="T100" s="5" t="s">
        <v>507</v>
      </c>
      <c r="U100" s="5" t="s">
        <v>34</v>
      </c>
      <c r="V100" s="5" t="s">
        <v>34</v>
      </c>
      <c r="W100" s="5" t="s">
        <v>57</v>
      </c>
      <c r="X100" s="5" t="s">
        <v>34</v>
      </c>
      <c r="Y100" s="5" t="str">
        <f aca="false">CONCATENATE("(",$A100,",",$B100,",",$C100,",",$D100,",",$E100,",",$F100,",",$G100,",",$H100,",",$I100,",",$J100,",",$K100,",",$L100,",",$M100,",",$N100,",",$O100,",",$P100,",",$Q100,",",$R100,",",$S100,",",$T100,",",$U100,",",$V100,",",$W100,"),")</f>
        <v>(97,'Milhouse van Houten',null,'Milhouse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 hidden="false" customHeight="false" outlineLevel="0" collapsed="false">
      <c r="A101" s="6" t="s">
        <v>508</v>
      </c>
      <c r="B101" s="7" t="s">
        <v>509</v>
      </c>
      <c r="C101" s="7" t="s">
        <v>44</v>
      </c>
      <c r="D101" s="7" t="s">
        <v>510</v>
      </c>
      <c r="E101" s="7" t="s">
        <v>511</v>
      </c>
      <c r="F101" s="5" t="s">
        <v>35</v>
      </c>
      <c r="G101" s="5" t="s">
        <v>34</v>
      </c>
      <c r="H101" s="5" t="s">
        <v>35</v>
      </c>
      <c r="I101" s="5" t="s">
        <v>34</v>
      </c>
      <c r="J101" s="5" t="s">
        <v>108</v>
      </c>
      <c r="K101" s="5" t="s">
        <v>209</v>
      </c>
      <c r="L101" s="5" t="s">
        <v>35</v>
      </c>
      <c r="M101" s="5" t="s">
        <v>56</v>
      </c>
      <c r="N101" s="5" t="s">
        <v>56</v>
      </c>
      <c r="O101" s="5" t="s">
        <v>34</v>
      </c>
      <c r="P101" s="5" t="s">
        <v>34</v>
      </c>
      <c r="Q101" s="5" t="s">
        <v>34</v>
      </c>
      <c r="R101" s="5" t="s">
        <v>35</v>
      </c>
      <c r="S101" s="5" t="s">
        <v>34</v>
      </c>
      <c r="T101" s="5" t="s">
        <v>103</v>
      </c>
      <c r="U101" s="5" t="s">
        <v>34</v>
      </c>
      <c r="V101" s="5" t="s">
        <v>34</v>
      </c>
      <c r="W101" s="5" t="s">
        <v>41</v>
      </c>
      <c r="X101" s="5" t="s">
        <v>34</v>
      </c>
      <c r="Y101" s="5" t="str">
        <f aca="false">CONCATENATE("(",$A101,",",$B101,",",$C101,",",$D101,",",$E101,",",$F101,",",$G101,",",$H101,",",$I101,",",$J101,",",$K101,",",$L101,",",$M101,",",$N101,",",$O101,",",$P101,",",$Q101,",",$R101,",",$S101,",",$T101,",",$U101,",",$V101,",",$W101,"),")</f>
        <v>(98,'Itchy',null,'Itchy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 hidden="false" customHeight="false" outlineLevel="0" collapsed="false">
      <c r="A102" s="6" t="s">
        <v>512</v>
      </c>
      <c r="B102" s="7" t="s">
        <v>513</v>
      </c>
      <c r="C102" s="7" t="s">
        <v>514</v>
      </c>
      <c r="D102" s="7" t="s">
        <v>515</v>
      </c>
      <c r="E102" s="7" t="s">
        <v>516</v>
      </c>
      <c r="F102" s="5" t="s">
        <v>35</v>
      </c>
      <c r="G102" s="5" t="s">
        <v>34</v>
      </c>
      <c r="H102" s="5" t="s">
        <v>35</v>
      </c>
      <c r="I102" s="5" t="s">
        <v>34</v>
      </c>
      <c r="J102" s="5" t="s">
        <v>36</v>
      </c>
      <c r="K102" s="5" t="s">
        <v>209</v>
      </c>
      <c r="L102" s="5" t="s">
        <v>35</v>
      </c>
      <c r="M102" s="5" t="s">
        <v>87</v>
      </c>
      <c r="N102" s="5" t="s">
        <v>87</v>
      </c>
      <c r="O102" s="5" t="s">
        <v>34</v>
      </c>
      <c r="P102" s="5" t="s">
        <v>35</v>
      </c>
      <c r="Q102" s="5" t="s">
        <v>34</v>
      </c>
      <c r="R102" s="5" t="s">
        <v>35</v>
      </c>
      <c r="S102" s="5" t="s">
        <v>34</v>
      </c>
      <c r="T102" s="10" t="s">
        <v>469</v>
      </c>
      <c r="U102" s="5" t="s">
        <v>34</v>
      </c>
      <c r="V102" s="5" t="s">
        <v>34</v>
      </c>
      <c r="W102" s="5" t="s">
        <v>50</v>
      </c>
      <c r="X102" s="5" t="s">
        <v>34</v>
      </c>
      <c r="Y102" s="5" t="str">
        <f aca="false">CONCATENATE("(",$A102,",",$B102,",",$C102,",",$D102,",",$E102,",",$F102,",",$G102,",",$H102,",",$I102,",",$J102,",",$K102,",",$L102,",",$M102,",",$N102,",",$O102,",",$P102,",",$Q102,",",$R102,",",$S102,",",$T102,",",$U102,",",$V102,",",$W102,"),")</f>
        <v>(99,'Joseph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5" hidden="false" customHeight="false" outlineLevel="0" collapsed="false">
      <c r="A103" s="6" t="s">
        <v>517</v>
      </c>
      <c r="B103" s="7" t="s">
        <v>518</v>
      </c>
      <c r="C103" s="7" t="s">
        <v>44</v>
      </c>
      <c r="D103" s="7" t="s">
        <v>519</v>
      </c>
      <c r="E103" s="7" t="s">
        <v>520</v>
      </c>
      <c r="F103" s="5" t="s">
        <v>35</v>
      </c>
      <c r="G103" s="5" t="s">
        <v>34</v>
      </c>
      <c r="H103" s="5" t="s">
        <v>35</v>
      </c>
      <c r="I103" s="5" t="s">
        <v>34</v>
      </c>
      <c r="J103" s="5" t="s">
        <v>108</v>
      </c>
      <c r="K103" s="5" t="s">
        <v>209</v>
      </c>
      <c r="L103" s="5" t="s">
        <v>35</v>
      </c>
      <c r="M103" s="5" t="s">
        <v>48</v>
      </c>
      <c r="N103" s="5" t="s">
        <v>48</v>
      </c>
      <c r="O103" s="5" t="s">
        <v>34</v>
      </c>
      <c r="P103" s="5" t="s">
        <v>34</v>
      </c>
      <c r="Q103" s="5" t="s">
        <v>34</v>
      </c>
      <c r="R103" s="5" t="s">
        <v>35</v>
      </c>
      <c r="S103" s="5" t="s">
        <v>34</v>
      </c>
      <c r="T103" s="10" t="s">
        <v>521</v>
      </c>
      <c r="U103" s="5" t="s">
        <v>34</v>
      </c>
      <c r="V103" s="5" t="s">
        <v>34</v>
      </c>
      <c r="W103" s="5" t="s">
        <v>41</v>
      </c>
      <c r="X103" s="5" t="s">
        <v>34</v>
      </c>
      <c r="Y103" s="5" t="str">
        <f aca="false">CONCATENATE("(",$A103,",",$B103,",",$C103,",",$D103,",",$E103,",",$F103,",",$G103,",",$H103,",",$I103,",",$J103,",",$K103,",",$L103,",",$M103,",",$N103,",",$O103,",",$P103,",",$Q103,",",$R103,",",$S103,",",$T103,",",$U103,",",$V103,",",$W103,"),")</f>
        <v>(100,'Scratchy',null,'Scratchy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 hidden="false" customHeight="false" outlineLevel="0" collapsed="false">
      <c r="A104" s="6" t="s">
        <v>522</v>
      </c>
      <c r="B104" s="7" t="s">
        <v>523</v>
      </c>
      <c r="C104" s="7" t="s">
        <v>44</v>
      </c>
      <c r="D104" s="7" t="s">
        <v>524</v>
      </c>
      <c r="E104" s="7" t="s">
        <v>525</v>
      </c>
      <c r="F104" s="5" t="s">
        <v>35</v>
      </c>
      <c r="G104" s="5" t="s">
        <v>34</v>
      </c>
      <c r="H104" s="5" t="s">
        <v>35</v>
      </c>
      <c r="I104" s="5" t="s">
        <v>35</v>
      </c>
      <c r="J104" s="5" t="s">
        <v>36</v>
      </c>
      <c r="K104" s="5" t="s">
        <v>37</v>
      </c>
      <c r="L104" s="5" t="s">
        <v>34</v>
      </c>
      <c r="M104" s="5" t="s">
        <v>87</v>
      </c>
      <c r="N104" s="5" t="s">
        <v>87</v>
      </c>
      <c r="O104" s="5" t="s">
        <v>34</v>
      </c>
      <c r="P104" s="5" t="s">
        <v>34</v>
      </c>
      <c r="Q104" s="5" t="s">
        <v>34</v>
      </c>
      <c r="R104" s="5" t="s">
        <v>35</v>
      </c>
      <c r="S104" s="5" t="s">
        <v>34</v>
      </c>
      <c r="T104" s="5" t="s">
        <v>526</v>
      </c>
      <c r="U104" s="5" t="s">
        <v>34</v>
      </c>
      <c r="V104" s="5" t="s">
        <v>34</v>
      </c>
      <c r="W104" s="5" t="s">
        <v>41</v>
      </c>
      <c r="X104" s="5" t="s">
        <v>34</v>
      </c>
      <c r="Y104" s="5" t="str">
        <f aca="false">CONCATENATE("(",$A104,",",$B104,",",$C104,",",$D104,",",$E104,",",$F104,",",$G104,",",$H104,",",$I104,",",$J104,",",$K104,",",$L104,",",$M104,",",$N104,",",$O104,",",$P104,",",$Q104,",",$R104,",",$S104,",",$T104,",",$U104,",",$V104,",",$W104,"),")</f>
        <v>(101,'Knecht Ruprecht',null,'Knecht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eifersüchtig.',true,false,true,true,'adult','unemployed',false,'brown','brown',false,false,false,true,false,'loyal',false,false,'none'),</v>
      </c>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s="5" customFormat="true" ht="15" hidden="false" customHeight="false" outlineLevel="0" collapsed="false">
      <c r="A105" s="6" t="s">
        <v>527</v>
      </c>
      <c r="B105" s="7" t="s">
        <v>528</v>
      </c>
      <c r="C105" s="7" t="s">
        <v>44</v>
      </c>
      <c r="D105" s="7" t="s">
        <v>529</v>
      </c>
      <c r="E105" s="7" t="s">
        <v>530</v>
      </c>
      <c r="F105" s="5" t="s">
        <v>35</v>
      </c>
      <c r="G105" s="5" t="s">
        <v>34</v>
      </c>
      <c r="H105" s="5" t="s">
        <v>35</v>
      </c>
      <c r="I105" s="5" t="s">
        <v>34</v>
      </c>
      <c r="J105" s="5" t="s">
        <v>36</v>
      </c>
      <c r="K105" s="5" t="s">
        <v>37</v>
      </c>
      <c r="L105" s="5" t="s">
        <v>35</v>
      </c>
      <c r="M105" s="5" t="s">
        <v>169</v>
      </c>
      <c r="N105" s="5" t="s">
        <v>170</v>
      </c>
      <c r="O105" s="5" t="s">
        <v>34</v>
      </c>
      <c r="P105" s="5" t="s">
        <v>34</v>
      </c>
      <c r="Q105" s="5" t="s">
        <v>34</v>
      </c>
      <c r="R105" s="5" t="s">
        <v>34</v>
      </c>
      <c r="S105" s="5" t="s">
        <v>34</v>
      </c>
      <c r="T105" s="5" t="s">
        <v>103</v>
      </c>
      <c r="U105" s="5" t="s">
        <v>34</v>
      </c>
      <c r="V105" s="5" t="s">
        <v>35</v>
      </c>
      <c r="W105" s="5" t="s">
        <v>41</v>
      </c>
      <c r="X105" s="5" t="s">
        <v>34</v>
      </c>
      <c r="Y105" s="5" t="str">
        <f aca="false">CONCATENATE("(",$A105,",",$B105,",",$C105,",",$D105,",",$E105,",",$F105,",",$G105,",",$H105,",",$I105,",",$J105,",",$K105,",",$L105,",",$M105,",",$N105,",",$O105,",",$P105,",",$Q105,",",$R105,",",$S105,",",$T105,",",$U105,",",$V105,",",$W105,");")</f>
        <v>(102,'Kang',null,'Kang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trieft.',true,false,true,false,'adult','unemployed',true,'green','bald',false,false,false,false,false,'evil',false,true,'none');</v>
      </c>
    </row>
    <row r="106" customFormat="false" ht="15" hidden="false" customHeight="false" outlineLevel="0" collapsed="false">
      <c r="A106" s="12"/>
      <c r="B106" s="13"/>
      <c r="C106" s="13"/>
      <c r="D106" s="13"/>
      <c r="E106" s="13"/>
      <c r="F106" s="14"/>
      <c r="G106" s="14"/>
      <c r="H106" s="15"/>
      <c r="I106" s="15"/>
      <c r="J106" s="15"/>
      <c r="K106" s="15"/>
      <c r="L106" s="15"/>
      <c r="M106" s="15"/>
      <c r="N106" s="15"/>
      <c r="O106" s="15"/>
      <c r="P106" s="15"/>
      <c r="Q106" s="15"/>
      <c r="R106" s="15"/>
      <c r="S106" s="15"/>
      <c r="T106" s="15"/>
      <c r="U106" s="15"/>
      <c r="V106" s="15"/>
      <c r="W106" s="15"/>
      <c r="X106" s="15"/>
      <c r="Y106" s="15"/>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8.5714285714286"/>
    <col collapsed="false" hidden="false" max="3" min="3" style="0" width="32.8571428571429"/>
    <col collapsed="false" hidden="false" max="1025" min="4" style="0" width="10.7091836734694"/>
  </cols>
  <sheetData>
    <row r="1" customFormat="false" ht="15" hidden="false" customHeight="false" outlineLevel="0" collapsed="false">
      <c r="A1" s="4" t="s">
        <v>1</v>
      </c>
      <c r="B1" s="4" t="s">
        <v>1</v>
      </c>
      <c r="C1" s="4" t="s">
        <v>1</v>
      </c>
      <c r="E1" s="5" t="s">
        <v>623</v>
      </c>
    </row>
    <row r="2" customFormat="false" ht="15" hidden="false" customHeight="false" outlineLevel="0" collapsed="false">
      <c r="A2" s="4" t="s">
        <v>16</v>
      </c>
      <c r="B2" s="4" t="s">
        <v>532</v>
      </c>
      <c r="C2" s="4" t="s">
        <v>533</v>
      </c>
      <c r="E2" s="5" t="s">
        <v>624</v>
      </c>
    </row>
    <row r="3" customFormat="false" ht="15" hidden="false" customHeight="false" outlineLevel="0" collapsed="false">
      <c r="A3" s="5" t="s">
        <v>156</v>
      </c>
      <c r="B3" s="5" t="s">
        <v>625</v>
      </c>
      <c r="C3" s="5" t="s">
        <v>626</v>
      </c>
      <c r="E3" s="5" t="str">
        <f aca="false">CONCATENATE("(",$A3,",",$B3,",",$C3,"),")</f>
        <v>('white','Is the skincolor of your character white?','Hat dein Character weiße Haut?'),</v>
      </c>
    </row>
    <row r="4" customFormat="false" ht="15" hidden="false" customHeight="false" outlineLevel="0" collapsed="false">
      <c r="A4" s="5" t="s">
        <v>56</v>
      </c>
      <c r="B4" s="5" t="s">
        <v>627</v>
      </c>
      <c r="C4" s="5" t="s">
        <v>628</v>
      </c>
      <c r="E4" s="5" t="str">
        <f aca="false">CONCATENATE("(",$A4,",",$B4,",",$C4,"),")</f>
        <v>('blue','Is the skincolor of your character blue?','Hat dein Character blaue Haut?'),</v>
      </c>
    </row>
    <row r="5" customFormat="false" ht="15" hidden="false" customHeight="false" outlineLevel="0" collapsed="false">
      <c r="A5" s="5" t="s">
        <v>169</v>
      </c>
      <c r="B5" s="5" t="s">
        <v>629</v>
      </c>
      <c r="C5" s="5" t="s">
        <v>630</v>
      </c>
      <c r="E5" s="5" t="str">
        <f aca="false">CONCATENATE("(",$A5,",",$B5,",",$C5,"),")</f>
        <v>('green','Is the skincolor of your character green?','Hat dein Character grüne Haut?'),</v>
      </c>
    </row>
    <row r="6" customFormat="false" ht="15" hidden="false" customHeight="false" outlineLevel="0" collapsed="false">
      <c r="A6" s="5" t="s">
        <v>38</v>
      </c>
      <c r="B6" s="5" t="s">
        <v>631</v>
      </c>
      <c r="C6" s="5" t="s">
        <v>632</v>
      </c>
      <c r="E6" s="5" t="str">
        <f aca="false">CONCATENATE("(",$A6,",",$B6,",",$C6,"),")</f>
        <v>('yellow','Is the skincolor of your character yellow?','Hat dein Character gelbe Haut?'),</v>
      </c>
    </row>
    <row r="7" customFormat="false" ht="15" hidden="false" customHeight="false" outlineLevel="0" collapsed="false">
      <c r="A7" s="5" t="s">
        <v>75</v>
      </c>
      <c r="B7" s="5" t="s">
        <v>633</v>
      </c>
      <c r="C7" s="5" t="s">
        <v>634</v>
      </c>
      <c r="E7" s="5" t="str">
        <f aca="false">CONCATENATE("(",$A7,",",$B7,",",$C7,"),")</f>
        <v>('dark','Is the skincolor of your character dark?','Hat dein Character dunkele Haut?'),</v>
      </c>
    </row>
    <row r="8" customFormat="false" ht="15" hidden="false" customHeight="false" outlineLevel="0" collapsed="false">
      <c r="A8" s="5" t="s">
        <v>87</v>
      </c>
      <c r="B8" s="5" t="s">
        <v>635</v>
      </c>
      <c r="C8" s="5" t="s">
        <v>636</v>
      </c>
      <c r="E8" s="5" t="str">
        <f aca="false">CONCATENATE("(",$A8,",",$B8,",",$C8,"),")</f>
        <v>('brown','Is the skincolor of your character brown?','Hat dein Character braune Haut?'),</v>
      </c>
    </row>
    <row r="9" customFormat="false" ht="15" hidden="false" customHeight="false" outlineLevel="0" collapsed="false">
      <c r="A9" s="5" t="s">
        <v>48</v>
      </c>
      <c r="B9" s="5" t="s">
        <v>637</v>
      </c>
      <c r="C9" s="5" t="s">
        <v>638</v>
      </c>
      <c r="E9" s="5" t="str">
        <f aca="false">CONCATENATE("(",$A9,",",$B9,",",$C9,");")</f>
        <v>('black','Is the skincolor of your character black?','Hat dein Character schwarze Haut?');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5" activeCellId="0" sqref="C25"/>
    </sheetView>
  </sheetViews>
  <sheetFormatPr defaultRowHeight="15"/>
  <cols>
    <col collapsed="false" hidden="false" max="1" min="1" style="0" width="10.7091836734694"/>
    <col collapsed="false" hidden="false" max="2" min="2" style="0" width="38.7040816326531"/>
    <col collapsed="false" hidden="false" max="3" min="3" style="0" width="33.8571428571429"/>
    <col collapsed="false" hidden="false" max="1025" min="4" style="0" width="10.7091836734694"/>
  </cols>
  <sheetData>
    <row r="1" customFormat="false" ht="15" hidden="false" customHeight="false" outlineLevel="0" collapsed="false">
      <c r="A1" s="4" t="s">
        <v>1</v>
      </c>
      <c r="B1" s="4" t="s">
        <v>1</v>
      </c>
      <c r="C1" s="4" t="s">
        <v>1</v>
      </c>
      <c r="E1" s="5" t="s">
        <v>639</v>
      </c>
    </row>
    <row r="2" customFormat="false" ht="15" hidden="false" customHeight="false" outlineLevel="0" collapsed="false">
      <c r="A2" s="4" t="s">
        <v>17</v>
      </c>
      <c r="B2" s="4" t="s">
        <v>532</v>
      </c>
      <c r="C2" s="4" t="s">
        <v>533</v>
      </c>
      <c r="E2" s="5" t="s">
        <v>640</v>
      </c>
    </row>
    <row r="3" customFormat="false" ht="15" hidden="false" customHeight="false" outlineLevel="0" collapsed="false">
      <c r="A3" s="5" t="s">
        <v>268</v>
      </c>
      <c r="B3" s="5" t="s">
        <v>641</v>
      </c>
      <c r="C3" s="5" t="s">
        <v>642</v>
      </c>
      <c r="E3" s="5" t="str">
        <f aca="false">CONCATENATE("(",$A3,",",$B3,",",$C3,"),")</f>
        <v>('red','Is the haircolor of your character red?','Hat dein Character rote Haare?'),</v>
      </c>
    </row>
    <row r="4" customFormat="false" ht="15" hidden="false" customHeight="false" outlineLevel="0" collapsed="false">
      <c r="A4" s="5" t="s">
        <v>169</v>
      </c>
      <c r="B4" s="5" t="s">
        <v>643</v>
      </c>
      <c r="C4" s="5" t="s">
        <v>644</v>
      </c>
      <c r="E4" s="5" t="str">
        <f aca="false">CONCATENATE("(",$A4,",",$B4,",",$C4,"),")</f>
        <v>('green','Is the haircolor of your character green?','Hat dein Character grüne Haare?'),</v>
      </c>
    </row>
    <row r="5" customFormat="false" ht="15" hidden="false" customHeight="false" outlineLevel="0" collapsed="false">
      <c r="A5" s="5" t="s">
        <v>38</v>
      </c>
      <c r="B5" s="5" t="s">
        <v>645</v>
      </c>
      <c r="C5" s="5" t="s">
        <v>646</v>
      </c>
      <c r="E5" s="5" t="str">
        <f aca="false">CONCATENATE("(",$A5,",",$B5,",",$C5,"),")</f>
        <v>('yellow','Is the haircolor of your character yellow?','Hat dein Character gelbe Haare?'),</v>
      </c>
    </row>
    <row r="6" customFormat="false" ht="15" hidden="false" customHeight="false" outlineLevel="0" collapsed="false">
      <c r="A6" s="5" t="s">
        <v>87</v>
      </c>
      <c r="B6" s="5" t="s">
        <v>647</v>
      </c>
      <c r="C6" s="5" t="s">
        <v>648</v>
      </c>
      <c r="E6" s="5" t="str">
        <f aca="false">CONCATENATE("(",$A6,",",$B6,",",$C6,"),")</f>
        <v>('brown','Is the haircolor of your character brown?','Hat dein Character braune Haare?'),</v>
      </c>
    </row>
    <row r="7" customFormat="false" ht="15" hidden="false" customHeight="false" outlineLevel="0" collapsed="false">
      <c r="A7" s="5" t="s">
        <v>170</v>
      </c>
      <c r="B7" s="5" t="s">
        <v>649</v>
      </c>
      <c r="C7" s="5" t="s">
        <v>650</v>
      </c>
      <c r="E7" s="5" t="str">
        <f aca="false">CONCATENATE("(",$A7,",",$B7,",",$C7,"),")</f>
        <v>('bald','Is the haircolor of your character bald?','Hat dein Character keine Haare?'),</v>
      </c>
    </row>
    <row r="8" customFormat="false" ht="15" hidden="false" customHeight="false" outlineLevel="0" collapsed="false">
      <c r="A8" s="5" t="s">
        <v>156</v>
      </c>
      <c r="B8" s="5" t="s">
        <v>651</v>
      </c>
      <c r="C8" s="5" t="s">
        <v>652</v>
      </c>
      <c r="E8" s="5" t="str">
        <f aca="false">CONCATENATE("(",$A8,",",$B8,",",$C8,"),")</f>
        <v>('white','Is the haircolor of your character white?','Hat dein Character weiße Haare?'),</v>
      </c>
    </row>
    <row r="9" customFormat="false" ht="15" hidden="false" customHeight="false" outlineLevel="0" collapsed="false">
      <c r="A9" s="5" t="s">
        <v>56</v>
      </c>
      <c r="B9" s="5" t="s">
        <v>653</v>
      </c>
      <c r="C9" s="5" t="s">
        <v>654</v>
      </c>
      <c r="E9" s="5" t="str">
        <f aca="false">CONCATENATE("(",$A9,",",$B9,",",$C9,"),")</f>
        <v>('blue','Is the haircolor of your character blue?','Hat dein Character blaue Haare?'),</v>
      </c>
    </row>
    <row r="10" customFormat="false" ht="15" hidden="false" customHeight="false" outlineLevel="0" collapsed="false">
      <c r="A10" s="5" t="s">
        <v>151</v>
      </c>
      <c r="B10" s="5" t="s">
        <v>655</v>
      </c>
      <c r="C10" s="5" t="s">
        <v>656</v>
      </c>
      <c r="E10" s="5" t="str">
        <f aca="false">CONCATENATE("(",$A10,",",$B10,",",$C10,"),")</f>
        <v>('blonde','Is the haircolor of your character blonde?','Hat dein Character blonde Haare?'),</v>
      </c>
    </row>
    <row r="11" customFormat="false" ht="15" hidden="false" customHeight="false" outlineLevel="0" collapsed="false">
      <c r="A11" s="5" t="s">
        <v>63</v>
      </c>
      <c r="B11" s="5" t="s">
        <v>657</v>
      </c>
      <c r="C11" s="5" t="s">
        <v>658</v>
      </c>
      <c r="E11" s="5" t="str">
        <f aca="false">CONCATENATE("(",$A11,",",$B11,",",$C11,"),")</f>
        <v>('orange','Is the haircolor of your character orange?','Hat dein Character orangene Haare?'),</v>
      </c>
    </row>
    <row r="12" customFormat="false" ht="15" hidden="false" customHeight="false" outlineLevel="0" collapsed="false">
      <c r="A12" s="5" t="s">
        <v>39</v>
      </c>
      <c r="B12" s="5" t="s">
        <v>659</v>
      </c>
      <c r="C12" s="5" t="s">
        <v>660</v>
      </c>
      <c r="E12" s="5" t="str">
        <f aca="false">CONCATENATE("(",$A12,",",$B12,",",$C12,"),")</f>
        <v>('grey','Is the haircolor of your character grey?','Hat dein Character graue Haare?'),</v>
      </c>
    </row>
    <row r="13" customFormat="false" ht="15" hidden="false" customHeight="false" outlineLevel="0" collapsed="false">
      <c r="A13" s="5" t="s">
        <v>48</v>
      </c>
      <c r="B13" s="5" t="s">
        <v>661</v>
      </c>
      <c r="C13" s="5" t="s">
        <v>662</v>
      </c>
      <c r="E13" s="5" t="str">
        <f aca="false">CONCATENATE("(",$A13,",",$B13,",",$C13,");")</f>
        <v>('black','Is the haircolor of your character black?','Hat dein Character schwarze Haare?');</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9.7091836734694"/>
    <col collapsed="false" hidden="false" max="3" min="3" style="0" width="27.8520408163265"/>
    <col collapsed="false" hidden="false" max="1025" min="4" style="0" width="10.7091836734694"/>
  </cols>
  <sheetData>
    <row r="1" customFormat="false" ht="15" hidden="false" customHeight="false" outlineLevel="0" collapsed="false">
      <c r="A1" s="4" t="s">
        <v>1</v>
      </c>
      <c r="B1" s="4" t="s">
        <v>1</v>
      </c>
      <c r="C1" s="4" t="s">
        <v>1</v>
      </c>
      <c r="E1" s="0" t="s">
        <v>663</v>
      </c>
    </row>
    <row r="2" customFormat="false" ht="15" hidden="false" customHeight="false" outlineLevel="0" collapsed="false">
      <c r="A2" s="4" t="s">
        <v>664</v>
      </c>
      <c r="B2" s="4" t="s">
        <v>532</v>
      </c>
      <c r="C2" s="4" t="s">
        <v>533</v>
      </c>
      <c r="E2" s="5" t="s">
        <v>665</v>
      </c>
    </row>
    <row r="3" customFormat="false" ht="15" hidden="false" customHeight="false" outlineLevel="0" collapsed="false">
      <c r="A3" s="5" t="s">
        <v>35</v>
      </c>
      <c r="B3" s="5" t="s">
        <v>666</v>
      </c>
      <c r="C3" s="5" t="s">
        <v>667</v>
      </c>
      <c r="E3" s="5" t="str">
        <f aca="false">CONCATENATE("(",$A3,",",$B3,",",$C3,"),")</f>
        <v>(true,'Is your character religious?','Ist dein Character religiös?'),</v>
      </c>
    </row>
    <row r="4" customFormat="false" ht="15" hidden="false" customHeight="false" outlineLevel="0" collapsed="false">
      <c r="A4" s="5" t="s">
        <v>34</v>
      </c>
      <c r="B4" s="5" t="s">
        <v>668</v>
      </c>
      <c r="C4" s="5" t="s">
        <v>669</v>
      </c>
      <c r="E4" s="5" t="str">
        <f aca="false">CONCATENATE("(",$A4,",",$B4,",",$C4,");")</f>
        <v>(false,'Is your character non religious?','Ist dein Character ungläubig?');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8" activeCellId="0" sqref="C8"/>
    </sheetView>
  </sheetViews>
  <sheetFormatPr defaultRowHeight="15"/>
  <cols>
    <col collapsed="false" hidden="false" max="1" min="1" style="0" width="10.7091836734694"/>
    <col collapsed="false" hidden="false" max="2" min="2" style="0" width="29.5714285714286"/>
    <col collapsed="false" hidden="false" max="3" min="3" style="0" width="30.4285714285714"/>
    <col collapsed="false" hidden="false" max="1025" min="4" style="0" width="10.7091836734694"/>
  </cols>
  <sheetData>
    <row r="1" customFormat="false" ht="15" hidden="false" customHeight="false" outlineLevel="0" collapsed="false">
      <c r="A1" s="4" t="s">
        <v>1</v>
      </c>
      <c r="B1" s="4" t="s">
        <v>1</v>
      </c>
      <c r="C1" s="4" t="s">
        <v>1</v>
      </c>
      <c r="E1" s="0" t="s">
        <v>670</v>
      </c>
    </row>
    <row r="2" customFormat="false" ht="15" hidden="false" customHeight="false" outlineLevel="0" collapsed="false">
      <c r="A2" s="4" t="s">
        <v>19</v>
      </c>
      <c r="B2" s="4" t="s">
        <v>532</v>
      </c>
      <c r="C2" s="4" t="s">
        <v>533</v>
      </c>
      <c r="E2" s="5" t="s">
        <v>671</v>
      </c>
    </row>
    <row r="3" customFormat="false" ht="15" hidden="false" customHeight="false" outlineLevel="0" collapsed="false">
      <c r="A3" s="5" t="s">
        <v>35</v>
      </c>
      <c r="B3" s="5" t="s">
        <v>672</v>
      </c>
      <c r="C3" s="5" t="s">
        <v>673</v>
      </c>
      <c r="E3" s="5" t="str">
        <f aca="false">CONCATENATE("(",$A3,",",$B3,",",$C3,"),")</f>
        <v>(true,'Does your character smoke?','Raucht deine Figur?'),</v>
      </c>
    </row>
    <row r="4" customFormat="false" ht="15" hidden="false" customHeight="false" outlineLevel="0" collapsed="false">
      <c r="A4" s="5" t="s">
        <v>34</v>
      </c>
      <c r="B4" s="5" t="s">
        <v>674</v>
      </c>
      <c r="C4" s="5" t="s">
        <v>675</v>
      </c>
      <c r="E4" s="5" t="str">
        <f aca="false">CONCATENATE("(",$A4,",",$B4,",",$C4,");")</f>
        <v>(false,'Is your character a nonsmoker?','Ist dein Charakter Nichtraucher?');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1" activeCellId="0" sqref="E1"/>
    </sheetView>
  </sheetViews>
  <sheetFormatPr defaultRowHeight="15"/>
  <cols>
    <col collapsed="false" hidden="false" max="1" min="1" style="0" width="11.8622448979592"/>
    <col collapsed="false" hidden="false" max="2" min="2" style="0" width="28.9948979591837"/>
    <col collapsed="false" hidden="false" max="3" min="3" style="0" width="27.8520408163265"/>
    <col collapsed="false" hidden="false" max="1025" min="4" style="0" width="10.7091836734694"/>
  </cols>
  <sheetData>
    <row r="1" customFormat="false" ht="15" hidden="false" customHeight="false" outlineLevel="0" collapsed="false">
      <c r="A1" s="4" t="s">
        <v>1</v>
      </c>
      <c r="B1" s="4" t="s">
        <v>1</v>
      </c>
      <c r="C1" s="4" t="s">
        <v>1</v>
      </c>
      <c r="E1" s="0" t="s">
        <v>676</v>
      </c>
    </row>
    <row r="2" customFormat="false" ht="15" hidden="false" customHeight="false" outlineLevel="0" collapsed="false">
      <c r="A2" s="4" t="s">
        <v>20</v>
      </c>
      <c r="B2" s="4" t="s">
        <v>532</v>
      </c>
      <c r="C2" s="4" t="s">
        <v>533</v>
      </c>
      <c r="E2" s="5" t="s">
        <v>677</v>
      </c>
    </row>
    <row r="3" customFormat="false" ht="15" hidden="false" customHeight="false" outlineLevel="0" collapsed="false">
      <c r="A3" s="5" t="s">
        <v>35</v>
      </c>
      <c r="B3" s="5" t="s">
        <v>678</v>
      </c>
      <c r="C3" s="5" t="s">
        <v>679</v>
      </c>
      <c r="E3" s="5" t="str">
        <f aca="false">CONCATENATE("(",$A3,",",$B3,",",$C3,"),")</f>
        <v>(true,'Is your character homosexual?','Ist deine Figur homosexuell?'),</v>
      </c>
    </row>
    <row r="4" customFormat="false" ht="15" hidden="false" customHeight="false" outlineLevel="0" collapsed="false">
      <c r="A4" s="5" t="s">
        <v>34</v>
      </c>
      <c r="B4" s="5" t="s">
        <v>680</v>
      </c>
      <c r="C4" s="5" t="s">
        <v>681</v>
      </c>
      <c r="E4" s="5" t="str">
        <f aca="false">CONCATENATE("(",$A4,",",$B4,",",$C4,");")</f>
        <v>(false,'Is your character hetrosexual?','Ist deine Figur hetrosexuell?');</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9.8571428571429"/>
    <col collapsed="false" hidden="false" max="3" min="3" style="0" width="44.8520408163265"/>
    <col collapsed="false" hidden="false" max="1025" min="4" style="0" width="10.7091836734694"/>
  </cols>
  <sheetData>
    <row r="1" customFormat="false" ht="15" hidden="false" customHeight="false" outlineLevel="0" collapsed="false">
      <c r="A1" s="4" t="s">
        <v>1</v>
      </c>
      <c r="B1" s="4" t="s">
        <v>1</v>
      </c>
      <c r="C1" s="4" t="s">
        <v>1</v>
      </c>
      <c r="E1" s="0" t="s">
        <v>682</v>
      </c>
    </row>
    <row r="2" customFormat="false" ht="15" hidden="false" customHeight="false" outlineLevel="0" collapsed="false">
      <c r="A2" s="4" t="s">
        <v>21</v>
      </c>
      <c r="B2" s="4" t="s">
        <v>532</v>
      </c>
      <c r="C2" s="4" t="s">
        <v>533</v>
      </c>
      <c r="E2" s="5" t="s">
        <v>683</v>
      </c>
    </row>
    <row r="3" customFormat="false" ht="15" hidden="false" customHeight="false" outlineLevel="0" collapsed="false">
      <c r="A3" s="5" t="s">
        <v>35</v>
      </c>
      <c r="B3" s="5" t="s">
        <v>684</v>
      </c>
      <c r="C3" s="5" t="s">
        <v>685</v>
      </c>
      <c r="E3" s="5" t="str">
        <f aca="false">CONCATENATE("(",$A3,",",$B3,",",$C3,"),")</f>
        <v>(true,'Is your character american?','Ist deine Figur Amerikaner?'),</v>
      </c>
    </row>
    <row r="4" customFormat="false" ht="15" hidden="false" customHeight="false" outlineLevel="0" collapsed="false">
      <c r="A4" s="5" t="s">
        <v>34</v>
      </c>
      <c r="B4" s="5" t="s">
        <v>686</v>
      </c>
      <c r="C4" s="5" t="s">
        <v>687</v>
      </c>
      <c r="E4" s="5" t="str">
        <f aca="false">CONCATENATE("(",$A4,",",$B4,",",$C4,");")</f>
        <v>(false,'Is your character foreigner/non-american?','Ist deine Figur Ausländer bzw kein Amerikaner?');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I32" activeCellId="0" sqref="I32"/>
    </sheetView>
  </sheetViews>
  <sheetFormatPr defaultRowHeight="15"/>
  <cols>
    <col collapsed="false" hidden="false" max="1" min="1" style="0" width="10.7091836734694"/>
    <col collapsed="false" hidden="false" max="2" min="2" style="0" width="25"/>
    <col collapsed="false" hidden="false" max="3" min="3" style="0" width="26.1428571428571"/>
    <col collapsed="false" hidden="false" max="1025" min="4" style="0" width="10.7091836734694"/>
  </cols>
  <sheetData>
    <row r="1" customFormat="false" ht="15" hidden="false" customHeight="false" outlineLevel="0" collapsed="false">
      <c r="A1" s="4" t="s">
        <v>1</v>
      </c>
      <c r="B1" s="4" t="s">
        <v>1</v>
      </c>
      <c r="C1" s="4" t="s">
        <v>1</v>
      </c>
      <c r="E1" s="0" t="s">
        <v>688</v>
      </c>
    </row>
    <row r="2" customFormat="false" ht="15" hidden="false" customHeight="false" outlineLevel="0" collapsed="false">
      <c r="A2" s="4" t="s">
        <v>22</v>
      </c>
      <c r="B2" s="4" t="s">
        <v>532</v>
      </c>
      <c r="C2" s="4" t="s">
        <v>533</v>
      </c>
      <c r="E2" s="5" t="s">
        <v>689</v>
      </c>
    </row>
    <row r="3" customFormat="false" ht="15" hidden="false" customHeight="false" outlineLevel="0" collapsed="false">
      <c r="A3" s="5" t="s">
        <v>35</v>
      </c>
      <c r="B3" s="5" t="s">
        <v>690</v>
      </c>
      <c r="C3" s="5" t="s">
        <v>691</v>
      </c>
      <c r="E3" s="5" t="str">
        <f aca="false">CONCATENATE("(",$A3,",",$B3,",",$C3,"),")</f>
        <v>(true,'Is your character married?','Ist deine Figur verheiratet?'),</v>
      </c>
    </row>
    <row r="4" customFormat="false" ht="15" hidden="false" customHeight="false" outlineLevel="0" collapsed="false">
      <c r="A4" s="5" t="s">
        <v>34</v>
      </c>
      <c r="B4" s="5" t="s">
        <v>692</v>
      </c>
      <c r="C4" s="5" t="s">
        <v>693</v>
      </c>
      <c r="E4" s="5" t="str">
        <f aca="false">CONCATENATE("(",$A4,",",$B4,",",$C4,");")</f>
        <v>(false,'Is your character single?','Ist deine Figur ledig?');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7" activeCellId="0" sqref="A7"/>
    </sheetView>
  </sheetViews>
  <sheetFormatPr defaultRowHeight="15"/>
  <cols>
    <col collapsed="false" hidden="false" max="1" min="1" style="0" width="15"/>
    <col collapsed="false" hidden="false" max="2" min="2" style="0" width="48.8571428571429"/>
    <col collapsed="false" hidden="false" max="3" min="3" style="0" width="54.4183673469388"/>
    <col collapsed="false" hidden="false" max="1025" min="4" style="0" width="10.7091836734694"/>
  </cols>
  <sheetData>
    <row r="1" customFormat="false" ht="15" hidden="false" customHeight="false" outlineLevel="0" collapsed="false">
      <c r="A1" s="4" t="s">
        <v>1</v>
      </c>
      <c r="B1" s="4" t="s">
        <v>1</v>
      </c>
      <c r="C1" s="4" t="s">
        <v>1</v>
      </c>
      <c r="E1" s="0" t="s">
        <v>694</v>
      </c>
    </row>
    <row r="2" customFormat="false" ht="15" hidden="false" customHeight="false" outlineLevel="0" collapsed="false">
      <c r="A2" s="4" t="s">
        <v>13</v>
      </c>
      <c r="B2" s="4" t="s">
        <v>532</v>
      </c>
      <c r="C2" s="4" t="s">
        <v>533</v>
      </c>
      <c r="E2" s="5" t="s">
        <v>695</v>
      </c>
    </row>
    <row r="3" customFormat="false" ht="15" hidden="false" customHeight="false" outlineLevel="0" collapsed="false">
      <c r="A3" s="5" t="s">
        <v>76</v>
      </c>
      <c r="B3" s="5" t="s">
        <v>696</v>
      </c>
      <c r="C3" s="5" t="s">
        <v>697</v>
      </c>
      <c r="E3" s="5" t="str">
        <f aca="false">CONCATENATE("(",$A3,",",$B3,",",$C3,"),")</f>
        <v>('alcoholic','Is your character alcoholic?','Ist deine Figur alkoholiker?'),</v>
      </c>
    </row>
    <row r="4" customFormat="false" ht="15" hidden="false" customHeight="false" outlineLevel="0" collapsed="false">
      <c r="A4" s="5" t="s">
        <v>188</v>
      </c>
      <c r="B4" s="5" t="s">
        <v>698</v>
      </c>
      <c r="C4" s="5" t="s">
        <v>699</v>
      </c>
      <c r="E4" s="5" t="str">
        <f aca="false">CONCATENATE("(",$A4,",",$B4,",",$C4,"),")</f>
        <v>('athletic','Is your character athletic?','Ist deine Figur sportlich?'),</v>
      </c>
    </row>
    <row r="5" customFormat="false" ht="15" hidden="false" customHeight="false" outlineLevel="0" collapsed="false">
      <c r="A5" s="5" t="s">
        <v>469</v>
      </c>
      <c r="B5" s="5" t="s">
        <v>700</v>
      </c>
      <c r="C5" s="5" t="s">
        <v>701</v>
      </c>
      <c r="E5" s="5" t="str">
        <f aca="false">CONCATENATE("(",$A5,",",$B5,",",$C5,"),")</f>
        <v>('bold','Is your character boldly?','Ist deine Figur dreist?'),</v>
      </c>
    </row>
    <row r="6" customFormat="false" ht="15" hidden="false" customHeight="false" outlineLevel="0" collapsed="false">
      <c r="A6" s="5" t="s">
        <v>414</v>
      </c>
      <c r="B6" s="5" t="s">
        <v>702</v>
      </c>
      <c r="C6" s="5" t="s">
        <v>703</v>
      </c>
      <c r="E6" s="5" t="str">
        <f aca="false">CONCATENATE("(",$A6,",",$B6,",",$C6,"),")</f>
        <v>('conceited','Is your character conceited?','Ist deine Figur eingebildet?'),</v>
      </c>
    </row>
    <row r="7" customFormat="false" ht="15" hidden="false" customHeight="false" outlineLevel="0" collapsed="false">
      <c r="A7" s="5" t="s">
        <v>305</v>
      </c>
      <c r="B7" s="5" t="s">
        <v>704</v>
      </c>
      <c r="C7" s="5" t="s">
        <v>705</v>
      </c>
      <c r="E7" s="5" t="str">
        <f aca="false">CONCATENATE("(",$A7,",",$B7,",",$C7,"),")</f>
        <v>('cool','Is your character cool?','Ist deine Figur cool?'),</v>
      </c>
    </row>
    <row r="8" customFormat="false" ht="15" hidden="false" customHeight="false" outlineLevel="0" collapsed="false">
      <c r="A8" s="5" t="s">
        <v>344</v>
      </c>
      <c r="B8" s="5" t="s">
        <v>706</v>
      </c>
      <c r="C8" s="5" t="s">
        <v>707</v>
      </c>
      <c r="E8" s="5" t="str">
        <f aca="false">CONCATENATE("(",$A8,",",$B8,",",$C8,"),")</f>
        <v>('corrupt','Is your character corrupt?','Ist deine Figur korrupt?'),</v>
      </c>
    </row>
    <row r="9" customFormat="false" ht="15" hidden="false" customHeight="false" outlineLevel="0" collapsed="false">
      <c r="A9" s="5" t="s">
        <v>40</v>
      </c>
      <c r="B9" s="5" t="s">
        <v>708</v>
      </c>
      <c r="C9" s="5" t="s">
        <v>709</v>
      </c>
      <c r="E9" s="5" t="str">
        <f aca="false">CONCATENATE("(",$A9,",",$B9,",",$C9,"),")</f>
        <v>('crazy','Is your character crazy?','Ist deine Figur verrückt?'),</v>
      </c>
    </row>
    <row r="10" customFormat="false" ht="15" hidden="false" customHeight="false" outlineLevel="0" collapsed="false">
      <c r="A10" s="5" t="s">
        <v>230</v>
      </c>
      <c r="B10" s="5" t="s">
        <v>710</v>
      </c>
      <c r="C10" s="5" t="s">
        <v>711</v>
      </c>
      <c r="E10" s="5" t="str">
        <f aca="false">CONCATENATE("(",$A10,",",$B10,",",$C10,"),")</f>
        <v>('democrat','Is your character a democrat?','Ist deine Figur ein Demokrat?'),</v>
      </c>
    </row>
    <row r="11" customFormat="false" ht="15" hidden="false" customHeight="false" outlineLevel="0" collapsed="false">
      <c r="A11" s="5" t="s">
        <v>363</v>
      </c>
      <c r="B11" s="5" t="s">
        <v>712</v>
      </c>
      <c r="C11" s="5" t="s">
        <v>713</v>
      </c>
      <c r="E11" s="5" t="str">
        <f aca="false">CONCATENATE("(",$A11,",",$B11,",",$C11,"),")</f>
        <v>('dumb','Is your character dumb?','Ist deine Figur blöd?'),</v>
      </c>
    </row>
    <row r="12" customFormat="false" ht="15" hidden="false" customHeight="false" outlineLevel="0" collapsed="false">
      <c r="A12" s="5" t="s">
        <v>103</v>
      </c>
      <c r="B12" s="5" t="s">
        <v>714</v>
      </c>
      <c r="C12" s="5" t="s">
        <v>715</v>
      </c>
      <c r="E12" s="5" t="str">
        <f aca="false">CONCATENATE("(",$A12,",",$B12,",",$C12,"),")</f>
        <v>('evil','Is your character evil?','Ist deine Figur böse?'),</v>
      </c>
    </row>
    <row r="13" customFormat="false" ht="15" hidden="false" customHeight="false" outlineLevel="0" collapsed="false">
      <c r="A13" s="5" t="s">
        <v>372</v>
      </c>
      <c r="B13" s="5" t="s">
        <v>716</v>
      </c>
      <c r="C13" s="5" t="s">
        <v>717</v>
      </c>
      <c r="E13" s="5" t="str">
        <f aca="false">CONCATENATE("(",$A13,",",$B13,",",$C13,"),")</f>
        <v>('exactly','Is your character exactly?','Ist deine Figur sehr genau?'),</v>
      </c>
    </row>
    <row r="14" customFormat="false" ht="15" hidden="false" customHeight="false" outlineLevel="0" collapsed="false">
      <c r="A14" s="5" t="s">
        <v>263</v>
      </c>
      <c r="B14" s="5" t="s">
        <v>718</v>
      </c>
      <c r="C14" s="5" t="s">
        <v>719</v>
      </c>
      <c r="E14" s="5" t="str">
        <f aca="false">CONCATENATE("(",$A14,",",$B14,",",$C14,"),")</f>
        <v>('failure','Is your character a failure?','Ist deine Figur ein Versager?'),</v>
      </c>
    </row>
    <row r="15" customFormat="false" ht="15" hidden="false" customHeight="false" outlineLevel="0" collapsed="false">
      <c r="A15" s="5" t="s">
        <v>88</v>
      </c>
      <c r="B15" s="5" t="s">
        <v>720</v>
      </c>
      <c r="C15" s="5" t="s">
        <v>721</v>
      </c>
      <c r="E15" s="5" t="str">
        <f aca="false">CONCATENATE("(",$A15,",",$B15,",",$C15,"),")</f>
        <v>('frustrated','Is your character frustrated?','Ist deine Figur frustriert?'),</v>
      </c>
    </row>
    <row r="16" customFormat="false" ht="15" hidden="false" customHeight="false" outlineLevel="0" collapsed="false">
      <c r="A16" s="5" t="s">
        <v>69</v>
      </c>
      <c r="B16" s="5" t="s">
        <v>722</v>
      </c>
      <c r="C16" s="5" t="s">
        <v>723</v>
      </c>
      <c r="E16" s="5" t="str">
        <f aca="false">CONCATENATE("(",$A16,",",$B16,",",$C16,"),")</f>
        <v>('gossip','Is your character a gossip?','Tratscht deine Figur gerne?'),</v>
      </c>
    </row>
    <row r="17" customFormat="false" ht="15" hidden="false" customHeight="false" outlineLevel="0" collapsed="false">
      <c r="A17" s="5" t="s">
        <v>94</v>
      </c>
      <c r="B17" s="5" t="s">
        <v>724</v>
      </c>
      <c r="C17" s="5" t="s">
        <v>725</v>
      </c>
      <c r="E17" s="5" t="str">
        <f aca="false">CONCATENATE("(",$A17,",",$B17,",",$C17,"),")</f>
        <v>('grumpy','Is your character grumpy?','Ist deine Figur mürrisch?'),</v>
      </c>
    </row>
    <row r="18" customFormat="false" ht="15" hidden="false" customHeight="false" outlineLevel="0" collapsed="false">
      <c r="A18" s="5" t="s">
        <v>315</v>
      </c>
      <c r="B18" s="5" t="s">
        <v>726</v>
      </c>
      <c r="C18" s="5" t="s">
        <v>727</v>
      </c>
      <c r="E18" s="5" t="str">
        <f aca="false">CONCATENATE("(",$A18,",",$B18,",",$C18,"),")</f>
        <v>('honest','Is your character honestly?','Ist deine Figur ehrlich?'),</v>
      </c>
    </row>
    <row r="19" customFormat="false" ht="15" hidden="false" customHeight="false" outlineLevel="0" collapsed="false">
      <c r="A19" s="5" t="s">
        <v>507</v>
      </c>
      <c r="B19" s="5" t="s">
        <v>728</v>
      </c>
      <c r="C19" s="5" t="s">
        <v>729</v>
      </c>
      <c r="E19" s="5" t="str">
        <f aca="false">CONCATENATE("(",$A19,",",$B19,",",$C19,"),")</f>
        <v>('annoying','Is your character a annoying?','Ist deine Figur lästig?'),</v>
      </c>
    </row>
    <row r="20" customFormat="false" ht="15" hidden="false" customHeight="false" outlineLevel="0" collapsed="false">
      <c r="A20" s="5" t="s">
        <v>175</v>
      </c>
      <c r="B20" s="5" t="s">
        <v>730</v>
      </c>
      <c r="C20" s="5" t="s">
        <v>731</v>
      </c>
      <c r="E20" s="5" t="str">
        <f aca="false">CONCATENATE("(",$A20,",",$B20,",",$C20,"),")</f>
        <v>('lazy','Is your character lazy?','Ist deine Figur faul?'),</v>
      </c>
    </row>
    <row r="21" customFormat="false" ht="15" hidden="false" customHeight="false" outlineLevel="0" collapsed="false">
      <c r="A21" s="5" t="s">
        <v>526</v>
      </c>
      <c r="B21" s="5" t="s">
        <v>732</v>
      </c>
      <c r="C21" s="5" t="s">
        <v>733</v>
      </c>
      <c r="E21" s="5" t="str">
        <f aca="false">CONCATENATE("(",$A21,",",$B21,",",$C21,"),")</f>
        <v>('loyal','Is your character loyal?','Ist deine Figur treu?'),</v>
      </c>
    </row>
    <row r="22" customFormat="false" ht="15" hidden="false" customHeight="false" outlineLevel="0" collapsed="false">
      <c r="A22" s="5" t="s">
        <v>210</v>
      </c>
      <c r="B22" s="5" t="s">
        <v>734</v>
      </c>
      <c r="C22" s="5" t="s">
        <v>735</v>
      </c>
      <c r="E22" s="5" t="str">
        <f aca="false">CONCATENATE("(",$A22,",",$B22,",",$C22,"),")</f>
        <v>('opportunism','Is your character an opportunist?','Ist deine Figur ein opportunist?'),</v>
      </c>
    </row>
    <row r="23" customFormat="false" ht="15" hidden="false" customHeight="false" outlineLevel="0" collapsed="false">
      <c r="A23" s="5" t="s">
        <v>235</v>
      </c>
      <c r="B23" s="5" t="s">
        <v>736</v>
      </c>
      <c r="C23" s="5" t="s">
        <v>737</v>
      </c>
      <c r="E23" s="5" t="str">
        <f aca="false">CONCATENATE("(",$A23,",",$B23,",",$C23,"),")</f>
        <v>('overprotective','Is your character very careful / overprotective?','Ist deine Figur sehr vorsichtig / übervorsichtig?'),</v>
      </c>
    </row>
    <row r="24" customFormat="false" ht="15" hidden="false" customHeight="false" outlineLevel="0" collapsed="false">
      <c r="A24" s="5" t="s">
        <v>404</v>
      </c>
      <c r="B24" s="5" t="s">
        <v>738</v>
      </c>
      <c r="C24" s="5" t="s">
        <v>739</v>
      </c>
      <c r="E24" s="5" t="str">
        <f aca="false">CONCATENATE("(",$A24,",",$B24,",",$C24,"),")</f>
        <v>('republican','Is your character a republican?','Ist deine Figur ein Republikaner?'),</v>
      </c>
    </row>
    <row r="25" customFormat="false" ht="15" hidden="false" customHeight="false" outlineLevel="0" collapsed="false">
      <c r="A25" s="5" t="s">
        <v>49</v>
      </c>
      <c r="B25" s="5" t="s">
        <v>740</v>
      </c>
      <c r="C25" s="5" t="s">
        <v>741</v>
      </c>
      <c r="E25" s="5" t="str">
        <f aca="false">CONCATENATE("(",$A25,",",$B25,",",$C25,"),")</f>
        <v>('sane','Is your character rather normal?','Ist deine Figur eher normal/Keine Besondere Eigenschaft?'),</v>
      </c>
    </row>
    <row r="26" customFormat="false" ht="15" hidden="false" customHeight="false" outlineLevel="0" collapsed="false">
      <c r="A26" s="5" t="s">
        <v>182</v>
      </c>
      <c r="B26" s="5" t="s">
        <v>742</v>
      </c>
      <c r="C26" s="5" t="s">
        <v>743</v>
      </c>
      <c r="E26" s="5" t="str">
        <f aca="false">CONCATENATE("(",$A26,",",$B26,",",$C26,"),")</f>
        <v>('sarcastic','Is your character sarcastic?','Ist deine Figur sarkastisch?'),</v>
      </c>
    </row>
    <row r="27" customFormat="false" ht="15" hidden="false" customHeight="false" outlineLevel="0" collapsed="false">
      <c r="A27" s="5" t="s">
        <v>194</v>
      </c>
      <c r="B27" s="5" t="s">
        <v>744</v>
      </c>
      <c r="C27" s="5" t="s">
        <v>745</v>
      </c>
      <c r="E27" s="5" t="str">
        <f aca="false">CONCATENATE("(",$A27,",",$B27,",",$C27,"),")</f>
        <v>('serious','Is your character seriously?','Ist deine Figur ernst?'),</v>
      </c>
    </row>
    <row r="28" customFormat="false" ht="15" hidden="false" customHeight="false" outlineLevel="0" collapsed="false">
      <c r="A28" s="5" t="s">
        <v>220</v>
      </c>
      <c r="B28" s="5" t="s">
        <v>746</v>
      </c>
      <c r="C28" s="5" t="s">
        <v>747</v>
      </c>
      <c r="E28" s="5" t="str">
        <f aca="false">CONCATENATE("(",$A28,",",$B28,",",$C28,"),")</f>
        <v>('silent','Is your character silent?','Ist deine Figur still?'),</v>
      </c>
    </row>
    <row r="29" customFormat="false" ht="15" hidden="false" customHeight="false" outlineLevel="0" collapsed="false">
      <c r="A29" s="5" t="s">
        <v>145</v>
      </c>
      <c r="B29" s="5" t="s">
        <v>748</v>
      </c>
      <c r="C29" s="5" t="s">
        <v>749</v>
      </c>
      <c r="E29" s="5" t="str">
        <f aca="false">CONCATENATE("(",$A29,",",$B29,",",$C29,"),")</f>
        <v>('smart','Is your character smart?','Ist deine Figur clever?'),</v>
      </c>
    </row>
    <row r="30" customFormat="false" ht="15" hidden="false" customHeight="false" outlineLevel="0" collapsed="false">
      <c r="A30" s="5" t="s">
        <v>295</v>
      </c>
      <c r="B30" s="5" t="s">
        <v>750</v>
      </c>
      <c r="C30" s="5" t="s">
        <v>751</v>
      </c>
      <c r="E30" s="5" t="str">
        <f aca="false">CONCATENATE("(",$A30,",",$B30,",",$C30,"),")</f>
        <v>('stingy','Is your character stingy?','Ist deine Figur geizig?'),</v>
      </c>
    </row>
    <row r="31" customFormat="false" ht="15" hidden="false" customHeight="false" outlineLevel="0" collapsed="false">
      <c r="A31" s="5" t="s">
        <v>110</v>
      </c>
      <c r="B31" s="5" t="s">
        <v>752</v>
      </c>
      <c r="C31" s="5" t="s">
        <v>753</v>
      </c>
      <c r="E31" s="5" t="str">
        <f aca="false">CONCATENATE("(",$A31,",",$B31,",",$C31,"),")</f>
        <v>('temperament','Is your character spirited?','Ist deine Figur temperamentvoll?'),</v>
      </c>
    </row>
    <row r="32" customFormat="false" ht="15" hidden="false" customHeight="false" outlineLevel="0" collapsed="false">
      <c r="A32" s="5" t="s">
        <v>521</v>
      </c>
      <c r="B32" s="5" t="s">
        <v>754</v>
      </c>
      <c r="C32" s="5" t="s">
        <v>755</v>
      </c>
      <c r="E32" s="5" t="str">
        <f aca="false">CONCATENATE("(",$A32,",",$B32,",",$C32,");")</f>
        <v>('victim','Is your character a victim?','Ist deine Figur eher ein Opfer?');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8" activeCellId="0" sqref="C18"/>
    </sheetView>
  </sheetViews>
  <sheetFormatPr defaultRowHeight="15"/>
  <cols>
    <col collapsed="false" hidden="false" max="1" min="1" style="0" width="10.7091836734694"/>
    <col collapsed="false" hidden="false" max="2" min="2" style="0" width="41.5663265306123"/>
    <col collapsed="false" hidden="false" max="3" min="3" style="0" width="38.5714285714286"/>
    <col collapsed="false" hidden="false" max="1025" min="4" style="0" width="10.7091836734694"/>
  </cols>
  <sheetData>
    <row r="1" customFormat="false" ht="15" hidden="false" customHeight="false" outlineLevel="0" collapsed="false">
      <c r="A1" s="4" t="s">
        <v>1</v>
      </c>
      <c r="B1" s="4" t="s">
        <v>1</v>
      </c>
      <c r="C1" s="4" t="s">
        <v>1</v>
      </c>
      <c r="E1" s="0" t="s">
        <v>756</v>
      </c>
    </row>
    <row r="2" customFormat="false" ht="15" hidden="false" customHeight="false" outlineLevel="0" collapsed="false">
      <c r="A2" s="4" t="s">
        <v>24</v>
      </c>
      <c r="B2" s="4" t="s">
        <v>532</v>
      </c>
      <c r="C2" s="4" t="s">
        <v>533</v>
      </c>
      <c r="E2" s="5" t="s">
        <v>757</v>
      </c>
    </row>
    <row r="3" customFormat="false" ht="15" hidden="false" customHeight="false" outlineLevel="0" collapsed="false">
      <c r="A3" s="5" t="s">
        <v>35</v>
      </c>
      <c r="B3" s="5" t="s">
        <v>758</v>
      </c>
      <c r="C3" s="5" t="s">
        <v>759</v>
      </c>
      <c r="E3" s="5" t="str">
        <f aca="false">CONCATENATE("(",$A3,",",$B3,",",$C3,"),")</f>
        <v>(true,'Is your character a habitue in Moe''s bar?','Ist deine Figur Stammgast bei Moe''s Bar?'),</v>
      </c>
    </row>
    <row r="4" customFormat="false" ht="15" hidden="false" customHeight="false" outlineLevel="0" collapsed="false">
      <c r="A4" s="5" t="s">
        <v>34</v>
      </c>
      <c r="B4" s="5" t="s">
        <v>760</v>
      </c>
      <c r="C4" s="5" t="s">
        <v>761</v>
      </c>
      <c r="E4" s="5" t="str">
        <f aca="false">CONCATENATE("(",$A4,",",$B4,",",$C4,");")</f>
        <v>(false,'Does your character abstain from Moe''s bar?','Meidet deine Figur Moe''s Bar?');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RowHeight="15"/>
  <cols>
    <col collapsed="false" hidden="false" max="1" min="1" style="0" width="10.7091836734694"/>
    <col collapsed="false" hidden="false" max="2" min="2" style="0" width="21.5714285714286"/>
    <col collapsed="false" hidden="false" max="3" min="3" style="0" width="28.9948979591837"/>
    <col collapsed="false" hidden="false" max="1025" min="4" style="0" width="10.7091836734694"/>
  </cols>
  <sheetData>
    <row r="1" customFormat="false" ht="15" hidden="false" customHeight="false" outlineLevel="0" collapsed="false">
      <c r="A1" s="4" t="s">
        <v>1</v>
      </c>
      <c r="B1" s="4" t="s">
        <v>1</v>
      </c>
      <c r="C1" s="4" t="s">
        <v>1</v>
      </c>
      <c r="E1" s="0" t="s">
        <v>762</v>
      </c>
    </row>
    <row r="2" customFormat="false" ht="15" hidden="false" customHeight="false" outlineLevel="0" collapsed="false">
      <c r="A2" s="4" t="s">
        <v>25</v>
      </c>
      <c r="B2" s="4" t="s">
        <v>532</v>
      </c>
      <c r="C2" s="4" t="s">
        <v>533</v>
      </c>
      <c r="E2" s="5" t="s">
        <v>763</v>
      </c>
    </row>
    <row r="3" customFormat="false" ht="15" hidden="false" customHeight="false" outlineLevel="0" collapsed="false">
      <c r="A3" s="5" t="s">
        <v>35</v>
      </c>
      <c r="B3" s="5" t="s">
        <v>764</v>
      </c>
      <c r="C3" s="5" t="s">
        <v>765</v>
      </c>
      <c r="E3" s="5" t="str">
        <f aca="false">CONCATENATE("(",$A3,",",$B3,",",$C3,"),")</f>
        <v>(true,'Is your character fat?','Ist deine Figur übergewichtig?'),</v>
      </c>
    </row>
    <row r="4" customFormat="false" ht="15" hidden="false" customHeight="false" outlineLevel="0" collapsed="false">
      <c r="A4" s="5" t="s">
        <v>34</v>
      </c>
      <c r="B4" s="5" t="s">
        <v>766</v>
      </c>
      <c r="C4" s="5" t="s">
        <v>767</v>
      </c>
      <c r="E4" s="5" t="str">
        <f aca="false">CONCATENATE("(",$A4,",",$B4,",",$C4,");")</f>
        <v>(false,'Is your character thin?','Ist deine Figur normal- oder untergewichtig?');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17" activeCellId="0" sqref="B17"/>
    </sheetView>
  </sheetViews>
  <sheetFormatPr defaultRowHeight="15"/>
  <cols>
    <col collapsed="false" hidden="false" max="1" min="1" style="0" width="10.7091836734694"/>
    <col collapsed="false" hidden="false" max="2" min="2" style="0" width="24.2908163265306"/>
    <col collapsed="false" hidden="false" max="3" min="3" style="0" width="27.9948979591837"/>
    <col collapsed="false" hidden="false" max="1025" min="4" style="0" width="10.7091836734694"/>
  </cols>
  <sheetData>
    <row r="1" customFormat="false" ht="15" hidden="false" customHeight="false" outlineLevel="0" collapsed="false">
      <c r="A1" s="4" t="s">
        <v>2</v>
      </c>
      <c r="B1" s="4" t="s">
        <v>1</v>
      </c>
      <c r="C1" s="4" t="s">
        <v>1</v>
      </c>
      <c r="E1" s="0" t="s">
        <v>531</v>
      </c>
    </row>
    <row r="2" customFormat="false" ht="15" hidden="false" customHeight="false" outlineLevel="0" collapsed="false">
      <c r="A2" s="4" t="s">
        <v>9</v>
      </c>
      <c r="B2" s="4" t="s">
        <v>532</v>
      </c>
      <c r="C2" s="4" t="s">
        <v>533</v>
      </c>
      <c r="E2" s="5" t="s">
        <v>534</v>
      </c>
    </row>
    <row r="3" customFormat="false" ht="15" hidden="false" customHeight="false" outlineLevel="0" collapsed="false">
      <c r="A3" s="5" t="s">
        <v>35</v>
      </c>
      <c r="B3" s="5" t="s">
        <v>535</v>
      </c>
      <c r="C3" s="5" t="s">
        <v>536</v>
      </c>
      <c r="E3" s="5" t="str">
        <f aca="false">CONCATENATE("(",$A3,",",$B3,",",$C3,"),")</f>
        <v>(true,'Is your character male?','Ist dein Charakter männlich?'),</v>
      </c>
    </row>
    <row r="4" customFormat="false" ht="15" hidden="false" customHeight="false" outlineLevel="0" collapsed="false">
      <c r="A4" s="5" t="s">
        <v>34</v>
      </c>
      <c r="B4" s="5" t="s">
        <v>537</v>
      </c>
      <c r="C4" s="5" t="s">
        <v>538</v>
      </c>
      <c r="E4" s="5" t="str">
        <f aca="false">CONCATENATE("(",$A4,",",$B4,",",$C4,");")</f>
        <v>(false,'Is your character female?','Ist deine Charakter weiblich?');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E10"/>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3" activeCellId="0" sqref="C3"/>
    </sheetView>
  </sheetViews>
  <sheetFormatPr defaultRowHeight="15"/>
  <cols>
    <col collapsed="false" hidden="false" max="1" min="1" style="0" width="10.7091836734694"/>
    <col collapsed="false" hidden="false" max="2" min="2" style="0" width="35.2857142857143"/>
    <col collapsed="false" hidden="false" max="3" min="3" style="0" width="41.2908163265306"/>
    <col collapsed="false" hidden="false" max="1025" min="4" style="0" width="10.7091836734694"/>
  </cols>
  <sheetData>
    <row r="1" customFormat="false" ht="15" hidden="false" customHeight="false" outlineLevel="0" collapsed="false">
      <c r="A1" s="4" t="s">
        <v>1</v>
      </c>
      <c r="B1" s="4" t="s">
        <v>1</v>
      </c>
      <c r="C1" s="4" t="s">
        <v>1</v>
      </c>
      <c r="E1" s="0" t="s">
        <v>768</v>
      </c>
    </row>
    <row r="2" customFormat="false" ht="15" hidden="false" customHeight="false" outlineLevel="0" collapsed="false">
      <c r="A2" s="4" t="s">
        <v>26</v>
      </c>
      <c r="B2" s="4" t="s">
        <v>532</v>
      </c>
      <c r="C2" s="4" t="s">
        <v>533</v>
      </c>
      <c r="E2" s="5" t="s">
        <v>769</v>
      </c>
    </row>
    <row r="3" customFormat="false" ht="15" hidden="false" customHeight="false" outlineLevel="0" collapsed="false">
      <c r="A3" s="5" t="s">
        <v>41</v>
      </c>
      <c r="B3" s="5" t="s">
        <v>770</v>
      </c>
      <c r="C3" s="5" t="s">
        <v>771</v>
      </c>
      <c r="E3" s="5" t="str">
        <f aca="false">CONCATENATE("(",$A3,",",$B3,",",$C3,"),")</f>
        <v>('none','Does your character wear no accessories?','Trägt deine Figur keinen Schmuck/Hut/etc.?'),</v>
      </c>
    </row>
    <row r="4" customFormat="false" ht="15" hidden="false" customHeight="false" outlineLevel="0" collapsed="false">
      <c r="A4" s="5" t="s">
        <v>50</v>
      </c>
      <c r="B4" s="5" t="s">
        <v>772</v>
      </c>
      <c r="C4" s="5" t="s">
        <v>773</v>
      </c>
      <c r="E4" s="5" t="str">
        <f aca="false">CONCATENATE("(",$A4,",",$B4,",",$C4,"),")</f>
        <v>('hat','Does your character wear a hat?','Trägt deine Figur einen Hut?'),</v>
      </c>
    </row>
    <row r="5" customFormat="false" ht="15" hidden="false" customHeight="false" outlineLevel="0" collapsed="false">
      <c r="A5" s="5" t="s">
        <v>57</v>
      </c>
      <c r="B5" s="5" t="s">
        <v>774</v>
      </c>
      <c r="C5" s="5" t="s">
        <v>775</v>
      </c>
      <c r="E5" s="5" t="str">
        <f aca="false">CONCATENATE("(",$A5,",",$B5,",",$C5,"),")</f>
        <v>('glasses','Does your character wear glasses?','Trägt deine Figur eine Brille?'),</v>
      </c>
    </row>
    <row r="6" customFormat="false" ht="15" hidden="false" customHeight="false" outlineLevel="0" collapsed="false">
      <c r="A6" s="5" t="s">
        <v>77</v>
      </c>
      <c r="B6" s="5" t="s">
        <v>776</v>
      </c>
      <c r="C6" s="5" t="s">
        <v>777</v>
      </c>
      <c r="E6" s="5" t="str">
        <f aca="false">CONCATENATE("(",$A6,",",$B6,",",$C6,"),")</f>
        <v>('necklace','Does your character wear a necklace?','Trägt deine Figur eine Halskette?'),</v>
      </c>
    </row>
    <row r="7" customFormat="false" ht="15" hidden="false" customHeight="false" outlineLevel="0" collapsed="false">
      <c r="A7" s="5" t="s">
        <v>111</v>
      </c>
      <c r="B7" s="5" t="s">
        <v>778</v>
      </c>
      <c r="C7" s="5" t="s">
        <v>779</v>
      </c>
      <c r="E7" s="5" t="str">
        <f aca="false">CONCATENATE("(",$A7,",",$B7,",",$C7,"),")</f>
        <v>('wig','Does your character wear a wig?','Trägt deine Figur eine Perücke?'),</v>
      </c>
    </row>
    <row r="8" customFormat="false" ht="15" hidden="false" customHeight="false" outlineLevel="0" collapsed="false">
      <c r="A8" s="5" t="s">
        <v>146</v>
      </c>
      <c r="B8" s="5" t="s">
        <v>780</v>
      </c>
      <c r="C8" s="5" t="s">
        <v>781</v>
      </c>
      <c r="E8" s="5" t="str">
        <f aca="false">CONCATENATE("(",$A8,",",$B8,",",$C8,"),")</f>
        <v>('bow','Does your character wear a bow?','Trägt deine Figur eine Schleife?'),</v>
      </c>
    </row>
    <row r="9" customFormat="false" ht="15" hidden="false" customHeight="false" outlineLevel="0" collapsed="false">
      <c r="A9" s="5" t="s">
        <v>199</v>
      </c>
      <c r="B9" s="5" t="s">
        <v>782</v>
      </c>
      <c r="C9" s="5" t="s">
        <v>783</v>
      </c>
      <c r="E9" s="5" t="str">
        <f aca="false">CONCATENATE("(",$A9,",",$B9,",",$C9,"),")</f>
        <v>('beard','Does your character wear a beard?','Trägt deine Figur einen Bart?'),</v>
      </c>
    </row>
    <row r="10" customFormat="false" ht="15" hidden="false" customHeight="false" outlineLevel="0" collapsed="false">
      <c r="A10" s="5" t="s">
        <v>415</v>
      </c>
      <c r="B10" s="5" t="s">
        <v>784</v>
      </c>
      <c r="C10" s="5" t="s">
        <v>785</v>
      </c>
      <c r="E10" s="5" t="str">
        <f aca="false">CONCATENATE("(",$A10,",",$B10,",",$C10,");")</f>
        <v>('bone','Does your character wear a bone?','Trägt deine Figur einen Knochen?');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E263"/>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8" activeCellId="0" sqref="B8"/>
    </sheetView>
  </sheetViews>
  <sheetFormatPr defaultRowHeight="15"/>
  <cols>
    <col collapsed="false" hidden="false" max="1" min="1" style="0" width="10.7295918367347"/>
    <col collapsed="false" hidden="false" max="2" min="2" style="0" width="21.5714285714286"/>
    <col collapsed="false" hidden="false" max="3" min="3" style="0" width="42.1428571428571"/>
    <col collapsed="false" hidden="false" max="1025" min="4" style="0" width="10.7295918367347"/>
  </cols>
  <sheetData>
    <row r="1" customFormat="false" ht="13.8" hidden="false" customHeight="false" outlineLevel="0" collapsed="false">
      <c r="A1" s="4" t="s">
        <v>1</v>
      </c>
      <c r="B1" s="4" t="s">
        <v>1</v>
      </c>
      <c r="C1" s="4" t="s">
        <v>1</v>
      </c>
      <c r="E1" s="0" t="s">
        <v>786</v>
      </c>
    </row>
    <row r="2" customFormat="false" ht="13.8" hidden="false" customHeight="false" outlineLevel="0" collapsed="false">
      <c r="A2" s="4" t="s">
        <v>27</v>
      </c>
      <c r="B2" s="4" t="s">
        <v>532</v>
      </c>
      <c r="C2" s="4" t="s">
        <v>533</v>
      </c>
      <c r="E2" s="5" t="s">
        <v>787</v>
      </c>
    </row>
    <row r="3" customFormat="false" ht="13.8" hidden="false" customHeight="false" outlineLevel="0" collapsed="false">
      <c r="A3" s="5" t="s">
        <v>35</v>
      </c>
      <c r="B3" s="5" t="s">
        <v>788</v>
      </c>
      <c r="C3" s="5" t="s">
        <v>789</v>
      </c>
      <c r="E3" s="5" t="str">
        <f aca="false">CONCATENATE("(",$A3,",",$B3,",",$C3,"),")</f>
        <v>(true,'Was or is your character playing bowling in a team or solo?','Spielte oder spielt deine Figur in einem Bowlingteam oder alleine Bowling?'),</v>
      </c>
    </row>
    <row r="4" customFormat="false" ht="13.8" hidden="false" customHeight="false" outlineLevel="0" collapsed="false">
      <c r="A4" s="5" t="s">
        <v>34</v>
      </c>
      <c r="B4" s="5"/>
      <c r="C4" s="5"/>
      <c r="E4" s="5" t="str">
        <f aca="false">CONCATENATE("(",$A4,",",$B4,",",$C4,");")</f>
        <v>(false,,);</v>
      </c>
    </row>
    <row r="263" customFormat="false" ht="13.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B8"/>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5" activeCellId="0" sqref="C15"/>
    </sheetView>
  </sheetViews>
  <sheetFormatPr defaultRowHeight="12.8"/>
  <cols>
    <col collapsed="false" hidden="false" max="1025" min="1" style="0" width="11.5204081632653"/>
  </cols>
  <sheetData>
    <row r="1" customFormat="false" ht="14.1" hidden="false" customHeight="true" outlineLevel="0" collapsed="false">
      <c r="A1" s="0" t="s">
        <v>790</v>
      </c>
    </row>
    <row r="2" customFormat="false" ht="14.1" hidden="false" customHeight="true" outlineLevel="0" collapsed="false">
      <c r="A2" s="0" t="s">
        <v>791</v>
      </c>
    </row>
    <row r="3" customFormat="false" ht="14.1" hidden="false" customHeight="true" outlineLevel="0" collapsed="false">
      <c r="A3" s="0" t="s">
        <v>792</v>
      </c>
    </row>
    <row r="4" customFormat="false" ht="14.1" hidden="false" customHeight="true" outlineLevel="0" collapsed="false">
      <c r="A4" s="0" t="s">
        <v>793</v>
      </c>
    </row>
    <row r="5" customFormat="false" ht="14.1" hidden="false" customHeight="true" outlineLevel="0" collapsed="false">
      <c r="A5" s="0" t="s">
        <v>794</v>
      </c>
    </row>
    <row r="6" customFormat="false" ht="14.1" hidden="false" customHeight="true" outlineLevel="0" collapsed="false">
      <c r="A6" s="0" t="s">
        <v>795</v>
      </c>
    </row>
    <row r="7" customFormat="false" ht="14.1" hidden="false" customHeight="true" outlineLevel="0" collapsed="false">
      <c r="A7" s="0" t="s">
        <v>796</v>
      </c>
    </row>
    <row r="8" customFormat="false" ht="14.1" hidden="false" customHeight="true" outlineLevel="0" collapsed="false">
      <c r="B8" s="0" t="s">
        <v>797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260"/>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6" activeCellId="0" sqref="C16"/>
    </sheetView>
  </sheetViews>
  <sheetFormatPr defaultRowHeight="15"/>
  <cols>
    <col collapsed="false" hidden="false" max="1025" min="1" style="0" width="11.5714285714286"/>
  </cols>
  <sheetData>
    <row r="1" customFormat="false" ht="15" hidden="false" customHeight="false" outlineLevel="0" collapsed="false">
      <c r="A1" s="18" t="str">
        <f aca="false">wearings!E1</f>
        <v>DROP TABLE IF EXISTS WEARINGS_QUESTIONS; CREATE TABLE WEARINGS_QUESTIONS( ID VARCHAR PRIMARY KEY, q1_en VARCHAR, q1_de VARCHAR);</v>
      </c>
    </row>
    <row r="2" customFormat="false" ht="15" hidden="false" customHeight="false" outlineLevel="0" collapsed="false">
      <c r="A2" s="18" t="str">
        <f aca="false">wearings!E2</f>
        <v>Insert Into WEARINGS_QUESTIONS values</v>
      </c>
    </row>
    <row r="3" customFormat="false" ht="13.8" hidden="false" customHeight="false" outlineLevel="0" collapsed="false">
      <c r="A3" s="18" t="str">
        <f aca="false">wearings!E3</f>
        <v>('none','Does your character wear no accessories?','Trägt deine Figur keinen Schmuck/Hut/etc.?'),</v>
      </c>
    </row>
    <row r="4" customFormat="false" ht="13.8" hidden="false" customHeight="false" outlineLevel="0" collapsed="false">
      <c r="A4" s="18" t="str">
        <f aca="false">wearings!E4</f>
        <v>('hat','Does your character wear a hat?','Trägt deine Figur einen Hut?'),</v>
      </c>
    </row>
    <row r="5" customFormat="false" ht="13.8" hidden="false" customHeight="false" outlineLevel="0" collapsed="false">
      <c r="A5" s="18" t="str">
        <f aca="false">wearings!E5</f>
        <v>('glasses','Does your character wear glasses?','Trägt deine Figur eine Brille?'),</v>
      </c>
    </row>
    <row r="6" customFormat="false" ht="13.8" hidden="false" customHeight="false" outlineLevel="0" collapsed="false">
      <c r="A6" s="18" t="str">
        <f aca="false">wearings!E6</f>
        <v>('necklace','Does your character wear a necklace?','Trägt deine Figur eine Halskette?'),</v>
      </c>
    </row>
    <row r="7" customFormat="false" ht="13.8" hidden="false" customHeight="false" outlineLevel="0" collapsed="false">
      <c r="A7" s="18" t="str">
        <f aca="false">wearings!E7</f>
        <v>('wig','Does your character wear a wig?','Trägt deine Figur eine Perücke?'),</v>
      </c>
    </row>
    <row r="8" customFormat="false" ht="15" hidden="false" customHeight="false" outlineLevel="0" collapsed="false">
      <c r="A8" s="18" t="str">
        <f aca="false">wearings!E8</f>
        <v>('bow','Does your character wear a bow?','Trägt deine Figur eine Schleife?'),</v>
      </c>
    </row>
    <row r="9" customFormat="false" ht="13.8" hidden="false" customHeight="false" outlineLevel="0" collapsed="false">
      <c r="A9" s="18" t="str">
        <f aca="false">wearings!E9</f>
        <v>('beard','Does your character wear a beard?','Trägt deine Figur einen Bart?'),</v>
      </c>
    </row>
    <row r="10" customFormat="false" ht="15" hidden="false" customHeight="false" outlineLevel="0" collapsed="false">
      <c r="A10" s="18" t="str">
        <f aca="false">wearings!E10</f>
        <v>('bone','Does your character wear a bone?','Trägt deine Figur einen Knochen?');</v>
      </c>
    </row>
    <row r="11" customFormat="false" ht="15" hidden="false" customHeight="false" outlineLevel="0" collapsed="false">
      <c r="A11" s="0" t="str">
        <f aca="false">fat!E1</f>
        <v>DROP TABLE IF EXISTS FAT_QUESTIONS; CREATE TABLE FAT_QUESTIONS( ID BOOL PRIMARY KEY, q1_en VARCHAR, q1_de VARCHAR);</v>
      </c>
    </row>
    <row r="12" customFormat="false" ht="15" hidden="false" customHeight="false" outlineLevel="0" collapsed="false">
      <c r="A12" s="0" t="str">
        <f aca="false">fat!E2</f>
        <v>Insert Into FAT_QUESTIONS values</v>
      </c>
    </row>
    <row r="13" customFormat="false" ht="15" hidden="false" customHeight="false" outlineLevel="0" collapsed="false">
      <c r="A13" s="0" t="str">
        <f aca="false">fat!E3</f>
        <v>(true,'Is your character fat?','Ist deine Figur übergewichtig?'),</v>
      </c>
    </row>
    <row r="14" customFormat="false" ht="15" hidden="false" customHeight="false" outlineLevel="0" collapsed="false">
      <c r="A14" s="0" t="str">
        <f aca="false">fat!E4</f>
        <v>(false,'Is your character thin?','Ist deine Figur normal- oder untergewichtig?');</v>
      </c>
    </row>
    <row r="15" customFormat="false" ht="13.8" hidden="false" customHeight="false" outlineLevel="0" collapsed="false">
      <c r="A15" s="18" t="str">
        <f aca="false">moesbar!E1</f>
        <v>DROP TABLE IF EXISTS MOESBAR_QUESTIONS; CREATE TABLE MOESBAR_QUESTIONS( ID BOOL PRIMARY KEY, q1_en VARCHAR, q1_de VARCHAR);</v>
      </c>
    </row>
    <row r="16" customFormat="false" ht="15" hidden="false" customHeight="false" outlineLevel="0" collapsed="false">
      <c r="A16" s="18" t="str">
        <f aca="false">moesbar!E2</f>
        <v>Insert Into MOESBAR_QUESTIONS values</v>
      </c>
    </row>
    <row r="17" customFormat="false" ht="15" hidden="false" customHeight="false" outlineLevel="0" collapsed="false">
      <c r="A17" s="18" t="str">
        <f aca="false">moesbar!E3</f>
        <v>(true,'Is your character a habitue in Moe''s bar?','Ist deine Figur Stammgast bei Moe''s Bar?'),</v>
      </c>
    </row>
    <row r="18" customFormat="false" ht="15" hidden="false" customHeight="false" outlineLevel="0" collapsed="false">
      <c r="A18" s="18" t="str">
        <f aca="false">moesbar!E4</f>
        <v>(false,'Does your character abstain from Moe''s bar?','Meidet deine Figur Moe''s Bar?');</v>
      </c>
    </row>
    <row r="19" customFormat="false" ht="15" hidden="false" customHeight="false" outlineLevel="0" collapsed="false">
      <c r="A19" s="0" t="str">
        <f aca="false">character!E1</f>
        <v>DROP TABLE IF EXISTS CHARACTER_QUESTIONS; CREATE TABLE CHARACTER_QUESTIONS( ID VARCHAR PRIMARY KEY, q1_en VARCHAR, q1_de VARCHAR);</v>
      </c>
    </row>
    <row r="20" customFormat="false" ht="15" hidden="false" customHeight="false" outlineLevel="0" collapsed="false">
      <c r="A20" s="0" t="str">
        <f aca="false">character!E2</f>
        <v>Insert Into CHARACTER_QUESTIONS values</v>
      </c>
    </row>
    <row r="21" customFormat="false" ht="15" hidden="false" customHeight="false" outlineLevel="0" collapsed="false">
      <c r="A21" s="0" t="str">
        <f aca="false">character!E3</f>
        <v>('alcoholic','Is your character alcoholic?','Ist deine Figur alkoholiker?'),</v>
      </c>
    </row>
    <row r="22" customFormat="false" ht="15" hidden="false" customHeight="false" outlineLevel="0" collapsed="false">
      <c r="A22" s="0" t="str">
        <f aca="false">character!E4</f>
        <v>('athletic','Is your character athletic?','Ist deine Figur sportlich?'),</v>
      </c>
    </row>
    <row r="23" customFormat="false" ht="15" hidden="false" customHeight="false" outlineLevel="0" collapsed="false">
      <c r="A23" s="0" t="str">
        <f aca="false">character!E5</f>
        <v>('bold','Is your character boldly?','Ist deine Figur dreist?'),</v>
      </c>
    </row>
    <row r="24" customFormat="false" ht="15" hidden="false" customHeight="false" outlineLevel="0" collapsed="false">
      <c r="A24" s="0" t="str">
        <f aca="false">character!E6</f>
        <v>('conceited','Is your character conceited?','Ist deine Figur eingebildet?'),</v>
      </c>
    </row>
    <row r="25" customFormat="false" ht="15" hidden="false" customHeight="false" outlineLevel="0" collapsed="false">
      <c r="A25" s="0" t="str">
        <f aca="false">character!E7</f>
        <v>('cool','Is your character cool?','Ist deine Figur cool?'),</v>
      </c>
    </row>
    <row r="26" customFormat="false" ht="15" hidden="false" customHeight="false" outlineLevel="0" collapsed="false">
      <c r="A26" s="0" t="str">
        <f aca="false">character!E8</f>
        <v>('corrupt','Is your character corrupt?','Ist deine Figur korrupt?'),</v>
      </c>
    </row>
    <row r="27" customFormat="false" ht="15" hidden="false" customHeight="false" outlineLevel="0" collapsed="false">
      <c r="A27" s="0" t="str">
        <f aca="false">character!E9</f>
        <v>('crazy','Is your character crazy?','Ist deine Figur verrückt?'),</v>
      </c>
    </row>
    <row r="28" customFormat="false" ht="15" hidden="false" customHeight="false" outlineLevel="0" collapsed="false">
      <c r="A28" s="0" t="str">
        <f aca="false">character!E10</f>
        <v>('democrat','Is your character a democrat?','Ist deine Figur ein Demokrat?'),</v>
      </c>
    </row>
    <row r="29" customFormat="false" ht="15" hidden="false" customHeight="false" outlineLevel="0" collapsed="false">
      <c r="A29" s="0" t="str">
        <f aca="false">character!E11</f>
        <v>('dumb','Is your character dumb?','Ist deine Figur blöd?'),</v>
      </c>
    </row>
    <row r="30" customFormat="false" ht="15" hidden="false" customHeight="false" outlineLevel="0" collapsed="false">
      <c r="A30" s="0" t="str">
        <f aca="false">character!E12</f>
        <v>('evil','Is your character evil?','Ist deine Figur böse?'),</v>
      </c>
    </row>
    <row r="31" customFormat="false" ht="15" hidden="false" customHeight="false" outlineLevel="0" collapsed="false">
      <c r="A31" s="0" t="str">
        <f aca="false">character!E13</f>
        <v>('exactly','Is your character exactly?','Ist deine Figur sehr genau?'),</v>
      </c>
    </row>
    <row r="32" customFormat="false" ht="15" hidden="false" customHeight="false" outlineLevel="0" collapsed="false">
      <c r="A32" s="0" t="str">
        <f aca="false">character!E14</f>
        <v>('failure','Is your character a failure?','Ist deine Figur ein Versager?'),</v>
      </c>
    </row>
    <row r="33" customFormat="false" ht="15" hidden="false" customHeight="false" outlineLevel="0" collapsed="false">
      <c r="A33" s="0" t="str">
        <f aca="false">character!E15</f>
        <v>('frustrated','Is your character frustrated?','Ist deine Figur frustriert?'),</v>
      </c>
    </row>
    <row r="34" customFormat="false" ht="15" hidden="false" customHeight="false" outlineLevel="0" collapsed="false">
      <c r="A34" s="0" t="str">
        <f aca="false">character!E16</f>
        <v>('gossip','Is your character a gossip?','Tratscht deine Figur gerne?'),</v>
      </c>
    </row>
    <row r="35" customFormat="false" ht="15" hidden="false" customHeight="false" outlineLevel="0" collapsed="false">
      <c r="A35" s="0" t="str">
        <f aca="false">character!E17</f>
        <v>('grumpy','Is your character grumpy?','Ist deine Figur mürrisch?'),</v>
      </c>
    </row>
    <row r="36" customFormat="false" ht="15" hidden="false" customHeight="false" outlineLevel="0" collapsed="false">
      <c r="A36" s="0" t="str">
        <f aca="false">character!E18</f>
        <v>('honest','Is your character honestly?','Ist deine Figur ehrlich?'),</v>
      </c>
    </row>
    <row r="37" customFormat="false" ht="15" hidden="false" customHeight="false" outlineLevel="0" collapsed="false">
      <c r="A37" s="0" t="str">
        <f aca="false">character!E19</f>
        <v>('annoying','Is your character a annoying?','Ist deine Figur lästig?'),</v>
      </c>
    </row>
    <row r="38" customFormat="false" ht="13.8" hidden="false" customHeight="false" outlineLevel="0" collapsed="false">
      <c r="A38" s="0" t="str">
        <f aca="false">character!E20</f>
        <v>('lazy','Is your character lazy?','Ist deine Figur faul?'),</v>
      </c>
    </row>
    <row r="39" customFormat="false" ht="15" hidden="false" customHeight="false" outlineLevel="0" collapsed="false">
      <c r="A39" s="0" t="str">
        <f aca="false">character!E21</f>
        <v>('loyal','Is your character loyal?','Ist deine Figur treu?'),</v>
      </c>
    </row>
    <row r="40" customFormat="false" ht="15" hidden="false" customHeight="false" outlineLevel="0" collapsed="false">
      <c r="A40" s="0" t="str">
        <f aca="false">character!E22</f>
        <v>('opportunism','Is your character an opportunist?','Ist deine Figur ein opportunist?'),</v>
      </c>
    </row>
    <row r="41" customFormat="false" ht="15" hidden="false" customHeight="false" outlineLevel="0" collapsed="false">
      <c r="A41" s="0" t="str">
        <f aca="false">character!E23</f>
        <v>('overprotective','Is your character very careful / overprotective?','Ist deine Figur sehr vorsichtig / übervorsichtig?'),</v>
      </c>
    </row>
    <row r="42" customFormat="false" ht="15" hidden="false" customHeight="false" outlineLevel="0" collapsed="false">
      <c r="A42" s="0" t="str">
        <f aca="false">character!E24</f>
        <v>('republican','Is your character a republican?','Ist deine Figur ein Republikaner?'),</v>
      </c>
    </row>
    <row r="43" customFormat="false" ht="15" hidden="false" customHeight="false" outlineLevel="0" collapsed="false">
      <c r="A43" s="0" t="str">
        <f aca="false">character!E25</f>
        <v>('sane','Is your character rather normal?','Ist deine Figur eher normal/Keine Besondere Eigenschaft?'),</v>
      </c>
    </row>
    <row r="44" customFormat="false" ht="15" hidden="false" customHeight="false" outlineLevel="0" collapsed="false">
      <c r="A44" s="0" t="str">
        <f aca="false">character!E26</f>
        <v>('sarcastic','Is your character sarcastic?','Ist deine Figur sarkastisch?'),</v>
      </c>
    </row>
    <row r="45" customFormat="false" ht="15" hidden="false" customHeight="false" outlineLevel="0" collapsed="false">
      <c r="A45" s="0" t="str">
        <f aca="false">character!E27</f>
        <v>('serious','Is your character seriously?','Ist deine Figur ernst?'),</v>
      </c>
    </row>
    <row r="46" customFormat="false" ht="15" hidden="false" customHeight="false" outlineLevel="0" collapsed="false">
      <c r="A46" s="0" t="str">
        <f aca="false">character!E28</f>
        <v>('silent','Is your character silent?','Ist deine Figur still?'),</v>
      </c>
    </row>
    <row r="47" customFormat="false" ht="15" hidden="false" customHeight="false" outlineLevel="0" collapsed="false">
      <c r="A47" s="0" t="str">
        <f aca="false">character!E29</f>
        <v>('smart','Is your character smart?','Ist deine Figur clever?'),</v>
      </c>
    </row>
    <row r="48" customFormat="false" ht="15" hidden="false" customHeight="false" outlineLevel="0" collapsed="false">
      <c r="A48" s="0" t="str">
        <f aca="false">character!E30</f>
        <v>('stingy','Is your character stingy?','Ist deine Figur geizig?'),</v>
      </c>
    </row>
    <row r="49" customFormat="false" ht="15" hidden="false" customHeight="false" outlineLevel="0" collapsed="false">
      <c r="A49" s="0" t="str">
        <f aca="false">character!E31</f>
        <v>('temperament','Is your character spirited?','Ist deine Figur temperamentvoll?'),</v>
      </c>
    </row>
    <row r="50" customFormat="false" ht="15" hidden="false" customHeight="false" outlineLevel="0" collapsed="false">
      <c r="A50" s="0" t="str">
        <f aca="false">character!E32</f>
        <v>('victim','Is your character a victim?','Ist deine Figur eher ein Opfer?');</v>
      </c>
    </row>
    <row r="51" customFormat="false" ht="15" hidden="false" customHeight="false" outlineLevel="0" collapsed="false">
      <c r="A51" s="0" t="str">
        <f aca="false">married!E1</f>
        <v>DROP TABLE IF EXISTS MARRIED_QUESTIONS; CREATE TABLE MARRIED_QUESTIONS( ID BOOL PRIMARY KEY, q1_en VARCHAR, q1_de VARCHAR);</v>
      </c>
    </row>
    <row r="52" customFormat="false" ht="15" hidden="false" customHeight="false" outlineLevel="0" collapsed="false">
      <c r="A52" s="0" t="str">
        <f aca="false">married!E2</f>
        <v>Insert Into MARRIED_QUESTIONS values</v>
      </c>
    </row>
    <row r="53" customFormat="false" ht="15" hidden="false" customHeight="false" outlineLevel="0" collapsed="false">
      <c r="A53" s="0" t="str">
        <f aca="false">married!E3</f>
        <v>(true,'Is your character married?','Ist deine Figur verheiratet?'),</v>
      </c>
    </row>
    <row r="54" customFormat="false" ht="15" hidden="false" customHeight="false" outlineLevel="0" collapsed="false">
      <c r="A54" s="0" t="str">
        <f aca="false">married!E4</f>
        <v>(false,'Is your character single?','Ist deine Figur ledig?');</v>
      </c>
    </row>
    <row r="55" customFormat="false" ht="15" hidden="false" customHeight="false" outlineLevel="0" collapsed="false">
      <c r="A55" s="0" t="str">
        <f aca="false">american!E1</f>
        <v>DROP TABLE IF EXISTS AMERICAN_QUESTIONS; CREATE TABLE AMERICAN_QUESTIONS( ID BOOL PRIMARY KEY, q1_en VARCHAR, q1_de VARCHAR);</v>
      </c>
    </row>
    <row r="56" customFormat="false" ht="15" hidden="false" customHeight="false" outlineLevel="0" collapsed="false">
      <c r="A56" s="0" t="str">
        <f aca="false">american!E2</f>
        <v>Insert Into AMERICAN_QUESTIONS values</v>
      </c>
    </row>
    <row r="57" customFormat="false" ht="15" hidden="false" customHeight="false" outlineLevel="0" collapsed="false">
      <c r="A57" s="0" t="str">
        <f aca="false">american!E3</f>
        <v>(true,'Is your character american?','Ist deine Figur Amerikaner?'),</v>
      </c>
    </row>
    <row r="58" customFormat="false" ht="15" hidden="false" customHeight="false" outlineLevel="0" collapsed="false">
      <c r="A58" s="0" t="str">
        <f aca="false">american!E4</f>
        <v>(false,'Is your character foreigner/non-american?','Ist deine Figur Ausländer bzw kein Amerikaner?');</v>
      </c>
    </row>
    <row r="59" customFormat="false" ht="15" hidden="false" customHeight="false" outlineLevel="0" collapsed="false">
      <c r="A59" s="0" t="str">
        <f aca="false">homosexual!E1</f>
        <v>DROP TABLE IF EXISTS HOMOSEXUAL_QUESTIONS; CREATE TABLE HOMOSEXUAL_QUESTIONS( ID BOOL PRIMARY KEY, q1_en VARCHAR, q1_de VARCHAR);</v>
      </c>
    </row>
    <row r="60" customFormat="false" ht="15" hidden="false" customHeight="false" outlineLevel="0" collapsed="false">
      <c r="A60" s="0" t="str">
        <f aca="false">homosexual!E2</f>
        <v>Insert Into HOMOSEXUAL_QUESTIONS values</v>
      </c>
    </row>
    <row r="61" customFormat="false" ht="15" hidden="false" customHeight="false" outlineLevel="0" collapsed="false">
      <c r="A61" s="0" t="str">
        <f aca="false">homosexual!E3</f>
        <v>(true,'Is your character homosexual?','Ist deine Figur homosexuell?'),</v>
      </c>
    </row>
    <row r="62" customFormat="false" ht="15" hidden="false" customHeight="false" outlineLevel="0" collapsed="false">
      <c r="A62" s="0" t="str">
        <f aca="false">homosexual!E4</f>
        <v>(false,'Is your character hetrosexual?','Ist deine Figur hetrosexuell?');</v>
      </c>
    </row>
    <row r="63" customFormat="false" ht="15" hidden="false" customHeight="false" outlineLevel="0" collapsed="false">
      <c r="A63" s="0" t="str">
        <f aca="false">smokes!E1</f>
        <v>DROP TABLE IF EXISTS SMOKES_QUESTIONS; CREATE TABLE SMOKES_QUESTIONS( ID BOOL PRIMARY KEY, q1_en VARCHAR, q1_de VARCHAR);</v>
      </c>
    </row>
    <row r="64" customFormat="false" ht="15" hidden="false" customHeight="false" outlineLevel="0" collapsed="false">
      <c r="A64" s="0" t="str">
        <f aca="false">smokes!E2</f>
        <v>Insert Into SMOKES_QUESTIONS values</v>
      </c>
    </row>
    <row r="65" customFormat="false" ht="15" hidden="false" customHeight="false" outlineLevel="0" collapsed="false">
      <c r="A65" s="0" t="str">
        <f aca="false">smokes!E3</f>
        <v>(true,'Does your character smoke?','Raucht deine Figur?'),</v>
      </c>
    </row>
    <row r="66" customFormat="false" ht="15" hidden="false" customHeight="false" outlineLevel="0" collapsed="false">
      <c r="A66" s="0" t="str">
        <f aca="false">smokes!E4</f>
        <v>(false,'Is your character a nonsmoker?','Ist dein Charakter Nichtraucher?');</v>
      </c>
    </row>
    <row r="67" customFormat="false" ht="15" hidden="false" customHeight="false" outlineLevel="0" collapsed="false">
      <c r="A67" s="0" t="str">
        <f aca="false">religious!E1</f>
        <v>DROP TABLE IF EXISTS RELIGOUS_QUESTIONS; CREATE TABLE RELIGOUS_QUESTIONS( ID BOOL PRIMARY KEY, q1_en VARCHAR, q1_de VARCHAR);</v>
      </c>
    </row>
    <row r="68" customFormat="false" ht="15" hidden="false" customHeight="false" outlineLevel="0" collapsed="false">
      <c r="A68" s="0" t="str">
        <f aca="false">religious!E2</f>
        <v>Insert Into RELIGOUS_QUESTIONS values</v>
      </c>
    </row>
    <row r="69" customFormat="false" ht="15" hidden="false" customHeight="false" outlineLevel="0" collapsed="false">
      <c r="A69" s="0" t="str">
        <f aca="false">religious!E3</f>
        <v>(true,'Is your character religious?','Ist dein Character religiös?'),</v>
      </c>
    </row>
    <row r="70" customFormat="false" ht="15" hidden="false" customHeight="false" outlineLevel="0" collapsed="false">
      <c r="A70" s="0" t="str">
        <f aca="false">religious!E4</f>
        <v>(false,'Is your character non religious?','Ist dein Character ungläubig?');</v>
      </c>
    </row>
    <row r="71" customFormat="false" ht="15" hidden="false" customHeight="false" outlineLevel="0" collapsed="false">
      <c r="A71" s="0" t="str">
        <f aca="false">haircolor!E1</f>
        <v>DROP TABLE IF EXISTS HAIRCOLOR_QUESTIONS; CREATE TABLE HAIRCOLOR_QUESTIONS( ID VARCHAR PRIMARY KEY, q1_en VARCHAR, q1_de VARCHAR);</v>
      </c>
    </row>
    <row r="72" customFormat="false" ht="15" hidden="false" customHeight="false" outlineLevel="0" collapsed="false">
      <c r="A72" s="0" t="str">
        <f aca="false">haircolor!E2</f>
        <v>Insert Into HAIRCOLOR_QUESTIONS values</v>
      </c>
    </row>
    <row r="73" customFormat="false" ht="15" hidden="false" customHeight="false" outlineLevel="0" collapsed="false">
      <c r="A73" s="0" t="str">
        <f aca="false">haircolor!E3</f>
        <v>('red','Is the haircolor of your character red?','Hat dein Character rote Haare?'),</v>
      </c>
    </row>
    <row r="74" customFormat="false" ht="15" hidden="false" customHeight="false" outlineLevel="0" collapsed="false">
      <c r="A74" s="0" t="str">
        <f aca="false">haircolor!E4</f>
        <v>('green','Is the haircolor of your character green?','Hat dein Character grüne Haare?'),</v>
      </c>
    </row>
    <row r="75" customFormat="false" ht="15" hidden="false" customHeight="false" outlineLevel="0" collapsed="false">
      <c r="A75" s="0" t="str">
        <f aca="false">haircolor!E5</f>
        <v>('yellow','Is the haircolor of your character yellow?','Hat dein Character gelbe Haare?'),</v>
      </c>
    </row>
    <row r="76" customFormat="false" ht="15" hidden="false" customHeight="false" outlineLevel="0" collapsed="false">
      <c r="A76" s="0" t="str">
        <f aca="false">haircolor!E6</f>
        <v>('brown','Is the haircolor of your character brown?','Hat dein Character braune Haare?'),</v>
      </c>
    </row>
    <row r="77" customFormat="false" ht="15" hidden="false" customHeight="false" outlineLevel="0" collapsed="false">
      <c r="A77" s="0" t="str">
        <f aca="false">haircolor!E7</f>
        <v>('bald','Is the haircolor of your character bald?','Hat dein Character keine Haare?'),</v>
      </c>
    </row>
    <row r="78" customFormat="false" ht="15" hidden="false" customHeight="false" outlineLevel="0" collapsed="false">
      <c r="A78" s="0" t="str">
        <f aca="false">haircolor!E8</f>
        <v>('white','Is the haircolor of your character white?','Hat dein Character weiße Haare?'),</v>
      </c>
    </row>
    <row r="79" customFormat="false" ht="15" hidden="false" customHeight="false" outlineLevel="0" collapsed="false">
      <c r="A79" s="0" t="str">
        <f aca="false">haircolor!E9</f>
        <v>('blue','Is the haircolor of your character blue?','Hat dein Character blaue Haare?'),</v>
      </c>
    </row>
    <row r="80" customFormat="false" ht="15" hidden="false" customHeight="false" outlineLevel="0" collapsed="false">
      <c r="A80" s="0" t="str">
        <f aca="false">haircolor!E10</f>
        <v>('blonde','Is the haircolor of your character blonde?','Hat dein Character blonde Haare?'),</v>
      </c>
    </row>
    <row r="81" customFormat="false" ht="15" hidden="false" customHeight="false" outlineLevel="0" collapsed="false">
      <c r="A81" s="0" t="str">
        <f aca="false">haircolor!E11</f>
        <v>('orange','Is the haircolor of your character orange?','Hat dein Character orangene Haare?'),</v>
      </c>
    </row>
    <row r="82" customFormat="false" ht="15" hidden="false" customHeight="false" outlineLevel="0" collapsed="false">
      <c r="A82" s="0" t="str">
        <f aca="false">haircolor!E12</f>
        <v>('grey','Is the haircolor of your character grey?','Hat dein Character graue Haare?'),</v>
      </c>
    </row>
    <row r="83" customFormat="false" ht="15" hidden="false" customHeight="false" outlineLevel="0" collapsed="false">
      <c r="A83" s="0" t="str">
        <f aca="false">haircolor!E13</f>
        <v>('black','Is the haircolor of your character black?','Hat dein Character schwarze Haare?');</v>
      </c>
    </row>
    <row r="84" customFormat="false" ht="15" hidden="false" customHeight="false" outlineLevel="0" collapsed="false">
      <c r="A84" s="0" t="str">
        <f aca="false">skincolor!E1</f>
        <v>DROP TABLE IF EXISTS SKINCOLOR_QUESTIONS; CREATE TABLE SKINCOLOR_QUESTIONS( ID VARCHAR PRIMARY KEY, q1_en VARCHAR, q1_de VARCHAR);</v>
      </c>
    </row>
    <row r="85" customFormat="false" ht="15" hidden="false" customHeight="false" outlineLevel="0" collapsed="false">
      <c r="A85" s="0" t="str">
        <f aca="false">skincolor!E2</f>
        <v>Insert Into SKINCOLOR_QUESTIONS values</v>
      </c>
    </row>
    <row r="86" customFormat="false" ht="15" hidden="false" customHeight="false" outlineLevel="0" collapsed="false">
      <c r="A86" s="0" t="str">
        <f aca="false">skincolor!E3</f>
        <v>('white','Is the skincolor of your character white?','Hat dein Character weiße Haut?'),</v>
      </c>
    </row>
    <row r="87" customFormat="false" ht="15" hidden="false" customHeight="false" outlineLevel="0" collapsed="false">
      <c r="A87" s="0" t="str">
        <f aca="false">skincolor!E4</f>
        <v>('blue','Is the skincolor of your character blue?','Hat dein Character blaue Haut?'),</v>
      </c>
    </row>
    <row r="88" customFormat="false" ht="15" hidden="false" customHeight="false" outlineLevel="0" collapsed="false">
      <c r="A88" s="0" t="str">
        <f aca="false">skincolor!E5</f>
        <v>('green','Is the skincolor of your character green?','Hat dein Character grüne Haut?'),</v>
      </c>
    </row>
    <row r="89" customFormat="false" ht="15" hidden="false" customHeight="false" outlineLevel="0" collapsed="false">
      <c r="A89" s="0" t="str">
        <f aca="false">skincolor!E6</f>
        <v>('yellow','Is the skincolor of your character yellow?','Hat dein Character gelbe Haut?'),</v>
      </c>
    </row>
    <row r="90" customFormat="false" ht="15" hidden="false" customHeight="false" outlineLevel="0" collapsed="false">
      <c r="A90" s="0" t="str">
        <f aca="false">skincolor!E7</f>
        <v>('dark','Is the skincolor of your character dark?','Hat dein Character dunkele Haut?'),</v>
      </c>
    </row>
    <row r="91" customFormat="false" ht="15" hidden="false" customHeight="false" outlineLevel="0" collapsed="false">
      <c r="A91" s="0" t="str">
        <f aca="false">skincolor!E8</f>
        <v>('brown','Is the skincolor of your character brown?','Hat dein Character braune Haut?'),</v>
      </c>
    </row>
    <row r="92" customFormat="false" ht="15" hidden="false" customHeight="false" outlineLevel="0" collapsed="false">
      <c r="A92" s="0" t="str">
        <f aca="false">skincolor!E9</f>
        <v>('black','Is the skincolor of your character black?','Hat dein Character schwarze Haut?');</v>
      </c>
    </row>
    <row r="93" customFormat="false" ht="15" hidden="false" customHeight="false" outlineLevel="0" collapsed="false">
      <c r="A93" s="0" t="str">
        <f aca="false">famous!E1</f>
        <v>DROP TABLE IF EXISTS FAMOUS_QUESTIONS; CREATE TABLE FAMOUS_QUESTIONS( ID BOOL PRIMARY KEY, q1_en VARCHAR, q1_de VARCHAR);</v>
      </c>
    </row>
    <row r="94" customFormat="false" ht="15" hidden="false" customHeight="false" outlineLevel="0" collapsed="false">
      <c r="A94" s="0" t="str">
        <f aca="false">famous!E2</f>
        <v>Insert Into FAMOUS_QUESTIONS values</v>
      </c>
    </row>
    <row r="95" customFormat="false" ht="15" hidden="false" customHeight="false" outlineLevel="0" collapsed="false">
      <c r="A95" s="0" t="str">
        <f aca="false">famous!E3</f>
        <v>(true,'Is your character a celebrity?','Ist dein Charakter berühmt?'),</v>
      </c>
    </row>
    <row r="96" customFormat="false" ht="15" hidden="false" customHeight="false" outlineLevel="0" collapsed="false">
      <c r="A96" s="0" t="str">
        <f aca="false">famous!E4</f>
        <v>(false,'Is your character not famous?','Ist dein Charakter nicht berühmt?');</v>
      </c>
    </row>
    <row r="97" customFormat="false" ht="15" hidden="false" customHeight="false" outlineLevel="0" collapsed="false">
      <c r="A97" s="0" t="str">
        <f aca="false">job!E1</f>
        <v>DROP TABLE IF EXISTS JOB_QUESTIONS; CREATE TABLE JOB_QUESTIONS( ID VARCHAR PRIMARY KEY, q1_en VARCHAR, q1_de VARCHAR);</v>
      </c>
    </row>
    <row r="98" customFormat="false" ht="15" hidden="false" customHeight="false" outlineLevel="0" collapsed="false">
      <c r="A98" s="0" t="str">
        <f aca="false">job!E2</f>
        <v>Insert Into JOB_QUESTIONS values</v>
      </c>
    </row>
    <row r="99" customFormat="false" ht="15" hidden="false" customHeight="false" outlineLevel="0" collapsed="false">
      <c r="A99" s="0" t="str">
        <f aca="false">job!E3</f>
        <v>('tv','Does your character work in the television industry?','Arbeitet deine Figur in der Fernsehbranche?'),</v>
      </c>
    </row>
    <row r="100" customFormat="false" ht="15" hidden="false" customHeight="false" outlineLevel="0" collapsed="false">
      <c r="A100" s="0" t="str">
        <f aca="false">job!E4</f>
        <v>('restaurant','Does your character work in a restaurant?','Arbeitet deine Figur in einem Restaurant?'),</v>
      </c>
    </row>
    <row r="101" customFormat="false" ht="15" hidden="false" customHeight="false" outlineLevel="0" collapsed="false">
      <c r="A101" s="0" t="str">
        <f aca="false">job!E5</f>
        <v>('criminal','Is your character a criminal?','Ist deine Figur ein Krimineller?'),</v>
      </c>
    </row>
    <row r="102" customFormat="false" ht="15" hidden="false" customHeight="false" outlineLevel="0" collapsed="false">
      <c r="A102" s="0" t="str">
        <f aca="false">job!E6</f>
        <v>('assistent','Is your character an assistant?','Arbeitet deine Figur als Assistent?'),</v>
      </c>
    </row>
    <row r="103" customFormat="false" ht="15" hidden="false" customHeight="false" outlineLevel="0" collapsed="false">
      <c r="A103" s="0" t="str">
        <f aca="false">job!E7</f>
        <v>('nanny','Is your character a Nanny?','Ist deine Figur eine Nanny?'),</v>
      </c>
    </row>
    <row r="104" customFormat="false" ht="13.8" hidden="false" customHeight="false" outlineLevel="0" collapsed="false">
      <c r="A104" s="0" t="str">
        <f aca="false">job!E8</f>
        <v>('church','Does your character work for the Church?','Arbeitet deine Figur für die Kirche?'),</v>
      </c>
    </row>
    <row r="105" customFormat="false" ht="13.8" hidden="false" customHeight="false" outlineLevel="0" collapsed="false">
      <c r="A105" s="0" t="str">
        <f aca="false">job!E9</f>
        <v>('firefighter','Does your character work for the fire department?','Arbeitet deine Figur für die Feuerwehr?'),</v>
      </c>
    </row>
    <row r="106" customFormat="false" ht="13.8" hidden="false" customHeight="false" outlineLevel="0" collapsed="false">
      <c r="A106" s="0" t="str">
        <f aca="false">job!E10</f>
        <v>('mascot','Is your character a mascot?','Ist deine Figur ein Maskotschen?'),</v>
      </c>
    </row>
    <row r="107" customFormat="false" ht="15" hidden="false" customHeight="false" outlineLevel="0" collapsed="false">
      <c r="A107" s="0" t="str">
        <f aca="false">job!E11</f>
        <v>('driving license office','Does your character work in the driving license office?','Arbeitet deine Figur in der Führersteinstelle?'),</v>
      </c>
    </row>
    <row r="108" customFormat="false" ht="15" hidden="false" customHeight="false" outlineLevel="0" collapsed="false">
      <c r="A108" s="0" t="str">
        <f aca="false">job!E12</f>
        <v>('unemployed','Is your character unemployed?','Ist deine Figur arbeitslos?'),</v>
      </c>
    </row>
    <row r="109" customFormat="false" ht="15" hidden="false" customHeight="false" outlineLevel="0" collapsed="false">
      <c r="A109" s="0" t="str">
        <f aca="false">job!E13</f>
        <v>('akw','Does your character work in a nuclear power plant?','Arbeitet deine Figur im Atomkraftwerk?'),</v>
      </c>
    </row>
    <row r="110" customFormat="false" ht="15" hidden="false" customHeight="false" outlineLevel="0" collapsed="false">
      <c r="A110" s="0" t="str">
        <f aca="false">job!E14</f>
        <v>('retailer','Is your character a retailer?','Ist deine Figur Einzelhändler?'),</v>
      </c>
    </row>
    <row r="111" customFormat="false" ht="15" hidden="false" customHeight="false" outlineLevel="0" collapsed="false">
      <c r="A111" s="0" t="str">
        <f aca="false">job!E15</f>
        <v>('wife','Is your character a housewife?','Ist deine Figur eine Hausfrau?'),</v>
      </c>
    </row>
    <row r="112" customFormat="false" ht="15" hidden="false" customHeight="false" outlineLevel="0" collapsed="false">
      <c r="A112" s="0" t="str">
        <f aca="false">job!E16</f>
        <v>('farmer','Is your character a farmer?','Ist deine Figur ein Farmer?'),</v>
      </c>
    </row>
    <row r="113" customFormat="false" ht="15" hidden="false" customHeight="false" outlineLevel="0" collapsed="false">
      <c r="A113" s="0" t="str">
        <f aca="false">job!E17</f>
        <v>('bar','Does your character work in a bar?','Arbeitet deine Figur in einer Bar?'),</v>
      </c>
    </row>
    <row r="114" customFormat="false" ht="15" hidden="false" customHeight="false" outlineLevel="0" collapsed="false">
      <c r="A114" s="0" t="str">
        <f aca="false">job!E18</f>
        <v>('school','Does your character work at school?','Arbeitet deine Figur in der Schule?'),</v>
      </c>
    </row>
    <row r="115" customFormat="false" ht="15" hidden="false" customHeight="false" outlineLevel="0" collapsed="false">
      <c r="A115" s="0" t="str">
        <f aca="false">job!E19</f>
        <v>('sport','Is your character an athlete?','Ist deine Figur ein Sportler?'),</v>
      </c>
    </row>
    <row r="116" customFormat="false" ht="15" hidden="false" customHeight="false" outlineLevel="0" collapsed="false">
      <c r="A116" s="0" t="str">
        <f aca="false">job!E20</f>
        <v>('scientist','Is your character a scientist?','Ist deine Figur ein Wissenschaftler?'),</v>
      </c>
    </row>
    <row r="117" customFormat="false" ht="15" hidden="false" customHeight="false" outlineLevel="0" collapsed="false">
      <c r="A117" s="0" t="str">
        <f aca="false">job!E21</f>
        <v>('mayor','Does your character work as mayor?','Arbeitet deine Figur als Bürgermeister?'),</v>
      </c>
    </row>
    <row r="118" customFormat="false" ht="15" hidden="false" customHeight="false" outlineLevel="0" collapsed="false">
      <c r="A118" s="0" t="str">
        <f aca="false">job!E22</f>
        <v>('press','Is your character working for the press?','Ist deine Figur für die Presse tätig?'),</v>
      </c>
    </row>
    <row r="119" customFormat="false" ht="15" hidden="false" customHeight="false" outlineLevel="0" collapsed="false">
      <c r="A119" s="0" t="str">
        <f aca="false">job!E23</f>
        <v>('pensioner','Is your character a pensioner?','Ist deine Figur ein Rentner?'),</v>
      </c>
    </row>
    <row r="120" customFormat="false" ht="15" hidden="false" customHeight="false" outlineLevel="0" collapsed="false">
      <c r="A120" s="0" t="str">
        <f aca="false">job!E24</f>
        <v>('student','Is your character a student?','Ist deine Figur Schüler/Student?'),</v>
      </c>
    </row>
    <row r="121" customFormat="false" ht="15" hidden="false" customHeight="false" outlineLevel="0" collapsed="false">
      <c r="A121" s="0" t="str">
        <f aca="false">job!E25</f>
        <v>('flightattendant','Does your character work as a flight assistant?','Arbeitet deine Figur als Flugassistent?'),</v>
      </c>
    </row>
    <row r="122" customFormat="false" ht="15" hidden="false" customHeight="false" outlineLevel="0" collapsed="false">
      <c r="A122" s="0" t="str">
        <f aca="false">job!E26</f>
        <v>('police','Does your character work for the police?','Arbeitet deine Figur bei der Polizei?'),</v>
      </c>
    </row>
    <row r="123" customFormat="false" ht="15" hidden="false" customHeight="false" outlineLevel="0" collapsed="false">
      <c r="A123" s="0" t="str">
        <f aca="false">job!E27</f>
        <v>('doctor','Is your character a Doctor?','Ist deine Figur ein Doktor?');</v>
      </c>
    </row>
    <row r="124" customFormat="false" ht="15" hidden="false" customHeight="false" outlineLevel="0" collapsed="false">
      <c r="A124" s="0" t="str">
        <f aca="false">age!E1</f>
        <v>DROP TABLE IF EXISTS AGE_QUESTIONS; CREATE TABLE AGE_QUESTIONS( ID VARCHAR PRIMARY KEY, q1_en VARCHAR, q1_de VARCHAR);</v>
      </c>
    </row>
    <row r="125" customFormat="false" ht="15" hidden="false" customHeight="false" outlineLevel="0" collapsed="false">
      <c r="A125" s="0" t="str">
        <f aca="false">age!E2</f>
        <v>Insert Into AGE_QUESTIONS values</v>
      </c>
    </row>
    <row r="126" customFormat="false" ht="15" hidden="false" customHeight="false" outlineLevel="0" collapsed="false">
      <c r="A126" s="0" t="str">
        <f aca="false">age!E3</f>
        <v>('young','Is your character young?','Ist dein Charakter jung?'),</v>
      </c>
    </row>
    <row r="127" customFormat="false" ht="15" hidden="false" customHeight="false" outlineLevel="0" collapsed="false">
      <c r="A127" s="0" t="str">
        <f aca="false">age!E4</f>
        <v>('adult','Is your character middle-aged?','Ist dein Charakter mittleren Alters?'),</v>
      </c>
    </row>
    <row r="128" customFormat="false" ht="15" hidden="false" customHeight="false" outlineLevel="0" collapsed="false">
      <c r="A128" s="0" t="str">
        <f aca="false">age!E5</f>
        <v>('old','Is your character old?','Ist dein Charakter alt?');</v>
      </c>
    </row>
    <row r="129" customFormat="false" ht="15" hidden="false" customHeight="false" outlineLevel="0" collapsed="false">
      <c r="A129" s="0" t="str">
        <f aca="false">simpson!E1</f>
        <v>DROP TABLE IF EXISTS SIMPSON_QUESTIONS; CREATE TABLE SIMPSON_QUESTIONS( ID BOOL PRIMARY KEY, q1_en VARCHAR, q1_de VARCHAR);</v>
      </c>
    </row>
    <row r="130" customFormat="false" ht="15" hidden="false" customHeight="false" outlineLevel="0" collapsed="false">
      <c r="A130" s="0" t="str">
        <f aca="false">simpson!E2</f>
        <v>Insert Into SIMPSON_QUESTIONS values</v>
      </c>
    </row>
    <row r="131" customFormat="false" ht="15" hidden="false" customHeight="false" outlineLevel="0" collapsed="false">
      <c r="A131" s="0" t="str">
        <f aca="false">simpson!E3</f>
        <v>(true,'Is your character related with the simpsons?','Ist deine Figur verwandt mit den Simpsons?'),</v>
      </c>
    </row>
    <row r="132" customFormat="false" ht="15" hidden="false" customHeight="false" outlineLevel="0" collapsed="false">
      <c r="A132" s="0" t="str">
        <f aca="false">simpson!E4</f>
        <v>(false,'Is your character outside of the simpson family?','Steht deine Figur auserhalb der Simpson Familie?');</v>
      </c>
    </row>
    <row r="133" customFormat="false" ht="15" hidden="false" customHeight="false" outlineLevel="0" collapsed="false">
      <c r="A133" s="0" t="str">
        <f aca="false">alive!E1</f>
        <v>DROP TABLE IF EXISTS ALIVE_QUESTIONS; CREATE TABLE ALIVE_QUESTIONS( ID BOOL PRIMARY KEY, q1_en VARCHAR, q1_de VARCHAR);</v>
      </c>
    </row>
    <row r="134" customFormat="false" ht="15" hidden="false" customHeight="false" outlineLevel="0" collapsed="false">
      <c r="A134" s="0" t="str">
        <f aca="false">alive!E2</f>
        <v>Insert Into ALIVE_QUESTIONS values</v>
      </c>
    </row>
    <row r="135" customFormat="false" ht="15" hidden="false" customHeight="false" outlineLevel="0" collapsed="false">
      <c r="A135" s="0" t="str">
        <f aca="false">alive!E3</f>
        <v>(true,'Is your character alive?','Lebt deine Figur?'),</v>
      </c>
    </row>
    <row r="136" customFormat="false" ht="15" hidden="false" customHeight="false" outlineLevel="0" collapsed="false">
      <c r="A136" s="0" t="str">
        <f aca="false">alive!E4</f>
        <v>(false,'Is your character dead?','Ist deine Figur schon gestorben?');</v>
      </c>
    </row>
    <row r="137" customFormat="false" ht="15" hidden="false" customHeight="false" outlineLevel="0" collapsed="false">
      <c r="A137" s="0" t="str">
        <f aca="false">human!E1</f>
        <v>DROP TABLE IF EXISTS HUMAN_QUESTIONS; CREATE TABLE HUMAN_QUESTIONS( ID BOOL PRIMARY KEY, q1_en VARCHAR, q1_de VARCHAR);</v>
      </c>
    </row>
    <row r="138" customFormat="false" ht="15" hidden="false" customHeight="false" outlineLevel="0" collapsed="false">
      <c r="A138" s="0" t="str">
        <f aca="false">human!E2</f>
        <v>Insert Into HUMAN_QUESTIONS values</v>
      </c>
    </row>
    <row r="139" customFormat="false" ht="15" hidden="false" customHeight="false" outlineLevel="0" collapsed="false">
      <c r="A139" s="0" t="str">
        <f aca="false">human!E3</f>
        <v>(true,'Is your character human?','Ist deine Figur ein Mensch?'),</v>
      </c>
    </row>
    <row r="140" customFormat="false" ht="15" hidden="false" customHeight="false" outlineLevel="0" collapsed="false">
      <c r="A140" s="0" t="str">
        <f aca="false">human!E4</f>
        <v>(false,'Is your character non-human?','Ist deine Figur kein Mensch?');</v>
      </c>
    </row>
    <row r="141" customFormat="false" ht="15" hidden="false" customHeight="false" outlineLevel="0" collapsed="false">
      <c r="A141" s="0" t="str">
        <f aca="false">male!E1</f>
        <v>DROP TABLE IF EXISTS MALE_QUESTIONS; CREATE TABLE MALE_QUESTIONS( ID BOOL PRIMARY KEY, q1_en VARCHAR, q1_de VARCHAR);</v>
      </c>
    </row>
    <row r="142" customFormat="false" ht="15" hidden="false" customHeight="false" outlineLevel="0" collapsed="false">
      <c r="A142" s="0" t="str">
        <f aca="false">male!E2</f>
        <v>Insert Into MALE_QUESTIONS values</v>
      </c>
    </row>
    <row r="143" customFormat="false" ht="15" hidden="false" customHeight="false" outlineLevel="0" collapsed="false">
      <c r="A143" s="0" t="str">
        <f aca="false">male!E3</f>
        <v>(true,'Is your character male?','Ist dein Charakter männlich?'),</v>
      </c>
    </row>
    <row r="144" customFormat="false" ht="15" hidden="false" customHeight="false" outlineLevel="0" collapsed="false">
      <c r="A144" s="0" t="str">
        <f aca="false">male!E4</f>
        <v>(false,'Is your character female?','Ist deine Charakter weiblich?');</v>
      </c>
    </row>
    <row r="145" customFormat="false" ht="15" hidden="false" customHeight="false" outlineLevel="0" collapsed="false">
      <c r="A145" s="0" t="str">
        <f aca="false">Characters!Y1</f>
        <v>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moesbar BOOL, FOREIGN KEY (moesbar) REFERENCES public.MOESBAR_QUESTIONS(ID), fat BOOL, FOREIGN KEY (fat) REFERENCES public.FAT_QUESTIONS(ID), wearings VARCHAR, FOREIGN KEY (wearings) REFERENCES public.WEARINGS_QUESTIONS(ID));</v>
      </c>
    </row>
    <row r="146" customFormat="false" ht="15" hidden="false" customHeight="false" outlineLevel="0" collapsed="false">
      <c r="A146" s="0" t="str">
        <f aca="false">Characters!Y2</f>
        <v>Insert Into simpsons values</v>
      </c>
    </row>
    <row r="147" customFormat="false" ht="15" hidden="false" customHeight="false" outlineLevel="0" collapsed="false">
      <c r="A147" s="0" t="str">
        <f aca="false">Characters!Y3</f>
        <v>(01,'Eleanor Abernathy','Katzenfrau','Eleanor Abernathy, better known as Cat Lady is a crazy woman who has oodles of cats and with them pelting people. She was originally a lawyer who had also completed a medical degree and a typical career woman.','Eleanor Abernathy, besser bekannt als Katzenlady ist eine verrückte Frau, die Unmengen von Katzen besitzt und mit ihnen Leute bewirft. Sie war ursprünglich Anwältin die zusätzlich ein Medizinstudium abgeschlossen hatte und eine typische Karrierefrau.',false,true,true,false,'adult','unemployed',false,'yellow','grey',false,true,false,true,false,'crazy',false,false,'none'),</v>
      </c>
    </row>
    <row r="148" customFormat="false" ht="15" hidden="false" customHeight="false" outlineLevel="0" collapsed="false">
      <c r="A148" s="0" t="str">
        <f aca="false">Characters!Y4</f>
        <v>(02,'Martha Quimby',null,'Martha Quimby is the wealthy wife of the mayor of Springfield Joe Quimby. She is well aware that her husband is cheating on her, but she stays with him because she enjoys the power that brings this marriage with him.','Martha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row>
    <row r="149" customFormat="false" ht="15" hidden="false" customHeight="false" outlineLevel="0" collapsed="false">
      <c r="A149" s="0" t="str">
        <f aca="false">Characters!Y5</f>
        <v>(03,'Luann van Houten',null,'Luann of Houten and her husband Kirk, who is at the same time her cousin, have a son Milhouse. Luann was born in Shelbyville the unpopular neighboring village of Springfield, also she is gay. She hides this in the public.','Luann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row>
    <row r="150" customFormat="false" ht="15" hidden="false" customHeight="false" outlineLevel="0" collapsed="false">
      <c r="A150" s="0" t="str">
        <f aca="false">Characters!Y6</f>
        <v>(04,'Brandine Spuckler',null,'Brandine Spuckler embodies with her husband, the typical picture of hillbillies. She is unkempt, illiterate and very simple. She has 50 children and is married to her own brother Cletus. Cletus is apparently only the father of two children.','Brandine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row>
    <row r="151" customFormat="false" ht="15" hidden="false" customHeight="false" outlineLevel="0" collapsed="false">
      <c r="A151" s="0" t="str">
        <f aca="false">Characters!Y7</f>
        <v>(05,'Helen Lovejoy',null,'Helen Lovejoy is the wife of Reverend Timothy Lovejoy. She is a gossip and manifests herself often judgmental about others'' behavior. It describes itself as a gossipy where Marge is her favorite subject of gossip.','Helen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row>
    <row r="152" customFormat="false" ht="15" hidden="false" customHeight="false" outlineLevel="0" collapsed="false">
      <c r="A152" s="0" t="str">
        <f aca="false">Characters!Y8</f>
        <v>(06,'Bernice Hibbert',null,'Bernice Hibbert is clearly a strong alcoholic. You have to look at the police a movie against drunk driving and faints when she reads that the prohibition is reintroduced. Herheiratet it is with the physician Julius Hibbert.','Bernice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row>
    <row r="153" customFormat="false" ht="15" hidden="false" customHeight="false" outlineLevel="0" collapsed="false">
      <c r="A153" s="0" t="str">
        <f aca="false">Characters!Y9</f>
        <v>(07,'Manjula Nahasapeemapetilon',null,'Manjula Nahasapeemapetilon is the wife of Apu Nahasapeemapetilon and with the Simpson family friends. In addition, they can prepare many different dishes from the ingredients chickpeas, lentils and rice.','Manjula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row>
    <row r="154" customFormat="false" ht="15" hidden="false" customHeight="false" outlineLevel="0" collapsed="false">
      <c r="A154" s="0" t="str">
        <f aca="false">Characters!Y10</f>
        <v>(08,'Elizabeth Hoover',null,'Elizabeth Hoover is a teacher at the elementary school Springfield, but is not interested in whether their students actually learn something. She Wore frustrated, smokes and drinks, it also makes the teaching of stupid Ralph mentally ready.','Elizabeth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row>
    <row r="155" customFormat="false" ht="15" hidden="false" customHeight="false" outlineLevel="0" collapsed="false">
      <c r="A155" s="0" t="str">
        <f aca="false">Characters!Y11</f>
        <v>(09,'Doris Peterson','Friedman','Doris Peterson is the cook and food distribution clerk at the Springfield Elementary School. She has a remarkably grumpy and cynical appearance and seems to find to their profession neither pleased nor practicing it with the necessary seriousness.','Doris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row>
    <row r="156" customFormat="false" ht="15" hidden="false" customHeight="false" outlineLevel="0" collapsed="false">
      <c r="A156" s="0" t="str">
        <f aca="false">Characters!Y12</f>
        <v>(10,'Edna Krabappel',null,'Edna Krabappel is a primary school teacher in the fourth grade of Springfield Elementary School. She is a smoker and has a characteristic derisive laughter. Bart likes to play tricks on her and she reciprocated this about the joy to have him in detention.','Edna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row>
    <row r="157" customFormat="false" ht="15" hidden="false" customHeight="false" outlineLevel="0" collapsed="false">
      <c r="A157" s="0" t="str">
        <f aca="false">Characters!Y13</f>
        <v>(11,'Judith (Underdunk) Terwilliger',null,'Judith (Underdunk) Terwilliger is an actress in several Shakespeare plays. She is the wife of Robert Terwilliger Sr. and the mother of Sideshow Bob. From her Tingeltangel Bob has its typical for him frizzy hair inherited.','Judith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row>
    <row r="158" customFormat="false" ht="15" hidden="false" customHeight="false" outlineLevel="0" collapsed="false">
      <c r="A158" s="0" t="str">
        <f aca="false">Characters!Y14</f>
        <v>(12,'Agnes Skinner',null,'Agnes Skinner is the mother of Seymour Skinner the Elementary Principal of Springfield. It shows respect to her son a check constraint forces strenghened and prohibits in any social contacts. In addition, they treated him as if he were still a child.','Agnes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row>
    <row r="159" customFormat="false" ht="15" hidden="false" customHeight="false" outlineLevel="0" collapsed="false">
      <c r="A159" s="0" t="str">
        <f aca="false">Characters!Y15</f>
        <v>(13,'Patty Bouvier',null,'Patty Bouvier is a sister of Marge. She lives together with her sister Selma and their adopted daughter Ling in an apartment. She is gay, smokes a lot and works at the driving license office. She cherishes like Selma a hatred of Homer.','Patty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row>
    <row r="160" customFormat="false" ht="15" hidden="false" customHeight="false" outlineLevel="0" collapsed="false">
      <c r="A160" s="0" t="str">
        <f aca="false">Characters!Y16</f>
        <v>(14,'Selma Bouvier',null,'Selma Bouvier is a sister of Marge. She lives together with her sister Patty and their adopted daughter Ling in an apartment. She smokes a lot and works at the driving license office. She cherishes like Patty a hatred of Homer.','Selma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row>
    <row r="161" customFormat="false" ht="15" hidden="false" customHeight="false" outlineLevel="0" collapsed="false">
      <c r="A161" s="0" t="str">
        <f aca="false">Characters!Y17</f>
        <v>(15,'Marge Simpson',null,'Marge Simpson, born Bouvier, is the wife of Homer Simpson and mother of Bart, Lisa and Maggy. She studied art and has for the budget of the family verantwortlich.Charakteristisch for margin ihere high blue hairstyle and her necklace.','Marge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row>
    <row r="162" customFormat="false" ht="15" hidden="false" customHeight="false" outlineLevel="0" collapsed="false">
      <c r="A162" s="0" t="str">
        <f aca="false">Characters!Y18</f>
        <v>(16,'Jacqueline Bouvier','Jackie','Jaqueline Bouvier is the mother of Marge, Patty and Selma. She was married to Clancy Bouvier before he died. She is the grandmother of Bart, Lisa and Maggy Simpson and Ling Bouvier.','Jaqueline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row>
    <row r="163" customFormat="false" ht="15" hidden="false" customHeight="false" outlineLevel="0" collapsed="false">
      <c r="A163" s="0" t="str">
        <f aca="false">Characters!Y19</f>
        <v>(17,'Shary Bobbins',null,'Shary Bobbins was briefly the nanny of the Simpsons. It has a screen, which allows you to fly, and may at any time burst into song. She was with Willie, but only for the time when she was blind.','Shary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row>
    <row r="164" customFormat="false" ht="15" hidden="false" customHeight="false" outlineLevel="0" collapsed="false">
      <c r="A164" s="0" t="str">
        <f aca="false">Characters!Y20</f>
        <v>(18,'Maude Flanders',null,'Maude Flanders is the deceased ex-wife of Ned Flanders and mother of Rod and Todd. She came from an accident on a racetrack killed. She fell from the back row of the auditorium because they met some T-shirts that were shot from cannons.','Maude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row>
    <row r="165" customFormat="false" ht="15" hidden="false" customHeight="false" outlineLevel="0" collapsed="false">
      <c r="A165" s="0" t="str">
        <f aca="false">Characters!Y21</f>
        <v>(19,'Jessica Lovejoy',null,'Jessica Lovejoy is the daughter of Helen and Timothy Lovejoy. She is an ex-girlfriend of Bart. Her hair is long, black, luxuriant and they smell of red fruit jelly. She also loves extreme skateboarding.','Jessica Lovejoy ist die Tochter von Helen und Timothy Lovejoy. Sie ist eine Ex-Freundin von Bart. Ihre Haare sind lang, schwarz, üppig und sie riechen nach rotem Fruchtgummi. Außerdem liebt sie extremes Skateboarden.',false,true,true,false,'young','student',false,'yellow','black',false,false,false,true,false,'smart',false,false,'bow'),</v>
      </c>
    </row>
    <row r="166" customFormat="false" ht="15" hidden="false" customHeight="false" outlineLevel="0" collapsed="false">
      <c r="A166" s="0" t="str">
        <f aca="false">Characters!Y22</f>
        <v>(20,'Greta Wolfcastle',null,'Greta Wolfscastle is the daughter of actor Rainer Wolf Castle and attended a private school. She was a long time in love with Milhouse and Bart in together to make Bart jealous.','Greta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row>
    <row r="167" customFormat="false" ht="15" hidden="false" customHeight="false" outlineLevel="0" collapsed="false">
      <c r="A167" s="0" t="str">
        <f aca="false">Characters!Y23</f>
        <v>(21,'Ling Bouvier',null,'Ling Bouvier Selma Bouvier''s adopted daughter. Selma and the Simpsons travel to China to Madam Wu to the small to adopt. Homer Simpson had to pretend to be Selma''s husband to make adoption possible.','Ling Bouvier ist Selma Bouviers adoptierte Tochter. Selma und die Simpsons reisen nach China zu Madam Wu um die kleine zu adoptieren. Homer Simpson musste sich als Selmas Ehemann ausgeben, um die Adoption möglich zu machen.',false,true,true,true,'young','unemployed',false,'white','black',false,false,false,false,false,'sane',false,false,'bow'),</v>
      </c>
    </row>
    <row r="168" customFormat="false" ht="15" hidden="false" customHeight="false" outlineLevel="0" collapsed="false">
      <c r="A168" s="0" t="str">
        <f aca="false">Characters!Y24</f>
        <v>(22,'Maggie Simpson',null,'Maggie Simpson is the youngest of the Simpsons with children one year. By speaking and walking, it will not just work really with her. Maggie always wears a blue onesie.','Maggie Simpson ist mit einem Jahr das jüngste der Simpsons Kinder. Mit dem Sprechen und dem Gehen will es bei ihr noch nicht so richtig hinhauen. Maggie trägt stets einen blauen Strampelanzug.',false,true,true,true,'young','unemployed',false,'yellow','yellow',false,false,false,true,false,'smart',false,false,'bow'),</v>
      </c>
    </row>
    <row r="169" customFormat="false" ht="15" hidden="false" customHeight="false" outlineLevel="0" collapsed="false">
      <c r="A169" s="0" t="str">
        <f aca="false">Characters!Y25</f>
        <v>(23,'Lisa Simpson',null,'Lisa Simpson is the middle child of Marge and Homer, the younger sister of Bart and the older sister of Maggie Simpson. She is 8 years old and goes to the Springfield Elementary School, where it is the best student because she is highly intelligent.','Lisa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row>
    <row r="170" customFormat="false" ht="15" hidden="false" customHeight="false" outlineLevel="0" collapsed="false">
      <c r="A170" s="0" t="str">
        <f aca="false">Characters!Y26</f>
        <v>(24,'Kodos',null,'Kodos Kodos is an alien who is present in each Halloween episode. She is the sister of Kang, also extraterrestrials. Kodos comes from the planet Rigel 4 which apparently is located near the earth.','Kodos Kodos ist eine Außerirdische, die in jeder Halloween-Episode vorkommt. Sie ist die Schwester von Kang, ebenfalls Außerirdischer. Kodos kommt vom Planeten Rigel 4, der sich anscheinend in der Nähe von der Erde befindet.',false,false,true,false,'adult','unemployed',true,'green','bald',false,false,false,false,false,'evil',false,true,'none'),</v>
      </c>
    </row>
    <row r="171" customFormat="false" ht="15" hidden="false" customHeight="false" outlineLevel="0" collapsed="false">
      <c r="A171" s="0" t="str">
        <f aca="false">Characters!Y27</f>
        <v>(25,'Schneeball 2',null,'Snowball 2 is the cat of the Simpsons. When the Simpsons sleep at night, she looks with Knecht Ruprecht Lassie on television. She eats all day long beetle. After Homer''s remarks can be concluded that they have acquired the cat Snowball died in pawnshop.','Schneeball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haben.',false,false,true,true,'young','unemployed',false,'dark','black',false,false,false,false,false,'lazy',false,false,'none'),</v>
      </c>
    </row>
    <row r="172" customFormat="false" ht="15" hidden="false" customHeight="false" outlineLevel="0" collapsed="false">
      <c r="A172" s="0" t="str">
        <f aca="false">Characters!Y29</f>
        <v>(26,'Jeff Albertson','Comic book guy','Jeff Albertson, in Springfield, only known as a comic book-type, not only sells books but also lives it. He is a regular guest on every comic-book convention. The line between reality and comic seems back at him and überzuschreiten again.','Jeff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row>
    <row r="173" customFormat="false" ht="15" hidden="false" customHeight="false" outlineLevel="0" collapsed="false">
      <c r="A173" s="0" t="str">
        <f aca="false">Characters!Y30</f>
        <v>(27,'Barry Huffman','Duffman','Barry Huffman, which is known under the name "Duffman", is the mascot and the spokesman for the Duff Beer Company. There are mehere people, playing what Duffman, but Barry is the most famous.','Barry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row>
    <row r="174" customFormat="false" ht="15" hidden="false" customHeight="false" outlineLevel="0" collapsed="false">
      <c r="A174" s="0" t="str">
        <f aca="false">Characters!Y31</f>
        <v>(28,'Rex Banner',null,'Rex Banner is investigators, trying to grasp the Bierbaron. Its occurrence is serious and fearless. In addition, he is incorruptible and laughs barely. Later, he was shot from a catapult.','Rex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row>
    <row r="175" customFormat="false" ht="15" hidden="false" customHeight="false" outlineLevel="0" collapsed="false">
      <c r="A175" s="0" t="str">
        <f aca="false">Characters!Y32</f>
        <v>(29,'Jasper Beardley',null,'Jasper Beardly is a resident of the nursing home in Springfield. He is frequently seen in downtown Springfield. In addition, he is the best friend of Abe Simpson, the grandfather of Bart, Lisa and Maggy.','Jasper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row>
    <row r="176" customFormat="false" ht="15" hidden="false" customHeight="false" outlineLevel="0" collapsed="false">
      <c r="A176" s="0" t="str">
        <f aca="false">Characters!Y33</f>
        <v>(30,'Clancy Bouvier',null,'Clancy Bouvier was the husband of Jacqueline Bouvier and thus the father of Marge, Patty and Selma. He was born in 1928 and died 1977th He was a heavy smoker and has worked as a male flight attendant.','Clancy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row>
    <row r="177" customFormat="false" ht="15" hidden="false" customHeight="false" outlineLevel="0" collapsed="false">
      <c r="A177" s="0" t="str">
        <f aca="false">Characters!Y34</f>
        <v>(31,'Kent Brockman',null,'Kent Brockman is the presenter of the news in Springfield. He wears white hair and usually a red suit. He is an opportunist and is not afraid to give his own opinion known. He also already won an Emmy for his work.','Kent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row>
    <row r="178" customFormat="false" ht="15" hidden="false" customHeight="false" outlineLevel="0" collapsed="false">
      <c r="A178" s="0" t="str">
        <f aca="false">Characters!Y35</f>
        <v>(32,'Charles Montgomery Burns',null,'Charles Montgomery Burnes is an old, miserly billionaire. With his assistant, Waylon Smithers, he managed the nuclear power plant. He is owner of the nuclear power plant in Springfield and thus employers for Homer Simpson.','Charles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row>
    <row r="179" customFormat="false" ht="15" hidden="false" customHeight="false" outlineLevel="0" collapsed="false">
      <c r="A179" s="0" t="str">
        <f aca="false">Characters!Y36</f>
        <v>(33,'Carl Carlson',null,'Carl Carlson is the best friend of Lenny. With his friends Carl is almost daily at Moe''s Bar. Carl and Lenny usually only occur together because they are close friends. They are often portrayed as homosexual couple, or at least as a parody of such. Carl works exactly like Homer and Lenny in the nuclear power plant.','Carl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row>
    <row r="180" customFormat="false" ht="15" hidden="false" customHeight="false" outlineLevel="0" collapsed="false">
      <c r="A180" s="0" t="str">
        <f aca="false">Characters!Y37</f>
        <v>(34,'Gary Chalmers',null,'Gary Chalmers is by profession superintendent, that is, it monitors schools on behalf of the State, such as the primary school of Springfield. It has a joint film production with Seymour Skinner. Distinctive for him is the cry "SKINNER", which occurs when this makes a mistake.','Gary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row>
    <row r="181" customFormat="false" ht="15" hidden="false" customHeight="false" outlineLevel="0" collapsed="false">
      <c r="A181" s="0" t="str">
        <f aca="false">Characters!Y38</f>
        <v>(35,'Pedro Chespirito','Bienenmann','Pedro Chespirito is an actor of a character from a children''s film in Springfield. He plays a bumblebee who always gets in trouble. Although he is fluent in English, he always occurs with broken Mexican-English.','Pedro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row>
    <row r="182" customFormat="false" ht="15" hidden="false" customHeight="false" outlineLevel="0" collapsed="false">
      <c r="A182" s="0" t="str">
        <f aca="false">Characters!Y39</f>
        <v>(36,'Ned Flanders',null,'Ned Flanders is a good person, which is often exploited. He is very religious. He was married to Maude Flanders before they died. He is the father of Rod and Todd and leading a business that sells things for left-handed.','Ned Flanders ist ein Gutmensch, der oft ausgenutzt wird. Er ist sehr religiös. Er war mit Maude Flanders verheiratet, bevor diese starb. Er ist der Vater von Rod und Todd und führt ein Geschäft, das Dinge für Linkshänder verkauft.',true,true,true,false,'adult','church',false,'yellow','brown',true,false,false,true,true,'overprotective',false,false,'glasses'),</v>
      </c>
    </row>
    <row r="183" customFormat="false" ht="15" hidden="false" customHeight="false" outlineLevel="0" collapsed="false">
      <c r="A183" s="0" t="str">
        <f aca="false">Characters!Y40</f>
        <v>(37,'Lothar Folkman','Luigi Risotto','Lothar Folkman is a restaurant owner in Springfield. His Italian accent, and his beard are fake and are only its image as an Italian chef. He likes to blaspheme, together with its employees about the customers of the restaurant.','Lothar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row>
    <row r="184" customFormat="false" ht="15" hidden="false" customHeight="false" outlineLevel="0" collapsed="false">
      <c r="A184" s="0" t="str">
        <f aca="false">Characters!Y41</f>
        <v>(38,'John Frink Junior',null,'John Frink Junior is a scientist and professor at Springfield Heights Institute of Technology. His inventions directed generally to a lot of chaos. He has been involved for example in the development of napalm bomb, the robots in Itchi and Scratchy Land and a computer number.','John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row>
    <row r="185" customFormat="false" ht="15" hidden="false" customHeight="false" outlineLevel="0" collapsed="false">
      <c r="A185" s="0" t="str">
        <f aca="false">Characters!Y42</f>
        <v>(39,'Frank Grimes',null,'Frank Grimes was suspended with 4 years of his parents, why not go to school and spent his childhood as a delivery boy. At 18, he was hunted at a Siloexplosion into the air. Then he studied nuclear physics as distance learning and working in the nuclear power plant, where he died at the age of 23 years.','Frank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row>
    <row r="186" customFormat="false" ht="15" hidden="false" customHeight="false" outlineLevel="0" collapsed="false">
      <c r="A186" s="0" t="str">
        <f aca="false">Characters!Y43</f>
        <v>(40,'Matt Groening',null,'Matt Groening, the creator of The Simpsons, has its own character in the series. However, he has in "The Simpsons" no direct contact to the series. He is the creator of Futurama. He is also working in the recording studio, Phantom cartoonist and comic book artist.','Matt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row>
    <row r="187" customFormat="false" ht="15" hidden="false" customHeight="false" outlineLevel="0" collapsed="false">
      <c r="A187" s="0" t="str">
        <f aca="false">Characters!Y44</f>
        <v>(41,'Barney Gumble',null,'Barney Gumble is an alcoholic who is regularly in Moe''s Bar. He''s a good friend of Homer Simpson and was together with it in high school. Barney is originally from Poland and has its own bowling alley.','Barney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row>
    <row r="188" customFormat="false" ht="15" hidden="false" customHeight="false" outlineLevel="0" collapsed="false">
      <c r="A188" s="0" t="str">
        <f aca="false">Characters!Y45</f>
        <v>(42,'Gil Gunderson',null,'Gil Gunderson is an unsuccessful salesman in Springfield. He has kept none of his jobs very long and has become a lawyer because of this. But even as a lawyer Gil is very incompetent. After his death he became both from heaven and from hell refused and returned however back to the living.','Gil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row>
    <row r="189" customFormat="false" ht="15" hidden="false" customHeight="false" outlineLevel="0" collapsed="false">
      <c r="A189" s="0" t="str">
        <f aca="false">Characters!Y46</f>
        <v>(43,'Herman Hermann',null,'Herman Hermann owns a weapons store in Springfield. He lost his right arm, but conflicting reasons are always given for why the exact cause can not be defined. He always wears military clothing and reportedly possesses Nazi underpants.','Herman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row>
    <row r="190" customFormat="false" ht="15" hidden="false" customHeight="false" outlineLevel="0" collapsed="false">
      <c r="A190" s="0" t="str">
        <f aca="false">Characters!Y47</f>
        <v>(44,'Julius Hibbert',null,'Julius Hibbert is the most reliable doctor in Springfield. He is the exact opposite of Dr. Nick. Dr. Hibbert is married to Bernice and has three children. He is better known as Dr. Hibbert. He laughs in the most inappropriate situations.','Julius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row>
    <row r="191" customFormat="false" ht="15" hidden="false" customHeight="false" outlineLevel="0" collapsed="false">
      <c r="A191" s="0" t="str">
        <f aca="false">Characters!Y48</f>
        <v>(45,'Herschel Krustofski','Krusty','Herschel Krustofski, however, only called by all Krusty, is a famous clown and actor of Krusty show. He also owns the fast-food chain Krustyburger whose food he himself hates. Krusty is suffering from a gambling addiction, he gambled the money he earned by Merchandise and his main occupations.','Herschel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row>
    <row r="192" customFormat="false" ht="15" hidden="false" customHeight="false" outlineLevel="0" collapsed="false">
      <c r="A192" s="0" t="str">
        <f aca="false">Characters!Y49</f>
        <v>(46,'Chester J. Lampwick',null,'Chester J. Lampwick is the creator of Itchy and Scratchy. He is very rich and lives from this wealth, even though he still feels the need to clean the shoes of strangers, as he did in his time as a street bum.','Chester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row>
    <row r="193" customFormat="false" ht="15" hidden="false" customHeight="false" outlineLevel="0" collapsed="false">
      <c r="A193" s="0" t="str">
        <f aca="false">Characters!Y50</f>
        <v>(47,'Dewey Largo',null,'Dewey Largo is the music teacher and director of the school orchestra of Elementary School Springfield. He can be seen in the opening credits, when he is rehearsing with the students. Usually he wears shirt and sweater and has longer hair. With his school orchestra he rehearses almost always only "Stars and Stripes Forever".','Dewey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Forever".',true,true,true,false,'adult','school',false,'yellow','grey',false,false,false,true,false,'sane',false,true,'none'),</v>
      </c>
    </row>
    <row r="194" customFormat="false" ht="15" hidden="false" customHeight="false" outlineLevel="0" collapsed="false">
      <c r="A194" s="0" t="str">
        <f aca="false">Characters!Y51</f>
        <v>(48,'Lenny Leonard',null,'Lenford Leonard is the best friend of Homer Simpson and Carl Carlson. He can always be seen in Moe''s Tavern, the pub of the three friends. Lenny works as Homer and Carl in the nuclear power station of Springfield. Lenny and Carl are often portrayed as homosexual couple, or at least as a parody of such.','Lenford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row>
    <row r="195" customFormat="false" ht="15" hidden="false" customHeight="false" outlineLevel="0" collapsed="false">
      <c r="A195" s="0" t="str">
        <f aca="false">Characters!Y52</f>
        <v>(49,'Timothy Lovejoy',null,'Timothy Lovejoy is the pastor of the parish who belong to the Simpsons. His hobbies include model railways. Although he is a minister, he does not have a Bible. For his preaching he always borrows a Bible in the library.','Timothy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row>
    <row r="196" customFormat="false" ht="15" hidden="false" customHeight="false" outlineLevel="0" collapsed="false">
      <c r="A196" s="0" t="str">
        <f aca="false">Characters!Y53</f>
        <v>(50,'William MacMoran','Willie','William MacMoran is the caretaker of the Primary School of Springfield. He illegally entered the United States, originally he is from the small Scottish town Northkilttown, he often can be seen also in a kilt or bagpipes. His home is now a small shed on the grounds of the primary school.','William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row>
    <row r="197" customFormat="false" ht="15" hidden="false" customHeight="false" outlineLevel="0" collapsed="false">
      <c r="A197" s="0" t="str">
        <f aca="false">Characters!Y54</f>
        <v>(51,'Otto Mann',null,'Otto man, also known as a bus driver Otto, is the school bus driver of Springfield Elementary School. His first appearance was Otto in the third episode of the first season, in which he travels the fourth grade to the nuclear power plant.','Otto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row>
    <row r="198" customFormat="false" ht="15" hidden="false" customHeight="false" outlineLevel="0" collapsed="false">
      <c r="A198" s="0" t="str">
        <f aca="false">Characters!Y55</f>
        <v>(52,'Herbert Powell','Herb','Herbert Powell is the illegitimate son of Abraham Simpson and thus Homer''s half-brother. Unlike this, he is a successful businessman and a millionaire. He became rich as automakers, lost everything (in debt by Homer) and was then again by the Baby translators rich.','Herbert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row>
    <row r="199" customFormat="false" ht="15" hidden="false" customHeight="false" outlineLevel="0" collapsed="false">
      <c r="A199" s="0" t="str">
        <f aca="false">Characters!Y56</f>
        <v>(53,'Horatio McCallister',null,'Horatio McCallister, also known as "The Captain" is a grumpy old man who likes to tell stories. It houses a restaurant on the pier of Springfield.','Horatio McCallister, auch bekannt als "Der Kapitän" ist ein mürrischer alter Mann, der gerne Geschichten erzählt. Er besitzt ein eigenes Restaurant am Pier von Springfield.',true,true,true,false,'old','restaurant',false,'yellow','grey',false,true,false,true,true,'honest',false,true,'hat'),</v>
      </c>
    </row>
    <row r="200" customFormat="false" ht="15" hidden="false" customHeight="false" outlineLevel="0" collapsed="false">
      <c r="A200" s="0" t="str">
        <f aca="false">Characters!Y57</f>
        <v>(54,'Ralph Melish','Hans Maulwurf','Ralph Melish, better known as "HansMaulwurf" is an old man who lives in the nursing home of Springfield. He is the unlucky fellow of Springfield and is always involved in dangerous accidents, which would under normal condition to death. However, he survived these accidents always without any injuries.','Ralph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row>
    <row r="201" customFormat="false" ht="15" hidden="false" customHeight="false" outlineLevel="0" collapsed="false">
      <c r="A201" s="0" t="str">
        <f aca="false">Characters!Y58</f>
        <v>(55,'Apu Nahasapeemapetilon',null,'Apu Nahasapeemapetilon is the operator of the Kwik-E-Mart. He is married to Manjula and has with these octuplets. Apu is originally from India and the marriage to Manjula was arranged by his mother.','Apu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row>
    <row r="202" customFormat="false" ht="15" hidden="false" customHeight="false" outlineLevel="0" collapsed="false">
      <c r="A202" s="0" t="str">
        <f aca="false">Characters!Y59</f>
        <v>(56,'Sanjay Nahasapeemapetilon',null,'Sanjay Nahasapeemapetilon is the brother of Apu and help this regularly in the Kwik-E-Mart. You have entered together with their parents from India to America.','Sanjay Nahasapeemapetilon ist der Bruder von Apu und hilft diesem regelmäßig im Kwik-E-Mart. Sie sind gemeinsam mit ihren Eltern aus Indien nach Amerika eingereist.',true,true,true,false,'adult','unemployed',false,'dark','black',false,false,false,false,false,'sane',false,false,'none'),</v>
      </c>
    </row>
    <row r="203" customFormat="false" ht="15" hidden="false" customHeight="false" outlineLevel="0" collapsed="false">
      <c r="A203" s="0" t="str">
        <f aca="false">Characters!Y60</f>
        <v>(57,'Tom O''Flanagan',null,'Tom O''Flanagan is the owner of Tom O''Flanagan''s Pub. He lives, lives and works in Dunkilberry, a city in Ireland. Abe met him already know at a young age, when he was stationed in Ireland. The pub was then as now his hangout.','Tom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row>
    <row r="204" customFormat="false" ht="15" hidden="false" customHeight="false" outlineLevel="0" collapsed="false">
      <c r="A204" s="0" t="str">
        <f aca="false">Characters!Y61</f>
        <v>(58,'Arnold Pye','Arnie','Arnold Pye is a reporter who works for KBBL and channel. 6 He reported mostly from the helicopter for the mission "Arnie in the Sky". As Kent Brockman can not rotate it takes over the role of the newscaster.','Arnold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row>
    <row r="205" customFormat="false" ht="15" hidden="false" customHeight="false" outlineLevel="0" collapsed="false">
      <c r="A205" s="0" t="str">
        <f aca="false">Characters!Y62</f>
        <v>(59,'Joseph Quimby','Joe','Joseph Quimby is mayor of Springfield. Mostly he meets the residents and their concerns very sympathetically, but he is in the city is also known by some corrupt transactions. He is a member of the Democratic Party. He is married, but apparently has no children.','Joseph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row>
    <row r="206" customFormat="false" ht="15" hidden="false" customHeight="false" outlineLevel="0" collapsed="false">
      <c r="A206" s="0" t="str">
        <f aca="false">Characters!Y63</f>
        <v>(60,'Nick Riviera','Dr. Nick','Dr. Nick Riviera studied at the University of Hollywood and is the unseriöseste doctor in Springfield. He treated people, where a real doctor is too expensive. As a doctor, he is totally unsuitable and prepares often solely on the basis of educational videos on upcoming operations before.','Dr.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vor.',true,true,true,false,'adult','doctor',true,'yellow','black',false,false,false,true,false,'corrupt',false,false,'beard'),</v>
      </c>
    </row>
    <row r="207" customFormat="false" ht="15" hidden="false" customHeight="false" outlineLevel="0" collapsed="false">
      <c r="A207" s="0" t="str">
        <f aca="false">Characters!Y64</f>
        <v>(61,'Hank Scorpio',null,'Hank Scorpio is the chef and owner of Globex and a terrorist. In his spare time he enjoys jogging and drinking German beer. Curiously, he always kept sugar and cream in his pockets on, in the event that you need them.','Hank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row>
    <row r="208" customFormat="false" ht="15" hidden="false" customHeight="false" outlineLevel="0" collapsed="false">
      <c r="A208" s="0" t="str">
        <f aca="false">Characters!Y65</f>
        <v>(62,'Abraham Simpson',null,'Abraham Simpson is the oldest member of the Simpson family. In his youth he was in World War II at the flying fish hell. But now he lives as a pensioner at the Springfield Retirement Home. He likes to tell mostly invented stories, but often while asleep after a few words already standing one. Abe is the father of Homer, Herbert Powell and Abbie. He was married with Homer''s mother Mona.','Abraham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row>
    <row r="209" customFormat="false" ht="15" hidden="false" customHeight="false" outlineLevel="0" collapsed="false">
      <c r="A209" s="0" t="str">
        <f aca="false">Characters!Y66</f>
        <v>(63,'Homer Simpson',null,'Homer is the father of The Simpsons. He works at the nuclear power plant at Mr. Burns. Typical of him is his exclamation "Neinn!", And he is overweight, stupid and has a great passion for beer and TV, but, despite his frequent Würgeszenen against his son, mostly a loving family man.','Homer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Familienvater.',true,true,true,true,'adult','akw',false,'yellow','bald',false,false,false,true,true,'dumb',true,true,'none'),</v>
      </c>
    </row>
    <row r="210" customFormat="false" ht="15" hidden="false" customHeight="false" outlineLevel="0" collapsed="false">
      <c r="A210" s="0" t="str">
        <f aca="false">Characters!Y67</f>
        <v>(64,'Seymour Skinner',null,'Seymour Skinner is the rector of the primary school of Springfield. He served in the Vietnam War and has (his then-point data) acquired after the war the role of Seymour Skinner when he was taken prisoner.','Seymour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row>
    <row r="211" customFormat="false" ht="15" hidden="false" customHeight="false" outlineLevel="0" collapsed="false">
      <c r="A211" s="0" t="str">
        <f aca="false">Characters!Y68</f>
        <v>(65,'Waylon Smithers',null,'Waylon Smithers, Jr. is an employee at the nuclear power station of Springfield. There he worked as a personal assistant, secretary and the owner Charles Montgomery Burns Butler. His responsibilities go far beyond that of a wizard addition, he serves him well at home or playing for him the chauffeur.','Waylon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row>
    <row r="212" customFormat="false" ht="15" hidden="false" customHeight="false" outlineLevel="0" collapsed="false">
      <c r="A212" s="0" t="str">
        <f aca="false">Characters!Y69</f>
        <v>(66,'Roy Snyder',null,'Roy Snyder is the judge of the city of Springfield. At the beginning of the series he had yellow skin, with advanced scales of this, however, was dark. He judges mostly according to the principle "guys are just guys," why get away with minor troublemakers with him without any punishment.','Roy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row>
    <row r="213" customFormat="false" ht="15" hidden="false" customHeight="false" outlineLevel="0" collapsed="false">
      <c r="A213" s="0" t="str">
        <f aca="false">Characters!Y70</f>
        <v>(67,'Cletus Spuckler',null,'Cletus Spuckler is an uneducated hick from Springfield. He is married to Brandine Spuckler. He has around 50 children. Cletus usually wears jeans and a white shirt. He also has the same tattoo as Snake.','Cletus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row>
    <row r="214" customFormat="false" ht="15" hidden="false" customHeight="false" outlineLevel="0" collapsed="false">
      <c r="A214" s="0" t="str">
        <f aca="false">Characters!Y71</f>
        <v>(68,'Moe Szyslak',null,'Morris "Moe" Szyslak owns and operates the eponymous pub Moe''s Tavern. He hardly comes out of his pub, the few people he knows well his regular customers, one of which is next to Barney Gumble and Homer Simpson.','Morris "Moe" Szyslak ist Besitzer und Betreiber der nach ihm benannten Kneipe "Moe''s Taverne". Da er kaum aus seiner Kneipe kommt, sind die wenigen Menschen die er gut kennt seine Stammkunden, zu denen neben Barney Gumble auch Homer Simpson gehört.',true,true,true,false,'adult','bar',true,'yellow','grey',false,false,false,true,false,'grumpy',false,false,'none'),</v>
      </c>
    </row>
    <row r="215" customFormat="false" ht="15" hidden="false" customHeight="false" outlineLevel="0" collapsed="false">
      <c r="A215" s="0" t="str">
        <f aca="false">Characters!Y72</f>
        <v>(69,'Drederick Tatum',null,'Drederick Tatum is a famous boxer from Springfield. He has dark skin and is therefore called "easterly showcase nigger". He whispers and is strongly tatoowiert. He is also known for its violent excesses.','Drederick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row>
    <row r="216" customFormat="false" ht="15" hidden="false" customHeight="false" outlineLevel="0" collapsed="false">
      <c r="A216" s="0" t="str">
        <f aca="false">Characters!Y73</f>
        <v>(70,'Cecile Terwilliger',null,'Cecile Terwilliger is Springfields chief hydrological and hydrodynamic engineering. Originally he wanted to assistant of Krusty the Clown are (he was 4 years at Clown College in Princeton), but this was his brother Bob much funnier.','Cecile Terwilliger ist Springfields oberster hydrologischer und hydrodynamischer Ingenieur. Ursprünglich wollte er unbedingt Assistent von Krusty, dem Clown werden (Er war 4 Jahre am Clown-College in Princeton), doch dieser fand seinen Bruder Bob viel lustiger.',true,true,true,false,'adult','scientist',false,'yellow','brown',false,false,false,false,false,'evil',false,false,'none'),</v>
      </c>
    </row>
    <row r="217" customFormat="false" ht="15" hidden="false" customHeight="false" outlineLevel="0" collapsed="false">
      <c r="A217" s="0" t="str">
        <f aca="false">Characters!Y74</f>
        <v>(71,'Robert Terwilliger','Tingeltangel Bob','Robert Terwilliger is the arch-enemy of Bart Simpson and periodically tries to kill them. He has long been the assistant of Krusty the Clown. His special ability is that he can write haikus while being beaten by skinheads with soap.','Robert Terwilliger ist der Erzfeind von Bart Simpson und versucht regelmäßig, diesen umzubringen. Er war lange Zeit der Assistent von Krusty, dem Clown. Seine besondere Fähigkeit ist, dass er Haikus schreiben kann, während er von Skinheads mit Seife geschlagen wird.',true,true,true,false,'adult','criminal',true,'yellow','red',false,false,false,false,false,'evil',false,false,'none'),</v>
      </c>
    </row>
    <row r="218" customFormat="false" ht="15" hidden="false" customHeight="false" outlineLevel="0" collapsed="false">
      <c r="A218" s="0" t="str">
        <f aca="false">Characters!Y75</f>
        <v>(72,'Rich Texan',null,'The Rich Texan is an influential billionaire and indirect opponent of Charles Montgomery Burns. He is owner of a funfair, and he is known for his gentle madness. In addition, he is richer than his opponent Burns. He is also Republicans, moreover. He lives in Connecticut, but he is Texan.','Der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row>
    <row r="219" customFormat="false" ht="15" hidden="false" customHeight="false" outlineLevel="0" collapsed="false">
      <c r="A219" s="0" t="str">
        <f aca="false">Characters!Y76</f>
        <v>(73,'Chester Turley','Snake','Chester Turley, who is better known by his nickname "Snake", is a criminal from Springfield. Before he was a criminal, he worked as an archaeologist, he has also studied archeology.','Chester Turley, welcher eher unter seinem Spitznamen "Snake" bekannt ist, ist ein Verbrecher aus Springfield. Bevor er kriminell wurde, arbeitete er als Archäologe, er hat auch Archäologie studiert.',true,true,true,false,'adult','criminal',true,'yellow','brown',false,false,false,true,false,'evil',false,false,'none'),</v>
      </c>
    </row>
    <row r="220" customFormat="false" ht="15" hidden="false" customHeight="false" outlineLevel="0" collapsed="false">
      <c r="A220" s="0" t="str">
        <f aca="false">Characters!Y77</f>
        <v>(74,'Melvin van Horne',null,'Melvin van Horne is an actor and comedian. His trademark is a big bone in his hair. However, this is not intentional, but the bone has remained stuck when he tried to remove a piece of gum out of his hair.','Melvin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entfernen.',true,true,true,false,'adult','tv',true,'yellow','blue',true,false,false,true,true,'conceited',false,false,'bone'),</v>
      </c>
    </row>
    <row r="221" customFormat="false" ht="15" hidden="false" customHeight="false" outlineLevel="0" collapsed="false">
      <c r="A221" s="0" t="str">
        <f aca="false">Characters!Y78</f>
        <v>(75,'Kirk van Houten',null,'Kirk van Houten is the father of Milhouse and ex-husband of Luann Van Houten. Originally van Houten worked at the biscuit factory, but was fired after he separated from his wife. Cookies are a family product, in the opinion of his boss, since a divorced employee not related to this product.','Kirk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row>
    <row r="222" customFormat="false" ht="15" hidden="false" customHeight="false" outlineLevel="0" collapsed="false">
      <c r="A222" s="0" t="str">
        <f aca="false">Characters!Y79</f>
        <v>(76,'Clancy Wiggum',null,'Clancy Wiggum is especially called Chief Wiggum. He is the greedy police chief of the city Springfield. His colleagues, the police are Lou and Eddie. Wiggum is extremely thick and often appear incompetent - rather than worrying about incoming emergency calls, he''d rather break.','Clancy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row>
    <row r="223" customFormat="false" ht="15" hidden="false" customHeight="false" outlineLevel="0" collapsed="false">
      <c r="A223" s="0" t="str">
        <f aca="false">Characters!Y80</f>
        <v>(77,'Anthony D''Amico','Fat Tony','Antonio D''Amico is known as Fat Tony. Fat Tony is the mob boss of Springfield, which is not that hard actually, as he does. Hard shell soft core. Fat Tony has a son named Michael D''Amico. His late wife, he brings every time with flowers on her grave.','Antonio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row>
    <row r="224" customFormat="false" ht="15" hidden="false" customHeight="false" outlineLevel="0" collapsed="false">
      <c r="A224" s="0" t="str">
        <f aca="false">Characters!Y81</f>
        <v>(78,'Rainier Wolfcastle',null,'Rainier Wolfcaslte is a prolific actor, who lives in Springfield. His most famous role is Radioactive Man. He has a daughter named Greta. He is very muscular, unfortunately it lacks for in the brain.','Rainier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row>
    <row r="225" customFormat="false" ht="15" hidden="false" customHeight="false" outlineLevel="0" collapsed="false">
      <c r="A225" s="0" t="str">
        <f aca="false">Characters!Y82</f>
        <v>(79,'Artie Ziff',null,'Artie point is a former classmate of Marge. He is in love with Marge and tries to relax Homer. He is completely sure of himself and conceited and is the fifth richest man in America.','Artie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Amerikas.',true,true,true,false,'adult','retailer',false,'yellow','black',false,false,false,true,false,'conceited',false,false,'glasses'),</v>
      </c>
    </row>
    <row r="226" customFormat="false" ht="15" hidden="false" customHeight="false" outlineLevel="0" collapsed="false">
      <c r="A226" s="0" t="str">
        <f aca="false">Characters!Y83</f>
        <v>(80,'Larry Burns',null,'Larry Burns is the son of Mr. Burns and Lily Bancroft. He lived up to his 18 years in an orphanage, and then got a job at a souvenir stand. He is very lazy and make it at every show the weak side. He likes to drink cocktails and has taken lessons with an automatic piano.','Larry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row>
    <row r="227" customFormat="false" ht="15" hidden="false" customHeight="false" outlineLevel="0" collapsed="false">
      <c r="A227" s="0" t="str">
        <f aca="false">Characters!Y84</f>
        <v>(81,'Freddy Quimby',null,'Freddy Quimby is 18 years old and has just as Walt Disney and Adolf Hitler "evil gene". He walked in the 4th grade of school. He also tends in dissatisfaction to be very fast, aggressive and violent and lisp. Mayor Quimby is his uncle.','Freddy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row>
    <row r="228" customFormat="false" ht="15" hidden="false" customHeight="false" outlineLevel="0" collapsed="false">
      <c r="A228" s="0" t="str">
        <f aca="false">Characters!Y85</f>
        <v>(82,'Kinder der Fam. Nahasapeemapetilon',null,'The Nahasapeemapetilon family has a total of 8 children. They are called: Panam, Sashi, Pria, Uma, Anu, Samdi, Nabindu and Geet.','Die Familie Nahasapeemapetilon hat insgesamt 8 Kinder. Sie heißen: Panam, Sashi, Pria, Uma, Anu, Samdi, Nabindu und Geet.',true,true,true,false,'young','unemployed',false,'dark','black',false,false,false,false,false,'sane',false,false,'none'),</v>
      </c>
    </row>
    <row r="229" customFormat="false" ht="15" hidden="false" customHeight="false" outlineLevel="0" collapsed="false">
      <c r="A229" s="0" t="str">
        <f aca="false">Characters!Y86</f>
        <v>(83,'Kinder der Fam. Nahasapeemapetilon',null,'The Nahasapeemapetilon family has a total of 8 children. They are called: Panam, Sashi, Pria, Uma, Anu, Samdi, Nabindu and Geet.','Die Familie Nahasapeemapetilon hat insgesamt 8 Kinder. Sie heißen: Panam, Sashi, Pria, Uma, Anu, Samdi, Nabindu und Geet.',false,true,true,false,'young','unemployed',false,'dark','black',false,false,false,false,false,'sane',false,false,'none'),</v>
      </c>
    </row>
    <row r="230" customFormat="false" ht="15" hidden="false" customHeight="false" outlineLevel="0" collapsed="false">
      <c r="A230" s="0" t="str">
        <f aca="false">Characters!Y87</f>
        <v>(84,'Kinder der Fam. Spuckler',null,'The family has 50 children Spuckler. These are mostly retarded and would be too costly to enumerate them all.','Die Familie Spuckler hat 50 Kinder. Diese sind größtenteils zurückgeblieben und wären zu aufwendig sie alle aufzuzählen.',true,true,true,false,'young','unemployed',false,'yellow','orange',false,false,false,true,false,'sane',false,false,'none'),</v>
      </c>
    </row>
    <row r="231" customFormat="false" ht="15" hidden="false" customHeight="false" outlineLevel="0" collapsed="false">
      <c r="A231" s="0" t="str">
        <f aca="false">Characters!Y88</f>
        <v>(85,'Kinder der Fam. Spuckler',null,'The family has 50 children Spuckler. These are mostly retarded and would be too costly to enumerate them all.','Die Familie Spuckler hat 50 Kinder. Diese sind größtenteils zurückgeblieben und wären zu aufwendig sie alle aufzuzählen.',false,true,true,false,'young','unemployed',false,'yellow','orange',false,false,false,true,false,'sane',false,false,'none'),</v>
      </c>
    </row>
    <row r="232" customFormat="false" ht="15" hidden="false" customHeight="false" outlineLevel="0" collapsed="false">
      <c r="A232" s="0" t="str">
        <f aca="false">Characters!Y89</f>
        <v>(86,'Jeremy Peterson',null,'Jeremy Peterson, also known as the "pimply teenager", is the son of the woman of the primary school canteen. He accepts only underpaid, bad jobs, because he has no other way to make money.','Jeremy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row>
    <row r="233" customFormat="false" ht="15" hidden="false" customHeight="false" outlineLevel="0" collapsed="false">
      <c r="A233" s="0" t="str">
        <f aca="false">Characters!Y90</f>
        <v>(87,'Gino Terwilliger',null,'Gino Terwilliger is the son of Robert Terwilliger. He hates his father, the Simpsons, and often uses the word "Vendetta". He often used a knife that is almost as big as he was.','Gino Terwilliger ist der Sohn von Robert Terwilliger. Er hasst wie sein Vater die Simpsons und verwendet oft das Wort „Vendetta“. Er verwendet häufig ein Messer, das fast so groß ist wie er selbst.',true,true,true,false,'young','unemployed',false,'yellow','red',false,false,false,false,false,'evil',false,false,'none'),</v>
      </c>
    </row>
    <row r="234" customFormat="false" ht="15" hidden="false" customHeight="false" outlineLevel="0" collapsed="false">
      <c r="A234" s="0" t="str">
        <f aca="false">Characters!Y91</f>
        <v>(88,'Bart Simpson',null,'Bart Simpson is 10 years old and attends the 4th grade of primary school. Under the pseudonym El Barto he unsettled the city. He drives skateboard and sees himself fanatically to the Krusty show. He is very good friends with Milhouse.','Bart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row>
    <row r="235" customFormat="false" ht="15" hidden="false" customHeight="false" outlineLevel="0" collapsed="false">
      <c r="A235" s="0" t="str">
        <f aca="false">Characters!Y92</f>
        <v>(89,'Ralph Wiggum',null,'Ralph Wiggum is a student of Springfield Elementary School. He is a classmate of Lisa Simpson. His first appearance was Ralph Wiggum in the first episode of the first season. There he presents a Japanese Santa Claus represents. Ralph is very under educated and can not be measured with his classmates.','Ralph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row>
    <row r="236" customFormat="false" ht="15" hidden="false" customHeight="false" outlineLevel="0" collapsed="false">
      <c r="A236" s="0" t="str">
        <f aca="false">Characters!Y93</f>
        <v>(90,'Kearney Zzyzwicz',null,'Kearney Zzyzwicz is one of the thugs at the Springfield Elementary School. He seems to have come sit very often, because it already has a son, and a driver''s license. He also shaves in a flashback far into the past.','Kearney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row>
    <row r="237" customFormat="false" ht="15" hidden="false" customHeight="false" outlineLevel="0" collapsed="false">
      <c r="A237" s="0" t="str">
        <f aca="false">Characters!Y94</f>
        <v>(91,'Jimbo Jones',null,'Jimbo Jones is one of the school bully from primary school of Springfield. Er and his friends beat up like nerds like Martin Prince or Milhouse .He also steals like lunch money. He wears a black cap and continuously is reportedly very religious.','Jimbo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row>
    <row r="238" customFormat="false" ht="15" hidden="false" customHeight="false" outlineLevel="0" collapsed="false">
      <c r="A238" s="0" t="str">
        <f aca="false">Characters!Y95</f>
        <v>(92,'Nelson Muntz',null,'Nelson Muntz, also known as Nelson Mandela Muntz is a bat. His buddies are: Jimbo Jones, Dolph and Kearney. Bart is in his class, he is Nelson remained seated. His favorite hobby is beat Läute such as: Milhouse and Martin. Inside, however, he misses his father, who left him when he was little.','Nelson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row>
    <row r="239" customFormat="false" ht="15" hidden="false" customHeight="false" outlineLevel="0" collapsed="false">
      <c r="A239" s="0" t="str">
        <f aca="false">Characters!Y96</f>
        <v>(93,'Rod Flanders',null,'Rod Flanders is one of the two children of Maude and Ned Flanders. It is mostly the younger of the two. He suffers from asthma and diabetes. Like his brother, he is very true to the Church. In the episode Bart''s look into the future we see Rod and Todd as homosexual carpenter in the garden.','Rod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row>
    <row r="240" customFormat="false" ht="15" hidden="false" customHeight="false" outlineLevel="0" collapsed="false">
      <c r="A240" s="0" t="str">
        <f aca="false">Characters!Y97</f>
        <v>(94,'Todd Flanders',null,'Todd Flanders is one of the two children of Flanders. In most episodes he is the smaller of the two, but the producers have come even messed up over time. Todd is however older than his brother Rod. In both several times alluded to a kind of faith disease.','Todd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angespielt.',true,true,true,false,'young','student',false,'yellow','brown',true,false,false,true,false,'overprotective',false,false,'none'),</v>
      </c>
    </row>
    <row r="241" customFormat="false" ht="15" hidden="false" customHeight="false" outlineLevel="0" collapsed="false">
      <c r="A241" s="0" t="str">
        <f aca="false">Characters!Y98</f>
        <v>(95,'Martin Prince',null,'Martin Prince is a student of Springfield Elementary School. It is we Bart in the same class and refers to himself as the natural enemy. Martin has an above-average IQ and is therefore often the target of rackets. In his spare time he devoted exclusively to books and scientific articles.','Martin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row>
    <row r="242" customFormat="false" ht="15" hidden="false" customHeight="false" outlineLevel="0" collapsed="false">
      <c r="A242" s="0" t="str">
        <f aca="false">Characters!Y99</f>
        <v>(96,'Dolphin Starbeam','Dolph','Dolphin Starbeam is one of the thugs of Springfield Elementary School. He is in the sixth grade. He is left-handed. His parents were hippies and Dolph has very early decided that unrest spread more fun, than to live in peace.','Dolphin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row>
    <row r="243" customFormat="false" ht="15" hidden="false" customHeight="false" outlineLevel="0" collapsed="false">
      <c r="A243" s="0" t="str">
        <f aca="false">Characters!Y100</f>
        <v>(97,'Milhouse van Houten',null,'Milhouse Van Houten is one of zartbesaitetesten elementary students and Barts best friend. Homer can not stand Milhouse and constantly forgets his name. He is practically the complete opposite of Bart, but what makes it all the two inseparable.','Milhouse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row>
    <row r="244" customFormat="false" ht="15" hidden="false" customHeight="false" outlineLevel="0" collapsed="false">
      <c r="A244" s="0" t="str">
        <f aca="false">Characters!Y101</f>
        <v>(98,'Itchy',null,'Itchy is a comic character who was invented by Chester Lampwick. Itchy is a blue mouse, which, a black cat is constantly at odds with Scratchy. These proceedings usually end with Scratchys death brutally.','Itchy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row>
    <row r="245" customFormat="false" ht="15" hidden="false" customHeight="false" outlineLevel="0" collapsed="false">
      <c r="A245" s="0" t="str">
        <f aca="false">Characters!Y102</f>
        <v>(99,'Joseph Teeny','Mr. Teeny','Joseph Teeny is a monkey and works for Krusty the Clown. He can drive a car and is a heavy smoker. Despite many attempts to make it not stray from smoking. Eigendlich Mr. Teeny is female, but this does not matter for Krusty.','Joseph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row>
    <row r="246" customFormat="false" ht="15" hidden="false" customHeight="false" outlineLevel="0" collapsed="false">
      <c r="A246" s="0" t="str">
        <f aca="false">Characters!Y103</f>
        <v>(100,'Scratchy',null,'Scratchy is a cartoon character, which was invented by Chester Lampwick. Scratchy is a black cat which is constantly at odds with Itchy, a blue mouse. These proceedings usually end with Scratchys death brutally.','Scratchy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row>
    <row r="247" customFormat="false" ht="15" hidden="false" customHeight="false" outlineLevel="0" collapsed="false">
      <c r="A247" s="0" t="str">
        <f aca="false">Characters!Y104</f>
        <v>(101,'Knecht Ruprecht',null,'Knecht Ruprecht was "found" in the Christmas time of the Simpsons on the dog track. He is also very lean, and when a new pet is very jealous.','Knecht Ruprecht wurde in der Weinachtszeit von den Simpsons auf der Hunderennbahn "gefunden". Er ist außerdem sehr mager, und wenn ein neues Haustier kommt, sehr eifersüchtig.',true,false,true,true,'adult','unemployed',false,'brown','brown',false,false,false,true,false,'loyal',false,false,'none'),</v>
      </c>
    </row>
    <row r="248" customFormat="false" ht="15" hidden="false" customHeight="false" outlineLevel="0" collapsed="false">
      <c r="A248" s="0" t="str">
        <f aca="false">Characters!Y105</f>
        <v>(102,'Kang',null,'Kang is an alien from the planet Rigel 7. A kind of glass dome wrapped his head, presumably to protect him from the not acceptable for him oxygen. Characteristic of him and his sister Kodos is her demonic, often over long laughter and their mouths, from which constantly drips drool.','Kang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trieft.',true,false,true,false,'adult','unemployed',true,'green','bald',false,false,false,false,false,'evil',false,true,'none');</v>
      </c>
    </row>
    <row r="249" customFormat="false" ht="13.8" hidden="false" customHeight="false" outlineLevel="0" collapsed="false">
      <c r="A249" s="0" t="str">
        <f aca="false">Highscores!A1</f>
        <v>DROP TABLE IF EXISTS HIGHSCORES; CREATE TABLE HIGHSCORES( ID INT PRIMARY KEY, player_name VARCHAR, win_mode1 Boolean, win_mode2 Boolean, questions_nappy INT, questions_spieler INT, score INT );</v>
      </c>
    </row>
    <row r="250" customFormat="false" ht="13.8" hidden="false" customHeight="false" outlineLevel="0" collapsed="false">
      <c r="A250" s="0" t="str">
        <f aca="false">Highscores!A2</f>
        <v>Insert Into HIGHSCORES values</v>
      </c>
    </row>
    <row r="251" customFormat="false" ht="13.8" hidden="false" customHeight="false" outlineLevel="0" collapsed="false">
      <c r="A251" s="0" t="str">
        <f aca="false">Highscores!A3</f>
        <v>(1, 'Ali', TRUE, FALSE, 30, 30, 40),</v>
      </c>
    </row>
    <row r="252" customFormat="false" ht="13.8" hidden="false" customHeight="false" outlineLevel="0" collapsed="false">
      <c r="A252" s="0" t="str">
        <f aca="false">Highscores!A4</f>
        <v>(2, 'Marvin', FALSE, TRUE, 10, 10, 30),</v>
      </c>
    </row>
    <row r="253" customFormat="false" ht="13.8" hidden="false" customHeight="false" outlineLevel="0" collapsed="false">
      <c r="A253" s="0" t="str">
        <f aca="false">Highscores!A5</f>
        <v>(3, 'Manu', TRUE, TRUE, 2, 5, 20),</v>
      </c>
    </row>
    <row r="254" customFormat="false" ht="13.8" hidden="false" customHeight="false" outlineLevel="0" collapsed="false">
      <c r="A254" s="0" t="str">
        <f aca="false">Highscores!A6</f>
        <v>(4, 'Marc', FALSE, FALSE, 100, 6, 10);</v>
      </c>
    </row>
    <row r="255" customFormat="false" ht="13.8" hidden="false" customHeight="false" outlineLevel="0" collapsed="false">
      <c r="A255" s="0" t="str">
        <f aca="false">Highscores!A7</f>
        <v>DROP TRIGGER IF EXISTS calc_score;</v>
      </c>
    </row>
    <row r="256" customFormat="false" ht="13.8" hidden="false" customHeight="false" outlineLevel="0" collapsed="false">
      <c r="A256" s="0" t="inlineStr">
        <f aca="false">Highscores!A8</f>
        <is>
          <t/>
        </is>
      </c>
    </row>
    <row r="260"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8.4183673469388"/>
    <col collapsed="false" hidden="false" max="3" min="3" style="0" width="27.4234693877551"/>
    <col collapsed="false" hidden="false" max="1025" min="4" style="0" width="10.7091836734694"/>
  </cols>
  <sheetData>
    <row r="1" customFormat="false" ht="15" hidden="false" customHeight="false" outlineLevel="0" collapsed="false">
      <c r="A1" s="4" t="s">
        <v>2</v>
      </c>
      <c r="B1" s="4" t="s">
        <v>1</v>
      </c>
      <c r="C1" s="4" t="s">
        <v>1</v>
      </c>
      <c r="E1" s="0" t="s">
        <v>539</v>
      </c>
    </row>
    <row r="2" customFormat="false" ht="15" hidden="false" customHeight="false" outlineLevel="0" collapsed="false">
      <c r="A2" s="4" t="s">
        <v>10</v>
      </c>
      <c r="B2" s="4" t="s">
        <v>532</v>
      </c>
      <c r="C2" s="4" t="s">
        <v>533</v>
      </c>
      <c r="E2" s="5" t="s">
        <v>540</v>
      </c>
    </row>
    <row r="3" customFormat="false" ht="15" hidden="false" customHeight="false" outlineLevel="0" collapsed="false">
      <c r="A3" s="5" t="s">
        <v>35</v>
      </c>
      <c r="B3" s="5" t="s">
        <v>541</v>
      </c>
      <c r="C3" s="5" t="s">
        <v>542</v>
      </c>
      <c r="E3" s="5" t="str">
        <f aca="false">CONCATENATE("(",$A3,",",$B3,",",$C3,"),")</f>
        <v>(true,'Is your character human?','Ist deine Figur ein Mensch?'),</v>
      </c>
    </row>
    <row r="4" customFormat="false" ht="15" hidden="false" customHeight="false" outlineLevel="0" collapsed="false">
      <c r="A4" s="5" t="s">
        <v>34</v>
      </c>
      <c r="B4" s="5" t="s">
        <v>543</v>
      </c>
      <c r="C4" s="5" t="s">
        <v>544</v>
      </c>
      <c r="E4" s="5" t="str">
        <f aca="false">CONCATENATE("(",$A4,",",$B4,",",$C4,");")</f>
        <v>(false,'Is your character non-human?','Ist deine Figur kein Mensch?');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2.4285714285714"/>
    <col collapsed="false" hidden="false" max="3" min="3" style="0" width="30.8571428571429"/>
    <col collapsed="false" hidden="false" max="1025" min="4" style="0" width="10.7091836734694"/>
  </cols>
  <sheetData>
    <row r="1" customFormat="false" ht="15" hidden="false" customHeight="false" outlineLevel="0" collapsed="false">
      <c r="A1" s="4" t="s">
        <v>2</v>
      </c>
      <c r="B1" s="4" t="s">
        <v>1</v>
      </c>
      <c r="C1" s="4" t="s">
        <v>1</v>
      </c>
      <c r="E1" s="0" t="s">
        <v>545</v>
      </c>
    </row>
    <row r="2" customFormat="false" ht="15" hidden="false" customHeight="false" outlineLevel="0" collapsed="false">
      <c r="A2" s="4" t="s">
        <v>13</v>
      </c>
      <c r="B2" s="4" t="s">
        <v>532</v>
      </c>
      <c r="C2" s="4" t="s">
        <v>533</v>
      </c>
      <c r="E2" s="5" t="s">
        <v>546</v>
      </c>
    </row>
    <row r="3" customFormat="false" ht="15" hidden="false" customHeight="false" outlineLevel="0" collapsed="false">
      <c r="A3" s="5" t="s">
        <v>35</v>
      </c>
      <c r="B3" s="5" t="s">
        <v>547</v>
      </c>
      <c r="C3" s="5" t="s">
        <v>548</v>
      </c>
      <c r="E3" s="5" t="str">
        <f aca="false">CONCATENATE("(",$A3,",",$B3,",",$C3,"),")</f>
        <v>(true,'Is your character alive?','Lebt deine Figur?'),</v>
      </c>
    </row>
    <row r="4" customFormat="false" ht="15" hidden="false" customHeight="false" outlineLevel="0" collapsed="false">
      <c r="A4" s="5" t="s">
        <v>34</v>
      </c>
      <c r="B4" s="5" t="s">
        <v>549</v>
      </c>
      <c r="C4" s="5" t="s">
        <v>550</v>
      </c>
      <c r="E4" s="5" t="str">
        <f aca="false">CONCATENATE("(",$A4,",",$B4,",",$C4,");")</f>
        <v>(false,'Is your character dead?','Ist deine Figur schon gestorben?');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44.8520408163265"/>
    <col collapsed="false" hidden="false" max="3" min="3" style="0" width="46.4183673469388"/>
    <col collapsed="false" hidden="false" max="1025" min="4" style="0" width="10.7091836734694"/>
  </cols>
  <sheetData>
    <row r="1" customFormat="false" ht="15" hidden="false" customHeight="false" outlineLevel="0" collapsed="false">
      <c r="A1" s="4" t="s">
        <v>2</v>
      </c>
      <c r="B1" s="4" t="s">
        <v>1</v>
      </c>
      <c r="C1" s="4" t="s">
        <v>1</v>
      </c>
      <c r="E1" s="0" t="s">
        <v>551</v>
      </c>
    </row>
    <row r="2" customFormat="false" ht="15" hidden="false" customHeight="false" outlineLevel="0" collapsed="false">
      <c r="A2" s="4" t="s">
        <v>12</v>
      </c>
      <c r="B2" s="4" t="s">
        <v>532</v>
      </c>
      <c r="C2" s="4" t="s">
        <v>533</v>
      </c>
      <c r="E2" s="5" t="s">
        <v>552</v>
      </c>
    </row>
    <row r="3" customFormat="false" ht="15" hidden="false" customHeight="false" outlineLevel="0" collapsed="false">
      <c r="A3" s="5" t="s">
        <v>35</v>
      </c>
      <c r="B3" s="5" t="s">
        <v>553</v>
      </c>
      <c r="C3" s="5" t="s">
        <v>554</v>
      </c>
      <c r="E3" s="5" t="str">
        <f aca="false">CONCATENATE("(",$A3,",",$B3,",",$C3,"),")</f>
        <v>(true,'Is your character related with the simpsons?','Ist deine Figur verwandt mit den Simpsons?'),</v>
      </c>
    </row>
    <row r="4" customFormat="false" ht="15" hidden="false" customHeight="false" outlineLevel="0" collapsed="false">
      <c r="A4" s="5" t="s">
        <v>34</v>
      </c>
      <c r="B4" s="5" t="s">
        <v>555</v>
      </c>
      <c r="C4" s="5" t="s">
        <v>556</v>
      </c>
      <c r="E4" s="5" t="str">
        <f aca="false">CONCATENATE("(",$A4,",",$B4,",",$C4,");")</f>
        <v>(false,'Is your character outside of the simpson family?','Steht deine Figur auserhalb der Simpson Familie?');</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5"/>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16" activeCellId="0" sqref="B16"/>
    </sheetView>
  </sheetViews>
  <sheetFormatPr defaultRowHeight="15"/>
  <cols>
    <col collapsed="false" hidden="false" max="1" min="1" style="0" width="7.56632653061225"/>
    <col collapsed="false" hidden="false" max="2" min="2" style="0" width="29.4183673469388"/>
    <col collapsed="false" hidden="false" max="3" min="3" style="0" width="27.7091836734694"/>
    <col collapsed="false" hidden="false" max="1023" min="4" style="0" width="10.7091836734694"/>
    <col collapsed="false" hidden="false" max="1025" min="1024" style="0" width="9.14285714285714"/>
  </cols>
  <sheetData>
    <row r="1" customFormat="false" ht="15" hidden="false" customHeight="false" outlineLevel="0" collapsed="false">
      <c r="A1" s="4" t="s">
        <v>1</v>
      </c>
      <c r="B1" s="4" t="s">
        <v>1</v>
      </c>
      <c r="C1" s="4" t="s">
        <v>1</v>
      </c>
      <c r="E1" s="5" t="s">
        <v>557</v>
      </c>
    </row>
    <row r="2" customFormat="false" ht="15" hidden="false" customHeight="false" outlineLevel="0" collapsed="false">
      <c r="A2" s="4" t="s">
        <v>13</v>
      </c>
      <c r="B2" s="4" t="s">
        <v>532</v>
      </c>
      <c r="C2" s="4" t="s">
        <v>533</v>
      </c>
      <c r="E2" s="5" t="s">
        <v>558</v>
      </c>
    </row>
    <row r="3" customFormat="false" ht="15" hidden="false" customHeight="false" outlineLevel="0" collapsed="false">
      <c r="A3" s="4" t="s">
        <v>143</v>
      </c>
      <c r="B3" s="5" t="s">
        <v>559</v>
      </c>
      <c r="C3" s="5" t="s">
        <v>560</v>
      </c>
      <c r="E3" s="5" t="str">
        <f aca="false">CONCATENATE("(",$A3,",",$B3,",",$C3,"),")</f>
        <v>('young','Is your character young?','Ist dein Charakter jung?'),</v>
      </c>
    </row>
    <row r="4" customFormat="false" ht="15" hidden="false" customHeight="false" outlineLevel="0" collapsed="false">
      <c r="A4" s="4" t="s">
        <v>36</v>
      </c>
      <c r="B4" s="5" t="s">
        <v>561</v>
      </c>
      <c r="C4" s="5" t="s">
        <v>562</v>
      </c>
      <c r="E4" s="5" t="str">
        <f aca="false">CONCATENATE("(",$A4,",",$B4,",",$C4,"),")</f>
        <v>('adult','Is your character middle-aged?','Ist dein Charakter mittleren Alters?'),</v>
      </c>
    </row>
    <row r="5" customFormat="false" ht="15" hidden="false" customHeight="false" outlineLevel="0" collapsed="false">
      <c r="A5" s="4" t="s">
        <v>108</v>
      </c>
      <c r="B5" s="5" t="s">
        <v>563</v>
      </c>
      <c r="C5" s="5" t="s">
        <v>564</v>
      </c>
      <c r="E5" s="5" t="str">
        <f aca="false">CONCATENATE("(",$A5,",",$B5,",",$C5,");")</f>
        <v>('old','Is your character old?','Ist dein Charakter alt?');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27"/>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12" activeCellId="0" sqref="B12"/>
    </sheetView>
  </sheetViews>
  <sheetFormatPr defaultRowHeight="15"/>
  <cols>
    <col collapsed="false" hidden="false" max="1" min="1" style="0" width="20.4183673469388"/>
    <col collapsed="false" hidden="false" max="2" min="2" style="0" width="50.5663265306122"/>
    <col collapsed="false" hidden="false" max="3" min="3" style="0" width="42"/>
    <col collapsed="false" hidden="false" max="1025" min="4" style="0" width="10.7091836734694"/>
  </cols>
  <sheetData>
    <row r="1" customFormat="false" ht="15" hidden="false" customHeight="false" outlineLevel="0" collapsed="false">
      <c r="A1" s="4" t="s">
        <v>1</v>
      </c>
      <c r="B1" s="4" t="s">
        <v>1</v>
      </c>
      <c r="C1" s="4" t="s">
        <v>1</v>
      </c>
      <c r="D1" s="16"/>
      <c r="E1" s="5" t="s">
        <v>565</v>
      </c>
    </row>
    <row r="2" customFormat="false" ht="15" hidden="false" customHeight="false" outlineLevel="0" collapsed="false">
      <c r="A2" s="4" t="s">
        <v>14</v>
      </c>
      <c r="B2" s="4" t="s">
        <v>532</v>
      </c>
      <c r="C2" s="4" t="s">
        <v>533</v>
      </c>
      <c r="D2" s="16"/>
      <c r="E2" s="5" t="s">
        <v>566</v>
      </c>
    </row>
    <row r="3" customFormat="false" ht="15" hidden="false" customHeight="false" outlineLevel="0" collapsed="false">
      <c r="A3" s="4" t="s">
        <v>209</v>
      </c>
      <c r="B3" s="5" t="s">
        <v>567</v>
      </c>
      <c r="C3" s="5" t="s">
        <v>568</v>
      </c>
      <c r="D3" s="17"/>
      <c r="E3" s="5" t="str">
        <f aca="false">CONCATENATE("(",$A3,",",$B3,",",$C3,"),")</f>
        <v>('tv','Does your character work in the television industry?','Arbeitet deine Figur in der Fernsehbranche?'),</v>
      </c>
    </row>
    <row r="4" customFormat="false" ht="15" hidden="false" customHeight="false" outlineLevel="0" collapsed="false">
      <c r="A4" s="4" t="s">
        <v>241</v>
      </c>
      <c r="B4" s="5" t="s">
        <v>569</v>
      </c>
      <c r="C4" s="5" t="s">
        <v>570</v>
      </c>
      <c r="D4" s="17"/>
      <c r="E4" s="5" t="str">
        <f aca="false">CONCATENATE("(",$A4,",",$B4,",",$C4,"),")</f>
        <v>('restaurant','Does your character work in a restaurant?','Arbeitet deine Figur in einem Restaurant?'),</v>
      </c>
    </row>
    <row r="5" customFormat="false" ht="15" hidden="false" customHeight="false" outlineLevel="0" collapsed="false">
      <c r="A5" s="4" t="s">
        <v>354</v>
      </c>
      <c r="B5" s="5" t="s">
        <v>571</v>
      </c>
      <c r="C5" s="5" t="s">
        <v>572</v>
      </c>
      <c r="D5" s="17"/>
      <c r="E5" s="5" t="str">
        <f aca="false">CONCATENATE("(",$A5,",",$B5,",",$C5,"),")</f>
        <v>('criminal','Is your character a criminal?','Ist deine Figur ein Krimineller?'),</v>
      </c>
    </row>
    <row r="6" customFormat="false" ht="15" hidden="false" customHeight="false" outlineLevel="0" collapsed="false">
      <c r="A6" s="4" t="s">
        <v>460</v>
      </c>
      <c r="B6" s="5" t="s">
        <v>573</v>
      </c>
      <c r="C6" s="5" t="s">
        <v>574</v>
      </c>
      <c r="D6" s="17"/>
      <c r="E6" s="5" t="str">
        <f aca="false">CONCATENATE("(",$A6,",",$B6,",",$C6,"),")</f>
        <v>('assistent','Is your character an assistant?','Arbeitet deine Figur als Assistent?'),</v>
      </c>
    </row>
    <row r="7" customFormat="false" ht="15" hidden="false" customHeight="false" outlineLevel="0" collapsed="false">
      <c r="A7" s="4" t="s">
        <v>134</v>
      </c>
      <c r="B7" s="5" t="s">
        <v>575</v>
      </c>
      <c r="C7" s="5" t="s">
        <v>576</v>
      </c>
      <c r="D7" s="17"/>
      <c r="E7" s="5" t="str">
        <f aca="false">CONCATENATE("(",$A7,",",$B7,",",$C7,"),")</f>
        <v>('nanny','Is your character a Nanny?','Ist deine Figur eine Nanny?'),</v>
      </c>
    </row>
    <row r="8" customFormat="false" ht="15" hidden="false" customHeight="false" outlineLevel="0" collapsed="false">
      <c r="A8" s="4" t="s">
        <v>68</v>
      </c>
      <c r="B8" s="5" t="s">
        <v>577</v>
      </c>
      <c r="C8" s="5" t="s">
        <v>578</v>
      </c>
      <c r="D8" s="17"/>
      <c r="E8" s="5" t="str">
        <f aca="false">CONCATENATE("(",$A8,",",$B8,",",$C8,"),")</f>
        <v>('church','Does your character work for the Church?','Arbeitet deine Figur für die Kirche?'),</v>
      </c>
    </row>
    <row r="9" customFormat="false" ht="15" hidden="false" customHeight="false" outlineLevel="0" collapsed="false">
      <c r="A9" s="4" t="s">
        <v>55</v>
      </c>
      <c r="B9" s="5" t="s">
        <v>579</v>
      </c>
      <c r="C9" s="5" t="s">
        <v>580</v>
      </c>
      <c r="D9" s="17"/>
      <c r="E9" s="5" t="str">
        <f aca="false">CONCATENATE("(",$A9,",",$B9,",",$C9,"),")</f>
        <v>('firefighter','Does your character work for the fire department?','Arbeitet deine Figur für die Feuerwehr?'),</v>
      </c>
    </row>
    <row r="10" customFormat="false" ht="15" hidden="false" customHeight="false" outlineLevel="0" collapsed="false">
      <c r="A10" s="4" t="s">
        <v>62</v>
      </c>
      <c r="B10" s="5" t="s">
        <v>581</v>
      </c>
      <c r="C10" s="5" t="s">
        <v>582</v>
      </c>
      <c r="D10" s="17"/>
      <c r="E10" s="5" t="str">
        <f aca="false">CONCATENATE("(",$A10,",",$B10,",",$C10,"),")</f>
        <v>('mascot','Is your character a mascot?','Ist deine Figur ein Maskotschen?'),</v>
      </c>
    </row>
    <row r="11" customFormat="false" ht="15" hidden="false" customHeight="false" outlineLevel="0" collapsed="false">
      <c r="A11" s="4" t="s">
        <v>116</v>
      </c>
      <c r="B11" s="5" t="s">
        <v>583</v>
      </c>
      <c r="C11" s="5" t="s">
        <v>584</v>
      </c>
      <c r="D11" s="17"/>
      <c r="E11" s="5" t="str">
        <f aca="false">CONCATENATE("(",$A11,",",$B11,",",$C11,"),")</f>
        <v>('driving license office','Does your character work in the driving license office?','Arbeitet deine Figur in der Führersteinstelle?'),</v>
      </c>
    </row>
    <row r="12" customFormat="false" ht="15" hidden="false" customHeight="false" outlineLevel="0" collapsed="false">
      <c r="A12" s="4" t="s">
        <v>37</v>
      </c>
      <c r="B12" s="5" t="s">
        <v>585</v>
      </c>
      <c r="C12" s="5" t="s">
        <v>586</v>
      </c>
      <c r="D12" s="17"/>
      <c r="E12" s="5" t="str">
        <f aca="false">CONCATENATE("(",$A12,",",$B12,",",$C12,"),")</f>
        <v>('unemployed','Is your character unemployed?','Ist deine Figur arbeitslos?'),</v>
      </c>
    </row>
    <row r="13" customFormat="false" ht="15" hidden="false" customHeight="false" outlineLevel="0" collapsed="false">
      <c r="A13" s="4" t="s">
        <v>215</v>
      </c>
      <c r="B13" s="5" t="s">
        <v>587</v>
      </c>
      <c r="C13" s="5" t="s">
        <v>588</v>
      </c>
      <c r="D13" s="17"/>
      <c r="E13" s="5" t="str">
        <f aca="false">CONCATENATE("(",$A13,",",$B13,",",$C13,"),")</f>
        <v>('akw','Does your character work in a nuclear power plant?','Arbeitet deine Figur im Atomkraftwerk?'),</v>
      </c>
    </row>
    <row r="14" customFormat="false" ht="15" hidden="false" customHeight="false" outlineLevel="0" collapsed="false">
      <c r="A14" s="4" t="s">
        <v>181</v>
      </c>
      <c r="B14" s="5" t="s">
        <v>589</v>
      </c>
      <c r="C14" s="5" t="s">
        <v>590</v>
      </c>
      <c r="D14" s="17"/>
      <c r="E14" s="5" t="str">
        <f aca="false">CONCATENATE("(",$A14,",",$B14,",",$C14,"),")</f>
        <v>('retailer','Is your character a retailer?','Ist deine Figur Einzelhändler?'),</v>
      </c>
    </row>
    <row r="15" customFormat="false" ht="15" hidden="false" customHeight="false" outlineLevel="0" collapsed="false">
      <c r="A15" s="4" t="s">
        <v>74</v>
      </c>
      <c r="B15" s="5" t="s">
        <v>591</v>
      </c>
      <c r="C15" s="5" t="s">
        <v>592</v>
      </c>
      <c r="D15" s="17"/>
      <c r="E15" s="5" t="str">
        <f aca="false">CONCATENATE("(",$A15,",",$B15,",",$C15,"),")</f>
        <v>('wife','Is your character a housewife?','Ist deine Figur eine Hausfrau?'),</v>
      </c>
    </row>
    <row r="16" customFormat="false" ht="15" hidden="false" customHeight="false" outlineLevel="0" collapsed="false">
      <c r="A16" s="4" t="s">
        <v>381</v>
      </c>
      <c r="B16" s="5" t="s">
        <v>593</v>
      </c>
      <c r="C16" s="5" t="s">
        <v>594</v>
      </c>
      <c r="D16" s="17"/>
      <c r="E16" s="5" t="str">
        <f aca="false">CONCATENATE("(",$A16,",",$B16,",",$C16,"),")</f>
        <v>('farmer','Is your character a farmer?','Ist deine Figur ein Farmer?'),</v>
      </c>
    </row>
    <row r="17" customFormat="false" ht="15" hidden="false" customHeight="false" outlineLevel="0" collapsed="false">
      <c r="A17" s="4" t="s">
        <v>333</v>
      </c>
      <c r="B17" s="5" t="s">
        <v>595</v>
      </c>
      <c r="C17" s="5" t="s">
        <v>596</v>
      </c>
      <c r="D17" s="17"/>
      <c r="E17" s="5" t="str">
        <f aca="false">CONCATENATE("(",$A17,",",$B17,",",$C17,"),")</f>
        <v>('bar','Does your character work in a bar?','Arbeitet deine Figur in einer Bar?'),</v>
      </c>
    </row>
    <row r="18" customFormat="false" ht="15" hidden="false" customHeight="false" outlineLevel="0" collapsed="false">
      <c r="A18" s="4" t="s">
        <v>86</v>
      </c>
      <c r="B18" s="5" t="s">
        <v>597</v>
      </c>
      <c r="C18" s="5" t="s">
        <v>598</v>
      </c>
      <c r="D18" s="17"/>
      <c r="E18" s="5" t="str">
        <f aca="false">CONCATENATE("(",$A18,",",$B18,",",$C18,"),")</f>
        <v>('school','Does your character work at school?','Arbeitet deine Figur in der Schule?'),</v>
      </c>
    </row>
    <row r="19" customFormat="false" ht="15" hidden="false" customHeight="false" outlineLevel="0" collapsed="false">
      <c r="A19" s="4" t="s">
        <v>390</v>
      </c>
      <c r="B19" s="5" t="s">
        <v>599</v>
      </c>
      <c r="C19" s="5" t="s">
        <v>600</v>
      </c>
      <c r="D19" s="17"/>
      <c r="E19" s="5" t="str">
        <f aca="false">CONCATENATE("(",$A19,",",$B19,",",$C19,"),")</f>
        <v>('sport','Is your character an athlete?','Ist deine Figur ein Sportler?'),</v>
      </c>
    </row>
    <row r="20" customFormat="false" ht="15" hidden="false" customHeight="false" outlineLevel="0" collapsed="false">
      <c r="A20" s="4" t="s">
        <v>246</v>
      </c>
      <c r="B20" s="5" t="s">
        <v>601</v>
      </c>
      <c r="C20" s="5" t="s">
        <v>602</v>
      </c>
      <c r="D20" s="17"/>
      <c r="E20" s="5" t="str">
        <f aca="false">CONCATENATE("(",$A20,",",$B20,",",$C20,"),")</f>
        <v>('scientist','Is your character a scientist?','Ist deine Figur ein Wissenschaftler?'),</v>
      </c>
    </row>
    <row r="21" customFormat="false" ht="15" hidden="false" customHeight="false" outlineLevel="0" collapsed="false">
      <c r="A21" s="4" t="s">
        <v>47</v>
      </c>
      <c r="B21" s="5" t="s">
        <v>603</v>
      </c>
      <c r="C21" s="5" t="s">
        <v>604</v>
      </c>
      <c r="D21" s="17"/>
      <c r="E21" s="5" t="str">
        <f aca="false">CONCATENATE("(",$A21,",",$B21,",",$C21,"),")</f>
        <v>('mayor','Does your character work as mayor?','Arbeitet deine Figur als Bürgermeister?'),</v>
      </c>
    </row>
    <row r="22" customFormat="false" ht="15" hidden="false" customHeight="false" outlineLevel="0" collapsed="false">
      <c r="A22" s="4" t="s">
        <v>445</v>
      </c>
      <c r="B22" s="5" t="s">
        <v>605</v>
      </c>
      <c r="C22" s="5" t="s">
        <v>606</v>
      </c>
      <c r="D22" s="17"/>
      <c r="E22" s="5" t="str">
        <f aca="false">CONCATENATE("(",$A22,",",$B22,",",$C22,"),")</f>
        <v>('press','Is your character working for the press?','Ist deine Figur für die Presse tätig?'),</v>
      </c>
    </row>
    <row r="23" customFormat="false" ht="15" hidden="false" customHeight="false" outlineLevel="0" collapsed="false">
      <c r="A23" s="4" t="s">
        <v>109</v>
      </c>
      <c r="B23" s="5" t="s">
        <v>607</v>
      </c>
      <c r="C23" s="5" t="s">
        <v>608</v>
      </c>
      <c r="D23" s="17"/>
      <c r="E23" s="5" t="str">
        <f aca="false">CONCATENATE("(",$A23,",",$B23,",",$C23,"),")</f>
        <v>('pensioner','Is your character a pensioner?','Ist deine Figur ein Rentner?'),</v>
      </c>
    </row>
    <row r="24" customFormat="false" ht="15" hidden="false" customHeight="false" outlineLevel="0" collapsed="false">
      <c r="A24" s="4" t="s">
        <v>144</v>
      </c>
      <c r="B24" s="5" t="s">
        <v>609</v>
      </c>
      <c r="C24" s="5" t="s">
        <v>610</v>
      </c>
      <c r="D24" s="17"/>
      <c r="E24" s="5" t="str">
        <f aca="false">CONCATENATE("(",$A24,",",$B24,",",$C24,"),")</f>
        <v>('student','Is your character a student?','Ist deine Figur Schüler/Student?'),</v>
      </c>
    </row>
    <row r="25" customFormat="false" ht="15" hidden="false" customHeight="false" outlineLevel="0" collapsed="false">
      <c r="A25" s="4" t="s">
        <v>204</v>
      </c>
      <c r="B25" s="5" t="s">
        <v>611</v>
      </c>
      <c r="C25" s="5" t="s">
        <v>612</v>
      </c>
      <c r="D25" s="17"/>
      <c r="E25" s="5" t="str">
        <f aca="false">CONCATENATE("(",$A25,",",$B25,",",$C25,"),")</f>
        <v>('flightattendant','Does your character work as a flight assistant?','Arbeitet deine Figur als Flugassistent?'),</v>
      </c>
    </row>
    <row r="26" customFormat="false" ht="15" hidden="false" customHeight="false" outlineLevel="0" collapsed="false">
      <c r="A26" s="4" t="s">
        <v>193</v>
      </c>
      <c r="B26" s="5" t="s">
        <v>613</v>
      </c>
      <c r="C26" s="5" t="s">
        <v>614</v>
      </c>
      <c r="D26" s="17"/>
      <c r="E26" s="5" t="str">
        <f aca="false">CONCATENATE("(",$A26,",",$B26,",",$C26,"),")</f>
        <v>('police','Does your character work for the police?','Arbeitet deine Figur bei der Polizei?'),</v>
      </c>
    </row>
    <row r="27" customFormat="false" ht="15" hidden="false" customHeight="false" outlineLevel="0" collapsed="false">
      <c r="A27" s="4" t="s">
        <v>273</v>
      </c>
      <c r="B27" s="5" t="s">
        <v>615</v>
      </c>
      <c r="C27" s="5" t="s">
        <v>616</v>
      </c>
      <c r="D27" s="17"/>
      <c r="E27" s="5" t="str">
        <f aca="false">CONCATENATE("(",$A27,",",$B27,",",$C27,");")</f>
        <v>('doctor','Is your character a Doctor?','Ist deine Figur ein Doktor?');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28" activeCellId="0" sqref="E28"/>
    </sheetView>
  </sheetViews>
  <sheetFormatPr defaultRowHeight="15"/>
  <cols>
    <col collapsed="false" hidden="false" max="1025" min="1" style="0" width="10.7091836734694"/>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8.1428571428571"/>
    <col collapsed="false" hidden="false" max="3" min="3" style="0" width="32"/>
    <col collapsed="false" hidden="false" max="1025" min="4" style="0" width="10.7091836734694"/>
  </cols>
  <sheetData>
    <row r="1" customFormat="false" ht="15" hidden="false" customHeight="false" outlineLevel="0" collapsed="false">
      <c r="A1" s="4" t="s">
        <v>1</v>
      </c>
      <c r="B1" s="4" t="s">
        <v>1</v>
      </c>
      <c r="C1" s="4" t="s">
        <v>1</v>
      </c>
      <c r="E1" s="0" t="s">
        <v>617</v>
      </c>
    </row>
    <row r="2" customFormat="false" ht="15" hidden="false" customHeight="false" outlineLevel="0" collapsed="false">
      <c r="A2" s="4" t="s">
        <v>15</v>
      </c>
      <c r="B2" s="4" t="s">
        <v>532</v>
      </c>
      <c r="C2" s="4" t="s">
        <v>533</v>
      </c>
      <c r="E2" s="5" t="s">
        <v>618</v>
      </c>
    </row>
    <row r="3" customFormat="false" ht="15" hidden="false" customHeight="false" outlineLevel="0" collapsed="false">
      <c r="A3" s="5" t="s">
        <v>35</v>
      </c>
      <c r="B3" s="5" t="s">
        <v>619</v>
      </c>
      <c r="C3" s="5" t="s">
        <v>620</v>
      </c>
      <c r="E3" s="5" t="str">
        <f aca="false">CONCATENATE("(",$A3,",",$B3,",",$C3,"),")</f>
        <v>(true,'Is your character a celebrity?','Ist dein Charakter berühmt?'),</v>
      </c>
    </row>
    <row r="4" customFormat="false" ht="15" hidden="false" customHeight="false" outlineLevel="0" collapsed="false">
      <c r="A4" s="5" t="s">
        <v>34</v>
      </c>
      <c r="B4" s="5" t="s">
        <v>621</v>
      </c>
      <c r="C4" s="5" t="s">
        <v>622</v>
      </c>
      <c r="E4" s="5" t="str">
        <f aca="false">CONCATENATE("(",$A4,",",$B4,",",$C4,");")</f>
        <v>(false,'Is your character not famous?','Ist dein Charakter nicht berühmt?');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2015-10-03T11:59:27Z</dcterms:created>
  <dc:creator>Mehmet Ali Incekara</dc:creator>
  <dc:language>de-DE</dc:language>
  <cp:lastModifiedBy>Mehmet Ali Incekara</cp:lastModifiedBy>
  <dcterms:modified xsi:type="dcterms:W3CDTF">2016-04-05T15:08:18Z</dcterms:modified>
  <cp:revision>0</cp:revision>
</cp:coreProperties>
</file>