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907"/>
  </bookViews>
  <sheets>
    <sheet name="Characters" sheetId="1" r:id="rId1"/>
    <sheet name="male" sheetId="2" r:id="rId2"/>
    <sheet name="human" sheetId="3" r:id="rId3"/>
    <sheet name="alive" sheetId="4" r:id="rId4"/>
    <sheet name="simpson" sheetId="5" r:id="rId5"/>
    <sheet name="age" sheetId="6" r:id="rId6"/>
    <sheet name="job" sheetId="7" r:id="rId7"/>
    <sheet name="Tabelle2" sheetId="8" state="hidden" r:id="rId8"/>
    <sheet name="famous" sheetId="9" r:id="rId9"/>
    <sheet name="skincolor" sheetId="10" r:id="rId10"/>
    <sheet name="haircolor" sheetId="11" r:id="rId11"/>
    <sheet name="religious" sheetId="12" r:id="rId12"/>
    <sheet name="smokes" sheetId="13" r:id="rId13"/>
    <sheet name="homosexual" sheetId="14" r:id="rId14"/>
    <sheet name="american" sheetId="15" r:id="rId15"/>
    <sheet name="married" sheetId="16" r:id="rId16"/>
    <sheet name="crazy" sheetId="17" r:id="rId17"/>
    <sheet name="gossip" sheetId="18" r:id="rId18"/>
    <sheet name="alcoholic" sheetId="19" r:id="rId19"/>
    <sheet name="frustrated" sheetId="20" r:id="rId20"/>
    <sheet name="grumpy" sheetId="21" r:id="rId21"/>
    <sheet name="evil" sheetId="22" r:id="rId22"/>
    <sheet name="temperament" sheetId="23" r:id="rId23"/>
    <sheet name="smart" sheetId="24" r:id="rId24"/>
    <sheet name="lazy" sheetId="25" r:id="rId25"/>
    <sheet name="athletic" sheetId="26" r:id="rId26"/>
    <sheet name="serious" sheetId="27" r:id="rId27"/>
    <sheet name="political" sheetId="28" r:id="rId28"/>
    <sheet name="silent" sheetId="29" r:id="rId29"/>
    <sheet name="overprotective" sheetId="30" r:id="rId30"/>
    <sheet name="stingy" sheetId="31" r:id="rId31"/>
    <sheet name="honest" sheetId="32" r:id="rId32"/>
    <sheet name="corrupt" sheetId="33" r:id="rId33"/>
    <sheet name="dumb" sheetId="34" r:id="rId34"/>
    <sheet name="exactly" sheetId="35" r:id="rId35"/>
    <sheet name="conceited" sheetId="36" r:id="rId36"/>
    <sheet name="annoying" sheetId="37" r:id="rId37"/>
    <sheet name="victim" sheetId="38" r:id="rId38"/>
    <sheet name="moesbar" sheetId="39" r:id="rId39"/>
    <sheet name="fat" sheetId="40" r:id="rId40"/>
    <sheet name="wearings" sheetId="41" r:id="rId41"/>
    <sheet name="bowling" sheetId="42" r:id="rId42"/>
    <sheet name="Highscores" sheetId="43" r:id="rId43"/>
    <sheet name="SQL" sheetId="44" r:id="rId44"/>
  </sheets>
  <calcPr calcId="145621" iterateDelta="1E-4"/>
</workbook>
</file>

<file path=xl/calcChain.xml><?xml version="1.0" encoding="utf-8"?>
<calcChain xmlns="http://schemas.openxmlformats.org/spreadsheetml/2006/main">
  <c r="A207" i="44" l="1"/>
  <c r="A206" i="44"/>
  <c r="A203" i="44"/>
  <c r="A202" i="44"/>
  <c r="A199" i="44"/>
  <c r="A198" i="44"/>
  <c r="A195" i="44"/>
  <c r="A194" i="44"/>
  <c r="A191" i="44"/>
  <c r="A190" i="44"/>
  <c r="A186" i="44"/>
  <c r="A185" i="44"/>
  <c r="A159" i="44"/>
  <c r="A158" i="44"/>
  <c r="A155" i="44"/>
  <c r="A154" i="44"/>
  <c r="A146" i="44"/>
  <c r="A145" i="44"/>
  <c r="A133" i="44"/>
  <c r="A132" i="44"/>
  <c r="A129" i="44"/>
  <c r="A128" i="44"/>
  <c r="A125" i="44"/>
  <c r="A124" i="44"/>
  <c r="A121" i="44"/>
  <c r="A120" i="44"/>
  <c r="A117" i="44"/>
  <c r="A116" i="44"/>
  <c r="A113" i="44"/>
  <c r="A112" i="44"/>
  <c r="A109" i="44"/>
  <c r="A108" i="44"/>
  <c r="A105" i="44"/>
  <c r="A104" i="44"/>
  <c r="A101" i="44"/>
  <c r="A100" i="44"/>
  <c r="A97" i="44"/>
  <c r="A96" i="44"/>
  <c r="A93" i="44"/>
  <c r="A92" i="44"/>
  <c r="A89" i="44"/>
  <c r="A88" i="44"/>
  <c r="A85" i="44"/>
  <c r="A84" i="44"/>
  <c r="A81" i="44"/>
  <c r="A80" i="44"/>
  <c r="A77" i="44"/>
  <c r="A76" i="44"/>
  <c r="A73" i="44"/>
  <c r="A72" i="44"/>
  <c r="A69" i="44"/>
  <c r="A68" i="44"/>
  <c r="A65" i="44"/>
  <c r="A64" i="44"/>
  <c r="A61" i="44"/>
  <c r="A60" i="44"/>
  <c r="A57" i="44"/>
  <c r="A56" i="44"/>
  <c r="A53" i="44"/>
  <c r="A52" i="44"/>
  <c r="A49" i="44"/>
  <c r="A48" i="44"/>
  <c r="A45" i="44"/>
  <c r="A44" i="44"/>
  <c r="A41" i="44"/>
  <c r="A40" i="44"/>
  <c r="A37" i="44"/>
  <c r="A36" i="44"/>
  <c r="A33" i="44"/>
  <c r="A32" i="44"/>
  <c r="A29" i="44"/>
  <c r="A28" i="44"/>
  <c r="A25" i="44"/>
  <c r="A24" i="44"/>
  <c r="A21" i="44"/>
  <c r="A20" i="44"/>
  <c r="A17" i="44"/>
  <c r="A16" i="44"/>
  <c r="A13" i="44"/>
  <c r="A12" i="44"/>
  <c r="A9" i="44"/>
  <c r="A8" i="44"/>
  <c r="A7" i="44"/>
  <c r="A6" i="44"/>
  <c r="A5" i="44"/>
  <c r="A4" i="44"/>
  <c r="A3" i="44"/>
  <c r="A2" i="44"/>
  <c r="A1" i="44"/>
  <c r="E4" i="42"/>
  <c r="A11" i="44" s="1"/>
  <c r="E3" i="42"/>
  <c r="A10" i="44" s="1"/>
  <c r="E4" i="41"/>
  <c r="A15" i="44" s="1"/>
  <c r="E3" i="41"/>
  <c r="A14" i="44" s="1"/>
  <c r="E4" i="40"/>
  <c r="A19" i="44" s="1"/>
  <c r="E3" i="40"/>
  <c r="A18" i="44" s="1"/>
  <c r="E4" i="39"/>
  <c r="A23" i="44" s="1"/>
  <c r="E3" i="39"/>
  <c r="A22" i="44" s="1"/>
  <c r="E4" i="38"/>
  <c r="A27" i="44" s="1"/>
  <c r="E3" i="38"/>
  <c r="A26" i="44" s="1"/>
  <c r="E4" i="37"/>
  <c r="A31" i="44" s="1"/>
  <c r="E3" i="37"/>
  <c r="A30" i="44" s="1"/>
  <c r="E4" i="36"/>
  <c r="A35" i="44" s="1"/>
  <c r="E3" i="36"/>
  <c r="A34" i="44" s="1"/>
  <c r="E4" i="35"/>
  <c r="A39" i="44" s="1"/>
  <c r="E3" i="35"/>
  <c r="A38" i="44" s="1"/>
  <c r="E4" i="34"/>
  <c r="A43" i="44" s="1"/>
  <c r="E3" i="34"/>
  <c r="A42" i="44" s="1"/>
  <c r="E4" i="33"/>
  <c r="A47" i="44" s="1"/>
  <c r="E3" i="33"/>
  <c r="A46" i="44" s="1"/>
  <c r="E4" i="32"/>
  <c r="A51" i="44" s="1"/>
  <c r="E3" i="32"/>
  <c r="A50" i="44" s="1"/>
  <c r="E4" i="31"/>
  <c r="A55" i="44" s="1"/>
  <c r="E3" i="31"/>
  <c r="A54" i="44" s="1"/>
  <c r="E4" i="30"/>
  <c r="A59" i="44" s="1"/>
  <c r="E3" i="30"/>
  <c r="A58" i="44" s="1"/>
  <c r="E4" i="29"/>
  <c r="A63" i="44" s="1"/>
  <c r="E3" i="29"/>
  <c r="A62" i="44" s="1"/>
  <c r="E4" i="28"/>
  <c r="A67" i="44" s="1"/>
  <c r="E3" i="28"/>
  <c r="A66" i="44" s="1"/>
  <c r="E4" i="27"/>
  <c r="A71" i="44" s="1"/>
  <c r="E3" i="27"/>
  <c r="A70" i="44" s="1"/>
  <c r="E4" i="26"/>
  <c r="A75" i="44" s="1"/>
  <c r="E3" i="26"/>
  <c r="A74" i="44" s="1"/>
  <c r="E4" i="25"/>
  <c r="A79" i="44" s="1"/>
  <c r="E3" i="25"/>
  <c r="A78" i="44" s="1"/>
  <c r="E4" i="24"/>
  <c r="A83" i="44" s="1"/>
  <c r="E3" i="24"/>
  <c r="A82" i="44" s="1"/>
  <c r="E4" i="23"/>
  <c r="A87" i="44" s="1"/>
  <c r="E3" i="23"/>
  <c r="A86" i="44" s="1"/>
  <c r="E4" i="22"/>
  <c r="A91" i="44" s="1"/>
  <c r="E3" i="22"/>
  <c r="A90" i="44" s="1"/>
  <c r="E4" i="21"/>
  <c r="A95" i="44" s="1"/>
  <c r="E3" i="21"/>
  <c r="A94" i="44" s="1"/>
  <c r="E4" i="20"/>
  <c r="A99" i="44" s="1"/>
  <c r="E3" i="20"/>
  <c r="A98" i="44" s="1"/>
  <c r="E4" i="19"/>
  <c r="A103" i="44" s="1"/>
  <c r="E3" i="19"/>
  <c r="A102" i="44" s="1"/>
  <c r="E4" i="18"/>
  <c r="A107" i="44" s="1"/>
  <c r="E3" i="18"/>
  <c r="A106" i="44" s="1"/>
  <c r="E4" i="17"/>
  <c r="A111" i="44" s="1"/>
  <c r="E3" i="17"/>
  <c r="A110" i="44" s="1"/>
  <c r="E4" i="16"/>
  <c r="A115" i="44" s="1"/>
  <c r="E3" i="16"/>
  <c r="A114" i="44" s="1"/>
  <c r="E4" i="15"/>
  <c r="A119" i="44" s="1"/>
  <c r="E3" i="15"/>
  <c r="A118" i="44" s="1"/>
  <c r="E4" i="14"/>
  <c r="A123" i="44" s="1"/>
  <c r="E3" i="14"/>
  <c r="A122" i="44" s="1"/>
  <c r="E4" i="13"/>
  <c r="A127" i="44" s="1"/>
  <c r="E3" i="13"/>
  <c r="A126" i="44" s="1"/>
  <c r="E4" i="12"/>
  <c r="A131" i="44" s="1"/>
  <c r="E3" i="12"/>
  <c r="A130" i="44" s="1"/>
  <c r="E13" i="11"/>
  <c r="A144" i="44" s="1"/>
  <c r="E12" i="11"/>
  <c r="A143" i="44" s="1"/>
  <c r="E11" i="11"/>
  <c r="A142" i="44" s="1"/>
  <c r="E10" i="11"/>
  <c r="A141" i="44" s="1"/>
  <c r="E9" i="11"/>
  <c r="A140" i="44" s="1"/>
  <c r="E8" i="11"/>
  <c r="A139" i="44" s="1"/>
  <c r="E7" i="11"/>
  <c r="A138" i="44" s="1"/>
  <c r="E6" i="11"/>
  <c r="A137" i="44" s="1"/>
  <c r="E5" i="11"/>
  <c r="A136" i="44" s="1"/>
  <c r="E4" i="11"/>
  <c r="A135" i="44" s="1"/>
  <c r="E3" i="11"/>
  <c r="A134" i="44" s="1"/>
  <c r="E9" i="10"/>
  <c r="A153" i="44" s="1"/>
  <c r="E8" i="10"/>
  <c r="A152" i="44" s="1"/>
  <c r="E7" i="10"/>
  <c r="A151" i="44" s="1"/>
  <c r="E6" i="10"/>
  <c r="A150" i="44" s="1"/>
  <c r="E5" i="10"/>
  <c r="A149" i="44" s="1"/>
  <c r="E4" i="10"/>
  <c r="A148" i="44" s="1"/>
  <c r="E3" i="10"/>
  <c r="A147" i="44" s="1"/>
  <c r="E4" i="9"/>
  <c r="A157" i="44" s="1"/>
  <c r="E3" i="9"/>
  <c r="A156" i="44" s="1"/>
  <c r="E27" i="7"/>
  <c r="A184" i="44" s="1"/>
  <c r="E26" i="7"/>
  <c r="A183" i="44" s="1"/>
  <c r="E25" i="7"/>
  <c r="A182" i="44" s="1"/>
  <c r="E24" i="7"/>
  <c r="A181" i="44" s="1"/>
  <c r="E23" i="7"/>
  <c r="A180" i="44" s="1"/>
  <c r="E22" i="7"/>
  <c r="A179" i="44" s="1"/>
  <c r="E21" i="7"/>
  <c r="A178" i="44" s="1"/>
  <c r="E20" i="7"/>
  <c r="A177" i="44" s="1"/>
  <c r="E19" i="7"/>
  <c r="A176" i="44" s="1"/>
  <c r="E18" i="7"/>
  <c r="A175" i="44" s="1"/>
  <c r="E17" i="7"/>
  <c r="A174" i="44" s="1"/>
  <c r="E16" i="7"/>
  <c r="A173" i="44" s="1"/>
  <c r="E15" i="7"/>
  <c r="A172" i="44" s="1"/>
  <c r="E14" i="7"/>
  <c r="A171" i="44" s="1"/>
  <c r="E13" i="7"/>
  <c r="A170" i="44" s="1"/>
  <c r="E12" i="7"/>
  <c r="A169" i="44" s="1"/>
  <c r="E11" i="7"/>
  <c r="A168" i="44" s="1"/>
  <c r="E10" i="7"/>
  <c r="A167" i="44" s="1"/>
  <c r="E9" i="7"/>
  <c r="A166" i="44" s="1"/>
  <c r="E8" i="7"/>
  <c r="A165" i="44" s="1"/>
  <c r="E7" i="7"/>
  <c r="A164" i="44" s="1"/>
  <c r="E6" i="7"/>
  <c r="A163" i="44" s="1"/>
  <c r="E5" i="7"/>
  <c r="A162" i="44" s="1"/>
  <c r="E4" i="7"/>
  <c r="A161" i="44" s="1"/>
  <c r="E3" i="7"/>
  <c r="A160" i="44" s="1"/>
  <c r="E5" i="6"/>
  <c r="A189" i="44" s="1"/>
  <c r="E4" i="6"/>
  <c r="A188" i="44" s="1"/>
  <c r="E3" i="6"/>
  <c r="A187" i="44" s="1"/>
  <c r="E4" i="5"/>
  <c r="A193" i="44" s="1"/>
  <c r="E3" i="5"/>
  <c r="A192" i="44" s="1"/>
  <c r="E4" i="4"/>
  <c r="A197" i="44" s="1"/>
  <c r="E3" i="4"/>
  <c r="A196" i="44" s="1"/>
  <c r="E4" i="3"/>
  <c r="A201" i="44" s="1"/>
  <c r="E3" i="3"/>
  <c r="A200" i="44" s="1"/>
  <c r="E4" i="2"/>
  <c r="A205" i="44" s="1"/>
  <c r="E3" i="2"/>
  <c r="A204" i="44" s="1"/>
  <c r="AV105" i="1"/>
  <c r="A309" i="44" s="1"/>
  <c r="AV104" i="1"/>
  <c r="A308" i="44" s="1"/>
  <c r="AV103" i="1"/>
  <c r="A307" i="44" s="1"/>
  <c r="AV102" i="1"/>
  <c r="A306" i="44" s="1"/>
  <c r="AV101" i="1"/>
  <c r="A305" i="44" s="1"/>
  <c r="AV100" i="1"/>
  <c r="A304" i="44" s="1"/>
  <c r="AV99" i="1"/>
  <c r="A303" i="44" s="1"/>
  <c r="AV98" i="1"/>
  <c r="A302" i="44" s="1"/>
  <c r="AV97" i="1"/>
  <c r="A301" i="44" s="1"/>
  <c r="AV96" i="1"/>
  <c r="A300" i="44" s="1"/>
  <c r="AV95" i="1"/>
  <c r="A299" i="44" s="1"/>
  <c r="AV94" i="1"/>
  <c r="A298" i="44" s="1"/>
  <c r="AV93" i="1"/>
  <c r="A297" i="44" s="1"/>
  <c r="AV92" i="1"/>
  <c r="A296" i="44" s="1"/>
  <c r="AV91" i="1"/>
  <c r="A295" i="44" s="1"/>
  <c r="AV90" i="1"/>
  <c r="A294" i="44" s="1"/>
  <c r="AV89" i="1"/>
  <c r="A293" i="44" s="1"/>
  <c r="AV88" i="1"/>
  <c r="A292" i="44" s="1"/>
  <c r="AV87" i="1"/>
  <c r="A291" i="44" s="1"/>
  <c r="AV86" i="1"/>
  <c r="A290" i="44" s="1"/>
  <c r="AV85" i="1"/>
  <c r="A289" i="44" s="1"/>
  <c r="AV84" i="1"/>
  <c r="A288" i="44" s="1"/>
  <c r="AV83" i="1"/>
  <c r="A287" i="44" s="1"/>
  <c r="AV82" i="1"/>
  <c r="A286" i="44" s="1"/>
  <c r="AV81" i="1"/>
  <c r="A285" i="44" s="1"/>
  <c r="AV80" i="1"/>
  <c r="A284" i="44" s="1"/>
  <c r="AV79" i="1"/>
  <c r="A283" i="44" s="1"/>
  <c r="AV78" i="1"/>
  <c r="A282" i="44" s="1"/>
  <c r="AV77" i="1"/>
  <c r="A281" i="44" s="1"/>
  <c r="AV76" i="1"/>
  <c r="A280" i="44" s="1"/>
  <c r="AV75" i="1"/>
  <c r="A279" i="44" s="1"/>
  <c r="AV74" i="1"/>
  <c r="A278" i="44" s="1"/>
  <c r="AV73" i="1"/>
  <c r="A277" i="44" s="1"/>
  <c r="AV72" i="1"/>
  <c r="A276" i="44" s="1"/>
  <c r="AV71" i="1"/>
  <c r="A275" i="44" s="1"/>
  <c r="AV70" i="1"/>
  <c r="A274" i="44" s="1"/>
  <c r="AV69" i="1"/>
  <c r="A273" i="44" s="1"/>
  <c r="AV68" i="1"/>
  <c r="A272" i="44" s="1"/>
  <c r="AV67" i="1"/>
  <c r="A271" i="44" s="1"/>
  <c r="AV66" i="1"/>
  <c r="A270" i="44" s="1"/>
  <c r="AV65" i="1"/>
  <c r="A269" i="44" s="1"/>
  <c r="AV64" i="1"/>
  <c r="A268" i="44" s="1"/>
  <c r="AV63" i="1"/>
  <c r="A267" i="44" s="1"/>
  <c r="AV62" i="1"/>
  <c r="A266" i="44" s="1"/>
  <c r="AV61" i="1"/>
  <c r="A265" i="44" s="1"/>
  <c r="AV60" i="1"/>
  <c r="A264" i="44" s="1"/>
  <c r="AV59" i="1"/>
  <c r="A263" i="44" s="1"/>
  <c r="AV58" i="1"/>
  <c r="A262" i="44" s="1"/>
  <c r="AV57" i="1"/>
  <c r="A261" i="44" s="1"/>
  <c r="AV56" i="1"/>
  <c r="A260" i="44" s="1"/>
  <c r="AV55" i="1"/>
  <c r="A259" i="44" s="1"/>
  <c r="AV54" i="1"/>
  <c r="A258" i="44" s="1"/>
  <c r="AV53" i="1"/>
  <c r="A257" i="44" s="1"/>
  <c r="AV52" i="1"/>
  <c r="A256" i="44" s="1"/>
  <c r="AV51" i="1"/>
  <c r="A255" i="44" s="1"/>
  <c r="AV50" i="1"/>
  <c r="A254" i="44" s="1"/>
  <c r="AV49" i="1"/>
  <c r="A253" i="44" s="1"/>
  <c r="AV48" i="1"/>
  <c r="A252" i="44" s="1"/>
  <c r="AV47" i="1"/>
  <c r="A251" i="44" s="1"/>
  <c r="AV46" i="1"/>
  <c r="A250" i="44" s="1"/>
  <c r="AV45" i="1"/>
  <c r="A249" i="44" s="1"/>
  <c r="AV44" i="1"/>
  <c r="A248" i="44" s="1"/>
  <c r="AV43" i="1"/>
  <c r="A247" i="44" s="1"/>
  <c r="AV42" i="1"/>
  <c r="A246" i="44" s="1"/>
  <c r="AV41" i="1"/>
  <c r="A245" i="44" s="1"/>
  <c r="AV40" i="1"/>
  <c r="A244" i="44" s="1"/>
  <c r="AV39" i="1"/>
  <c r="A243" i="44" s="1"/>
  <c r="AV38" i="1"/>
  <c r="A242" i="44" s="1"/>
  <c r="AV37" i="1"/>
  <c r="A241" i="44" s="1"/>
  <c r="AV36" i="1"/>
  <c r="A240" i="44" s="1"/>
  <c r="AV35" i="1"/>
  <c r="A239" i="44" s="1"/>
  <c r="AV34" i="1"/>
  <c r="A238" i="44" s="1"/>
  <c r="AV33" i="1"/>
  <c r="A237" i="44" s="1"/>
  <c r="AV32" i="1"/>
  <c r="A236" i="44" s="1"/>
  <c r="AV31" i="1"/>
  <c r="A235" i="44" s="1"/>
  <c r="AV30" i="1"/>
  <c r="A234" i="44" s="1"/>
  <c r="AV29" i="1"/>
  <c r="A233" i="44" s="1"/>
  <c r="AV27" i="1"/>
  <c r="A232" i="44" s="1"/>
  <c r="AV26" i="1"/>
  <c r="A231" i="44" s="1"/>
  <c r="AV25" i="1"/>
  <c r="A230" i="44" s="1"/>
  <c r="AV24" i="1"/>
  <c r="A229" i="44" s="1"/>
  <c r="AV23" i="1"/>
  <c r="A228" i="44" s="1"/>
  <c r="AV22" i="1"/>
  <c r="A227" i="44" s="1"/>
  <c r="AV21" i="1"/>
  <c r="A226" i="44" s="1"/>
  <c r="AV20" i="1"/>
  <c r="A225" i="44" s="1"/>
  <c r="AV19" i="1"/>
  <c r="A224" i="44" s="1"/>
  <c r="AV18" i="1"/>
  <c r="A223" i="44" s="1"/>
  <c r="AV17" i="1"/>
  <c r="A222" i="44" s="1"/>
  <c r="AV16" i="1"/>
  <c r="A221" i="44" s="1"/>
  <c r="AV15" i="1"/>
  <c r="A220" i="44" s="1"/>
  <c r="AV14" i="1"/>
  <c r="A219" i="44" s="1"/>
  <c r="AV13" i="1"/>
  <c r="A218" i="44" s="1"/>
  <c r="AV12" i="1"/>
  <c r="A217" i="44" s="1"/>
  <c r="AV11" i="1"/>
  <c r="A216" i="44" s="1"/>
  <c r="AV10" i="1"/>
  <c r="A215" i="44" s="1"/>
  <c r="AV9" i="1"/>
  <c r="A214" i="44" s="1"/>
  <c r="AV8" i="1"/>
  <c r="A213" i="44" s="1"/>
  <c r="AV7" i="1"/>
  <c r="A212" i="44" s="1"/>
  <c r="AV6" i="1"/>
  <c r="A211" i="44" s="1"/>
  <c r="AV5" i="1"/>
  <c r="A210" i="44" s="1"/>
  <c r="AV4" i="1"/>
  <c r="A209" i="44" s="1"/>
  <c r="AV3" i="1"/>
  <c r="A208" i="44" s="1"/>
</calcChain>
</file>

<file path=xl/sharedStrings.xml><?xml version="1.0" encoding="utf-8"?>
<sst xmlns="http://schemas.openxmlformats.org/spreadsheetml/2006/main" count="5367" uniqueCount="789">
  <si>
    <t>INT</t>
  </si>
  <si>
    <t>STRING</t>
  </si>
  <si>
    <t>BOOL</t>
  </si>
  <si>
    <t>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crazy BOOL, FOREIGN KEY (crazy) REFERENCES public.CRAZY_QUESTIONS(ID), gossip BOOL, FOREIGN KEY (gossip) REFERENCES public.GOSSIP_QUESTIONS(ID), alcoholic BOOL, FOREIGN KEY (alcoholic) REFERENCES public.ALCOHOLIC_QUESTIONS(ID), frustrated BOOL, FOREIGN KEY (frustrated) REFERENCES public.FRUSTRATED_QUESTIONS(ID), grumpy BOOL, FOREIGN KEY (grumpy) REFERENCES public.GRUMPY_QUESTIONS(ID), evil BOOL, FOREIGN KEY (evil) REFERENCES public.EVIL_QUESTIONS(ID), temperament BOOL, FOREIGN KEY (temperament) REFERENCES public.TEMPERAMENT_QUESTIONS(ID), smart BOOL, FOREIGN KEY (smart) REFERENCES public.SMART_QUESTIONS(ID), lazy BOOL, FOREIGN KEY (lazy) REFERENCES public.LAZY_QUESTIONS(ID), athletic BOOL, FOREIGN KEY (athletic) REFERENCES public.ATHLETIC_QUESTIONS(ID), serious BOOL, FOREIGN KEY (serious) REFERENCES public.SERIOUS_QUESTIONS(ID), political BOOL, FOREIGN KEY (political) REFERENCES public.POLITICAL_QUESTIONS(ID), silent BOOL, FOREIGN KEY (silent) REFERENCES public.SILENT_QUESTIONS(ID), overprotective BOOL, FOREIGN KEY (overprotective) REFERENCES public.OVERPROTECTIVE_QUESTIONS(ID), stingy BOOL, FOREIGN KEY (stingy) REFERENCES public.STINGY_QUESTIONS(ID), honest BOOL, FOREIGN KEY (honest) REFERENCES public.HONEST_QUESTIONS(ID), corrupt BOOL, FOREIGN KEY (corrupt) REFERENCES public.CORRUPT_QUESTIONS(ID), dumb BOOL, FOREIGN KEY (dumb) REFERENCES public.DUMB_QUESTIONS(ID), exactly BOOL, FOREIGN KEY (exactly) REFERENCES public.EXACTLY_QUESTIONS(ID), conceited BOOL, FOREIGN KEY (conceited) REFERENCES public.CONCEITED_QUESTIONS(ID), annoying BOOL, FOREIGN KEY (annoying) REFERENCES public.ANNOYING_QUESTIONS(ID), victim BOOL, FOREIGN KEY (victim) REFERENCES public.VICTIM_QUESTIONS(ID),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 counter INT);</t>
  </si>
  <si>
    <t>id</t>
  </si>
  <si>
    <t>name</t>
  </si>
  <si>
    <t>nickname</t>
  </si>
  <si>
    <t>description_en</t>
  </si>
  <si>
    <t>description_de</t>
  </si>
  <si>
    <t>male</t>
  </si>
  <si>
    <t>human</t>
  </si>
  <si>
    <t>alive</t>
  </si>
  <si>
    <t>simpson</t>
  </si>
  <si>
    <t>age</t>
  </si>
  <si>
    <t>job</t>
  </si>
  <si>
    <t>famous</t>
  </si>
  <si>
    <t>skincolor</t>
  </si>
  <si>
    <t>haircolor</t>
  </si>
  <si>
    <t>religous</t>
  </si>
  <si>
    <t>smokes</t>
  </si>
  <si>
    <t>homosexual</t>
  </si>
  <si>
    <t>american</t>
  </si>
  <si>
    <t>married</t>
  </si>
  <si>
    <t>crazy</t>
  </si>
  <si>
    <t>gossip</t>
  </si>
  <si>
    <t>alcoholic</t>
  </si>
  <si>
    <t>frustrated</t>
  </si>
  <si>
    <t>grumpy</t>
  </si>
  <si>
    <t>evil</t>
  </si>
  <si>
    <t>temperament</t>
  </si>
  <si>
    <t>smart</t>
  </si>
  <si>
    <t>lazy</t>
  </si>
  <si>
    <t>athletic</t>
  </si>
  <si>
    <t>serious</t>
  </si>
  <si>
    <t>political</t>
  </si>
  <si>
    <t>silent</t>
  </si>
  <si>
    <t>overprotective</t>
  </si>
  <si>
    <t>stingy</t>
  </si>
  <si>
    <t>honest</t>
  </si>
  <si>
    <t>corrupt</t>
  </si>
  <si>
    <t>dumb</t>
  </si>
  <si>
    <t>exactly</t>
  </si>
  <si>
    <t>conceited</t>
  </si>
  <si>
    <t>annoying</t>
  </si>
  <si>
    <t>victim</t>
  </si>
  <si>
    <t>moesbar</t>
  </si>
  <si>
    <t>fat</t>
  </si>
  <si>
    <t>wearings</t>
  </si>
  <si>
    <t>bowling</t>
  </si>
  <si>
    <t>counter</t>
  </si>
  <si>
    <t>Insert Into simpsons values</t>
  </si>
  <si>
    <t>01</t>
  </si>
  <si>
    <t>'Eleanor Abernathy'</t>
  </si>
  <si>
    <t>'Katzenfrau'</t>
  </si>
  <si>
    <t>'Eleanor Abernathy, better known as Cat Lady is a crazy woman who has oodles of cats and with them pelting people. She was originally a lawyer who had also completed a medical degree and a typical career woman.'</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</si>
  <si>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</si>
  <si>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</si>
  <si>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</si>
  <si>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</si>
  <si>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'unemployed'</t>
  </si>
  <si>
    <t>'yellow'</t>
  </si>
  <si>
    <t>'grey'</t>
  </si>
  <si>
    <t>02</t>
  </si>
  <si>
    <t>'Martha Quimby'</t>
  </si>
  <si>
    <t>null</t>
  </si>
  <si>
    <t>'Martha Quimby is the wealthy wife of the mayor of Springfield Joe Quimby. She is well aware that her husband is cheating on her, but she stays with him because she enjoys the power that brings this marriage with him.'</t>
  </si>
  <si>
    <t>'Martha Quimby ist die vermögende Ehefrau des Bürgermeisters von Springfield Joe Quimby. Es ist ihr durchaus bewusst, dass ihr Mann sie betrügt, sie bleibt jedoch bei ihm das sie die Macht genießt die diese Ehe mit sich bringt.'</t>
  </si>
  <si>
    <t>'mayor'</t>
  </si>
  <si>
    <t>'black'</t>
  </si>
  <si>
    <t>03</t>
  </si>
  <si>
    <t>'Luann van Houten'</t>
  </si>
  <si>
    <t>'Luann of Houten and her husband Kirk, who is at the same time her cousin, have a son Milhouse. Luann was born in Shelbyville the unpopular neighboring village of Springfield, also she is gay. She hides this in the public.'</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</si>
  <si>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</si>
  <si>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</si>
  <si>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</si>
  <si>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04</t>
  </si>
  <si>
    <t>'Brandine Spuckler'</t>
  </si>
  <si>
    <t>'Brandine Spuckler embodies with her husband, the typical picture of hillbillies. She is unkempt, illiterate and very simple. She has 50 children and is married to her own brother Cletus. Cletus is apparently only the father of two children.'</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</si>
  <si>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</si>
  <si>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</si>
  <si>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</si>
  <si>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</si>
  <si>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</si>
  <si>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 the wife of Reverend Timothy Lovejoy. She is a gossip and manifests herself often judgmental about others'' behavior. It describes itself as a gossipy where Marge is her favorite subject of gossip.'</t>
  </si>
  <si>
    <t>'Helen Lovejoy ist die Frau von Pfarrer Timothy Lovejoy. Sie ist eine Klatschtante und äußert sich oft urteilend über das Verhalten anderer. Sie bezeichnet sich selbst als klatschsüchtig wobei Marge ihr Lieblings-Klatschobjekt darstellt.'</t>
  </si>
  <si>
    <t>'church'</t>
  </si>
  <si>
    <t>06</t>
  </si>
  <si>
    <t>'Bernice Hibbert'</t>
  </si>
  <si>
    <t>'Bernice Hibbert is clearly a strong alcoholic. You have to look at the police a movie against drunk driving and faints when she reads that the prohibition is reintroduced. Herheiratet it is with the physician Julius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</si>
  <si>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</si>
  <si>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</si>
  <si>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</si>
  <si>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07</t>
  </si>
  <si>
    <t>'Manjula Nahasapeemapetilon'</t>
  </si>
  <si>
    <t>'Manjula Nahasapeemapetilon is the wife of Apu Nahasapeemapetilon and with the Simpson family friends. In addition, they can prepare many different dishes from the ingredients chickpeas, lentils and rice.'</t>
  </si>
  <si>
    <t>'Manjula Nahasapeemapetilon ist die Frau von Apu Nahasapeemapetilon und mit der Familie Simpson befreundet. Zudem kann sie aus den Zutaten Kichererbsen, Linsen und Reis viele verschiedene Gerichte zubereiten.'</t>
  </si>
  <si>
    <t>08</t>
  </si>
  <si>
    <t>'Elizabeth Hoover'</t>
  </si>
  <si>
    <t>'Elizabeth Hoover is a teacher at the elementary school Springfield, but is not interested in whether their students actually learn something. She Wore frustrated, smokes and drinks, it also makes the teaching of stupid Ralph mentally ready.'</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</si>
  <si>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</si>
  <si>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</si>
  <si>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</si>
  <si>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09</t>
  </si>
  <si>
    <t>'Doris Peterson'</t>
  </si>
  <si>
    <t>'Friedman'</t>
  </si>
  <si>
    <t>'Doris Peterson is the cook and food distribution clerk at the Springfield Elementary School. She has a remarkably grumpy and cynical appearance and seems to find to their profession neither pleased nor practicing it with the necessary seriousness.'</t>
  </si>
  <si>
    <t>'Doris Peterson ist die Köchin und Essensausgabenangestellte an der Springfielder Grundschule. Sie hat ein bemerkenswert mürrisches und zynisches Auftreten und scheint an ihrem Beruf weder Gefallen zu finden noch ihn mit der nötigen Ernsthaftigkeit auszuüben.'</t>
  </si>
  <si>
    <t>10</t>
  </si>
  <si>
    <t>'Edna Krabappel'</t>
  </si>
  <si>
    <t>'Edna Krabappel is a primary school teacher in the fourth grade of Springfield Elementary School. She is a smoker and has a characteristic derisive laughter. Bart likes to play tricks on her and she reciprocated this about the joy to have him in detention.'</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</si>
  <si>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</si>
  <si>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</si>
  <si>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</si>
  <si>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 an actress in several Shakespeare plays. She is the wife of Robert Terwilliger Sr. and the mother of Sideshow Bob. From her Tingeltangel Bob has its typical for him frizzy hair inherited.'</t>
  </si>
  <si>
    <t>'Judith (Underdunk) Terwilliger ist Schauspielerin in diversen Shakespeare-Stücken. Sie ist die Frau von Robert Terwilliger Sr. und die Mutter von Tingeltangel Bob. Von ihr hat Tingeltangel Bob seine für ihn typischen krausen Haare geerbt.'</t>
  </si>
  <si>
    <t>12</t>
  </si>
  <si>
    <t>'Agnes Skinner'</t>
  </si>
  <si>
    <t>'Agnes Skinner is the mother of Seymour Skinner the Elementary Principal of Springfield. It shows respect to her son a check constraint forces strenghened and prohibits in any social contacts. In addition, they treated him as if he were still a child.'</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</si>
  <si>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</si>
  <si>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</si>
  <si>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</si>
  <si>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13</t>
  </si>
  <si>
    <t>'Patty Bouvier'</t>
  </si>
  <si>
    <t>'Patty Bouvier is a sister of Marge. She lives together with her sister Selma and their adopted daughter Ling in an apartment. She is gay, smokes a lot and works at the driving license office. She cherishes like Selma a hatred of Homer.'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</si>
  <si>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</si>
  <si>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</si>
  <si>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</si>
  <si>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</si>
  <si>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 a sister of Marge. She lives together with her sister Patty and their adopted daughter Ling in an apartment. She smokes a lot and works at the driving license office. She cherishes like Patty a hatred of Homer.'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</si>
  <si>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</si>
  <si>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</si>
  <si>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</si>
  <si>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born Bouvier, is the wife of Homer Simpson and mother of Bart, Lisa and Maggy. She studied art and has for the budget of the family verantwortlich.Charakteristisch for margin ihere high blue hairstyle and her necklace.'</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</si>
  <si>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</si>
  <si>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</si>
  <si>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</si>
  <si>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</si>
  <si>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 the mother of Marge, Patty and Selma. She was married to Clancy Bouvier before he died. She is the grandmother of Bart, Lisa and Maggy Simpson and Ling Bouvier.'</t>
  </si>
  <si>
    <t>'Jaqueline Bouvier ist die Mutter von Marge, Patty und Selma. Sie war mit Clancy Bouvier verheiratet, bevor dieser starb. Sie ist die Großmutter von Bart, Lisa und Maggy Simpson sowie von Ling Bouvier.'</t>
  </si>
  <si>
    <t>17</t>
  </si>
  <si>
    <t>'Shary Bobbins'</t>
  </si>
  <si>
    <t>'Shary Bobbins was briefly the nanny of the Simpsons. It has a screen, which allows you to fly, and may at any time burst into song. She was with Willie, but only for the time when she was blind.'</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</si>
  <si>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</si>
  <si>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</si>
  <si>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</si>
  <si>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</si>
  <si>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 the deceased ex-wife of Ned Flanders and mother of Rod and Todd. She came from an accident on a racetrack killed. She fell from the back row of the auditorium because they met some T-shirts that were shot from cannons.'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</si>
  <si>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</si>
  <si>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</si>
  <si>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</si>
  <si>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 the daughter of Helen and Timothy Lovejoy. She is an ex-girlfriend of Bart. Her hair is long, black, luxuriant and they smell of red fruit jelly. She also loves extreme skateboarding.'</t>
  </si>
  <si>
    <t>'Jessica Lovejoy ist die Tochter von Helen und Timothy Lovejoy. Sie ist eine Ex-Freundin von Bart. Ihre Haare sind lang, schwarz, üppig und sie riechen nach rotem Fruchtgummi. Außerdem liebt sie extremes Skateboarden.'</t>
  </si>
  <si>
    <t>'young'</t>
  </si>
  <si>
    <t>'student'</t>
  </si>
  <si>
    <t>20</t>
  </si>
  <si>
    <t>'Greta Wolfcastle'</t>
  </si>
  <si>
    <t>'Greta Wolfscastle is the daughter of actor Rainer Wolf Castle and attended a private school. She was a long time in love with Milhouse and Bart in together to make Bart jealous.'</t>
  </si>
  <si>
    <t>'Greta Wolfcastle ist die Tochter des Schauspielers Rainer Wolfcastle und besucht eine Privatschule. Sie war eine Zeit lang in Bart verliebt und mit Milhouse zusammen, um Bart eifersüchtig zu machen.'</t>
  </si>
  <si>
    <t>'blonde'</t>
  </si>
  <si>
    <t>21</t>
  </si>
  <si>
    <t>'Ling Bouvier'</t>
  </si>
  <si>
    <t>'Ling Bouvier Selma Bouvier''s adopted daughter. Selma and the Simpsons travel to China to Madam Wu to the small to adopt. Homer Simpson had to pretend to be Selma''s husband to make adoption possible.'</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</si>
  <si>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</si>
  <si>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</si>
  <si>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</si>
  <si>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</si>
  <si>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 the youngest of the Simpsons with children one year. By speaking and walking, it will not just work really with her. Maggie always wears a blue onesie.'</t>
  </si>
  <si>
    <t>'Maggie Simpson ist mit einem Jahr das jüngste der Simpsons Kinder. Mit dem Sprechen und dem Gehen will es bei ihr noch nicht so richtig hinhauen. Maggie trägt stets einen blauen Strampelanzug.'</t>
  </si>
  <si>
    <t>23</t>
  </si>
  <si>
    <t>'Lisa Simpson'</t>
  </si>
  <si>
    <t>'Lisa Simpson is the middle child of Marge and Homer, the younger sister of Bart and the older sister of Maggie Simpson. She is 8 years old and goes to the Springfield Elementary School, where it is the best student because she is highly intelligent.'</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</si>
  <si>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</si>
  <si>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</si>
  <si>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</si>
  <si>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 an alien who is present in each Halloween episode. She is the sister of Kang, also extraterrestrials. Kodos comes from the planet Rigel 4 which apparently is located near the earth.'</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</si>
  <si>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</si>
  <si>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</si>
  <si>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</si>
  <si>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</si>
  <si>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</si>
  <si>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'Snowball 2 is the cat of the Simpsons. When the Simpsons sleep at night, she looks with Knecht Ruprecht Lassie on television. She eats all day long beetle. After Homer''s remarks can be concluded that they have acquired the cat Snowball died in pawnshop.'</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</si>
  <si>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</si>
  <si>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26</t>
  </si>
  <si>
    <t>'Jeff Albertson'</t>
  </si>
  <si>
    <t>'Comic book guy'</t>
  </si>
  <si>
    <t>'Jeff Albertson, in Springfield, only known as a comic book-type, not only sells books but also lives it. He is a regular guest on every comic-book convention. The line between reality and comic seems back at him and überzuschreiten again.'</t>
  </si>
  <si>
    <t>'Jeff Albertson, in Springfield nur bekannt als Comicbuch-Typ, verkauft nicht nur Comics, sondern lebt sie auch. Er ist Stammgast auf jeder Comic-Book-Convention. Die Linie zwischen Realität und Comic scheint bei ihm hin- und wieder überzuschreiten.'</t>
  </si>
  <si>
    <t>'retailer'</t>
  </si>
  <si>
    <t>27</t>
  </si>
  <si>
    <t>'Barry Huffman'</t>
  </si>
  <si>
    <t>'Duffman'</t>
  </si>
  <si>
    <t>'Barry Huffman, which is known under the name "Duffman", is the mascot and the spokesman for the Duff Beer Company. There are mehere people, playing what Duffman, but Barry is the most famous.'</t>
  </si>
  <si>
    <t>'Barry Huffman, welcher unter dem Name "Duffman" bekannt ist, ist das Maskotchen und der Sprecher der Duff Beer Company. Es gibt mehere Personen, welche Duffman spielen, allerdings ist Barry der bekannteste.'</t>
  </si>
  <si>
    <t>28</t>
  </si>
  <si>
    <t>'Rex Banner'</t>
  </si>
  <si>
    <t>'Rex Banner is investigators, trying to grasp the Bierbaron. Its occurrence is serious and fearless. In addition, he is incorruptible and laughs barely. Later, he was shot from a catapult.'</t>
  </si>
  <si>
    <t>'Rex Banner ist Ermittler und versucht, den Bierbaron zu fassen. Sein Auftreten ist ernst und furchtlos. Außerdem ist er unbestechlich und lacht kaum. Später wurde er aus einem Katapult geschossen.'</t>
  </si>
  <si>
    <t>'police'</t>
  </si>
  <si>
    <t>29</t>
  </si>
  <si>
    <t>'Jasper Beardley'</t>
  </si>
  <si>
    <t>'Jasper Beardly is a resident of the nursing home in Springfield. He is frequently seen in downtown Springfield. In addition, he is the best friend of Abe Simpson, the grandfather of Bart, Lisa and Maggy.'</t>
  </si>
  <si>
    <t>'Jasper Beardly ist ein Bewohner des Altenheims in Springfield. Er ist häufig in der Innenstadt von Springfield zu sehen. Außerdem ist er der beste Freund von Abe Simpsons, dem Großvater von Bart, Lisa und Maggy.'</t>
  </si>
  <si>
    <t>30</t>
  </si>
  <si>
    <t>'Clancy Bouvier'</t>
  </si>
  <si>
    <t>'Clancy Bouvier was the husband of Jacqueline Bouvier and thus the father of Marge, Patty and Selma. He was born in 1928 and died 1977th He was a heavy smoker and has worked as a male flight attendant.'</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</si>
  <si>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</si>
  <si>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</si>
  <si>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</si>
  <si>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</si>
  <si>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 the presenter of the news in Springfield. He wears white hair and usually a red suit. He is an opportunist and is not afraid to give his own opinion known. He also already won an Emmy for his work.'</t>
  </si>
  <si>
    <t>'Kent Brockman ist der Moderator der Nachrichten in Springfield. Er hat weisse Haare und meist einen roten Anzug an. Er ist Opportunist und hat keine Scheu seine eigene Meinung bekannt zu geben. Außerdem gewann er bereits einen Emmy für seine Arbeit.'</t>
  </si>
  <si>
    <t>'tv'</t>
  </si>
  <si>
    <t>32</t>
  </si>
  <si>
    <t>'Charles Montgomery Burns'</t>
  </si>
  <si>
    <t>'Charles Montgomery Burnes is an old, miserly billionaire. With his assistant, Waylon Smithers, he managed the nuclear power plant. He is owner of the nuclear power plant in Springfield and thus employers for Homer Simpson.'</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</si>
  <si>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</si>
  <si>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</si>
  <si>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</si>
  <si>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</si>
  <si>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</si>
  <si>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</si>
  <si>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34</t>
  </si>
  <si>
    <t>'Gary Chalmers'</t>
  </si>
  <si>
    <t>'Gary Chalmers is by profession superintendent, that is, it monitors schools on behalf of the State, such as the primary school of Springfield. It has a joint film production with Seymour Skinner. Distinctive for him is the cry "SKINNER", which occurs when this makes a mistake.'</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</si>
  <si>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</si>
  <si>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</si>
  <si>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</si>
  <si>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</si>
  <si>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'Pedro Chespirito is an actor of a character from a children''s film in Springfield. He plays a bumblebee who always gets in trouble. Although he is fluent in English, he always occurs with broken Mexican-English.'</t>
  </si>
  <si>
    <t>'Pedro Chespirito ist Schauspieler einer Figur aus einem Kinderfilm in Springfield. Er spielt eine Hummel die immer in Schwierigkeiten gerät. Obwohl er fließend Englisch spricht, tritt er immer mit gebrochenem Mexikanisch-Englisch auf.'</t>
  </si>
  <si>
    <t>36</t>
  </si>
  <si>
    <t>'Ned Flanders'</t>
  </si>
  <si>
    <t>'Ned Flanders is a good person, which is often exploited. He is very religious. He was married to Maude Flanders before they died. He is the father of Rod and Todd and leading a business that sells things for left-handed.'</t>
  </si>
  <si>
    <t>'Ned Flanders ist ein Gutmensch, der oft ausgenutzt wird. Er ist sehr religiös. Er war mit Maude Flanders verheiratet, bevor diese starb. Er ist der Vater von Rod und Todd und führt ein Geschäft, das Dinge für Linkshänder verkauft.'</t>
  </si>
  <si>
    <t>37</t>
  </si>
  <si>
    <t>'Lothar Folkman'</t>
  </si>
  <si>
    <t>'Luigi Risotto'</t>
  </si>
  <si>
    <t>'Lothar Folkman is a restaurant owner in Springfield. His Italian accent, and his beard are fake and are only its image as an Italian chef. He likes to blaspheme, together with its employees about the customers of the restaurant.'</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</si>
  <si>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</si>
  <si>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</si>
  <si>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</si>
  <si>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</si>
  <si>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 a scientist and professor at Springfield Heights Institute of Technology. His inventions directed generally to a lot of chaos. He has been involved for example in the development of napalm bomb, the robots in Itchi and Scratchy Land and a computer number.'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</si>
  <si>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</si>
  <si>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</si>
  <si>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</si>
  <si>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</si>
  <si>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</si>
  <si>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</si>
  <si>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</si>
  <si>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</si>
  <si>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the creator of The Simpsons, has its own character in the series. However, he has in "The Simpsons" no direct contact to the series. He is the creator of Futurama. He is also working in the recording studio, Phantom cartoonist and comic book artist.'</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</si>
  <si>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</si>
  <si>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</si>
  <si>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</si>
  <si>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 an alcoholic who is regularly in Moe''s Bar. He''s a good friend of Homer Simpson and was together with it in high school. Barney is originally from Poland and has its own bowling alley.'</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</si>
  <si>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</si>
  <si>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</si>
  <si>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</si>
  <si>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</si>
  <si>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</si>
  <si>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43</t>
  </si>
  <si>
    <t>'Herman Hermann'</t>
  </si>
  <si>
    <t>'Herman Hermann owns a weapons store in Springfield. He lost his right arm, but conflicting reasons are always given for why the exact cause can not be defined. He always wears military clothing and reportedly possesses Nazi underpants.'</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</si>
  <si>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</si>
  <si>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</si>
  <si>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</si>
  <si>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</si>
  <si>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 the most reliable doctor in Springfield. He is the exact opposite of Dr. Nick. Dr. Hibbert is married to Bernice and has three children. He is better known as Dr. Hibbert. He laughs in the most inappropriate situations.'</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</si>
  <si>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</si>
  <si>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</si>
  <si>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</si>
  <si>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</si>
  <si>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</si>
  <si>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</si>
  <si>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</si>
  <si>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</si>
  <si>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</si>
  <si>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 the creator of Itchy and Scratchy. He is very rich and lives from this wealth, even though he still feels the need to clean the shoes of strangers, as he did in his time as a street bum.'</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</si>
  <si>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</si>
  <si>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</si>
  <si>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</si>
  <si>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</si>
  <si>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
  </si>
  <si>
    <t>48</t>
  </si>
  <si>
    <t>'Lenny Leonard'</t>
  </si>
  <si>
    <t>'Lenford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</si>
  <si>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</si>
  <si>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</si>
  <si>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</si>
  <si>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 the pastor of the parish who belong to the Simpsons. His hobbies include model railways. Although he is a minister, he does not have a Bible. For his preaching he always borrows a Bible in the library.'</t>
  </si>
  <si>
    <t>'Timothy Lovejoy ist der Pfarrer der Kirchengemeinde, der die Simpsons angehören. Zu seinen Hobbys gehören Modelleisenbahnen. Obwohl er Pfarrer ist, besitzt er keine eigene Bibel. Für seine Predigt leiht er sich immer eine Bibel in der Bibliothek.'</t>
  </si>
  <si>
    <t>50</t>
  </si>
  <si>
    <t>'William MacMoran'</t>
  </si>
  <si>
    <t>'Willie'</t>
  </si>
  <si>
    <t>'William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</si>
  <si>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</si>
  <si>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</si>
  <si>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</si>
  <si>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 also known as a bus driver Otto, is the school bus driver of Springfield Elementary School. His first appearance was Otto in the third episode of the first season, in which he travels the fourth grade to the nuclear power plant.'</t>
  </si>
  <si>
    <t>'Otto Mann, auch bekannt als Busfahrer Otto, ist der Schulbusfahrer der Springfield Grundschule. Seinen ersten Auftritt hatte Otto in der dritten Episode der ersten Staffel, in der er die vierte Klasse zum Kernkraftwerk fährt.'</t>
  </si>
  <si>
    <t>52</t>
  </si>
  <si>
    <t>'Herbert Powell'</t>
  </si>
  <si>
    <t>'Herb'</t>
  </si>
  <si>
    <t>'Herbert Powell is the illegitimate son of Abraham Simpson and thus Homer''s half-brother. Unlike this, he is a successful businessman and a millionaire. He became rich as automakers, lost everything (in debt by Homer) and was then again by the Baby translators rich.'</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</si>
  <si>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</si>
  <si>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</si>
  <si>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</si>
  <si>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also known as "The Captain" is a grumpy old man who likes to tell stories. It houses a restaurant on the pier of Springfield.'</t>
  </si>
  <si>
    <t>'Horatio McCallister, auch bekannt als "Der Kapitän" ist ein mürrischer alter Mann, der gerne Geschichten erzählt. Er besitzt ein eigenes Restaurant am Pier von Springfield.'</t>
  </si>
  <si>
    <t>54</t>
  </si>
  <si>
    <t>'Ralph Melish'</t>
  </si>
  <si>
    <t>'Hans Maulwurf'</t>
  </si>
  <si>
    <t>'Ralph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</si>
  <si>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</si>
  <si>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</si>
  <si>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</si>
  <si>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 the operator of the Kwik-E-Mart. He is married to Manjula and has with these octuplets. Apu is originally from India and the marriage to Manjula was arranged by his mother.'</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</si>
  <si>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</si>
  <si>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</si>
  <si>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</si>
  <si>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 the brother of Apu and help this regularly in the Kwik-E-Mart. You have entered together with their parents from India to America.'</t>
  </si>
  <si>
    <t>'Sanjay Nahasapeemapetilon ist der Bruder von Apu und hilft diesem regelmäßig im Kwik-E-Mart. Sie sind gemeinsam mit ihren Eltern aus Indien nach Amerika eingereist.'</t>
  </si>
  <si>
    <t>57</t>
  </si>
  <si>
    <t>'Tom O''Flanagan'</t>
  </si>
  <si>
    <t>'Tom O''Flanagan is the owner of Tom O''Flanagan''s Pub. He lives, lives and works in Dunkilberry, a city in Ireland. Abe met him already know at a young age, when he was stationed in Ireland. The pub was then as now his hangout.'</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</si>
  <si>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</si>
  <si>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</si>
  <si>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</si>
  <si>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</si>
  <si>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'Arnie'</t>
  </si>
  <si>
    <t>'Arnold Pye is a reporter who works for KBBL and channel. 6 He reported mostly from the helicopter for the mission "Arnie in the Sky". As Kent Brockman can not rotate it takes over the role of the newscaster.'</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</si>
  <si>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</si>
  <si>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</si>
  <si>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</si>
  <si>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</si>
  <si>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 mayor of Springfield. Mostly he meets the residents and their concerns very sympathetically, but he is in the city is also known by some corrupt transactions. He is a member of the Democratic Party. He is married, but apparently has no children.'</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</si>
  <si>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</si>
  <si>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60</t>
  </si>
  <si>
    <t>'Nick Riviera'</t>
  </si>
  <si>
    <t>'Dr. Nick'</t>
  </si>
  <si>
    <t>'Dr.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</si>
  <si>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
  </si>
  <si>
    <t>61</t>
  </si>
  <si>
    <t>'Hank Scorpio'</t>
  </si>
  <si>
    <t>'Hank Scorpio is the chef and owner of Globex and a terrorist. In his spare time he enjoys jogging and drinking German beer. Curiously, he always kept sugar and cream in his pockets on, in the event that you need them.'</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</si>
  <si>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</si>
  <si>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</si>
  <si>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</si>
  <si>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</si>
  <si>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</si>
  <si>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</si>
  <si>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</si>
  <si>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</si>
  <si>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 the father of The Simpsons. He works at the nuclear power plant at Mr. Burns. Typical of him is his exclamation "Neinn!", And he is overweight, stupid and has a great passion for beer and TV, but, despite his frequent Würgeszenen against his son, mostly a loving family man.'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</si>
  <si>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
  </si>
  <si>
    <t>64</t>
  </si>
  <si>
    <t>'Seymour Skinner'</t>
  </si>
  <si>
    <t>'Seymour Skinner is the rector of the primary school of Springfield. He served in the Vietnam War and has (his then-point data) acquired after the war the role of Seymour Skinner when he was taken prisoner.'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</si>
  <si>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</si>
  <si>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</si>
  <si>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</si>
  <si>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</si>
  <si>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</si>
  <si>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66</t>
  </si>
  <si>
    <t>'Roy Snyder'</t>
  </si>
  <si>
    <t>'Roy Snyder is the judge of the city of Springfield. At the beginning of the series he had yellow skin, with advanced scales of this, however, was dark. He judges mostly according to the principle "guys are just guys," why get away with minor troublemakers with him without any punishment.'</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</si>
  <si>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</si>
  <si>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</si>
  <si>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</si>
  <si>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 an uneducated hick from Springfield. He is married to Brandine Spuckler. He has around 50 children. Cletus usually wears jeans and a white shirt. He also has the same tattoo as Snake.'</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</si>
  <si>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</si>
  <si>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</si>
  <si>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</si>
  <si>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</si>
  <si>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owns and operates the eponymous pub Moe''s Tavern. He hardly comes out of his pub, the few people he knows well his regular customers, one of which is next to Barney Gumble and Homer Simpson.'</t>
  </si>
  <si>
    <t>'Morris "Moe" Szyslak ist Besitzer und Betreiber der nach ihm benannten Kneipe "Moe''s Taverne". Da er kaum aus seiner Kneipe kommt, sind die wenigen Menschen die er gut kennt seine Stammkunden, zu denen neben Barney Gumble auch Homer Simpson gehört.'</t>
  </si>
  <si>
    <t>69</t>
  </si>
  <si>
    <t>'Drederick Tatum'</t>
  </si>
  <si>
    <t>'Drederick Tatum is a famous boxer from Springfield. He has dark skin and is therefore called "easterly showcase nigger". He whispers and is strongly tatoowiert. He is also known for its violent excesses.'</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</si>
  <si>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</si>
  <si>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</si>
  <si>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</si>
  <si>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</si>
  <si>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 Springfields chief hydrological and hydrodynamic engineering. Originally he wanted to assistant of Krusty the Clown are (he was 4 years at Clown College in Princeton), but this was his brother Bob much funnier.'</t>
  </si>
  <si>
    <t>'Cecile Terwilliger ist Springfields oberster hydrologischer und hydrodynamischer Ingenieur. Ursprünglich wollte er unbedingt Assistent von Krusty, dem Clown werden (Er war 4 Jahre am Clown-College in Princeton), doch dieser fand seinen Bruder Bob viel lustiger.'</t>
  </si>
  <si>
    <t>71</t>
  </si>
  <si>
    <t>'Robert Terwilliger'</t>
  </si>
  <si>
    <t>'Tingeltangel Bob'</t>
  </si>
  <si>
    <t>'Robert Terwilliger is the arch-enemy of Bart Simpson and periodically tries to kill them. He has long been the assistant of Krusty the Clown. His special ability is that he can write haikus while being beaten by skinheads with soap.'</t>
  </si>
  <si>
    <t>'Robert Terwilliger ist der Erzfeind von Bart Simpson und versucht regelmäßig, diesen umzubringen. Er war lange Zeit der Assistent von Krusty, dem Clown. Seine besondere Fähigkeit ist, dass er Haikus schreiben kann, während er von Skinheads mit Seife geschlagen wird.'</t>
  </si>
  <si>
    <t>72</t>
  </si>
  <si>
    <t>'Rich Texan'</t>
  </si>
  <si>
    <t>'The Rich Texan is an influential billionaire and indirect opponent of Charles Montgomery Burns. He is owner of a funfair, and he is known for his gentle madness. In addition, he is richer than his opponent Burns. He is also Republicans, moreover. He lives in Connecticut, but he is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</si>
  <si>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</si>
  <si>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73</t>
  </si>
  <si>
    <t>'Chester Turley'</t>
  </si>
  <si>
    <t>'Snake'</t>
  </si>
  <si>
    <t>'Chester Turley, who is better known by his nickname "Snake", is a criminal from Springfield. Before he was a criminal, he worked as an archaeologist, he has also studied archeology.'</t>
  </si>
  <si>
    <t>'Chester Turley, welcher eher unter seinem Spitznamen "Snake" bekannt ist, ist ein Verbrecher aus Springfield. Bevor er kriminell wurde, arbeitete er als Archäologe, er hat auch Archäologie studiert.'</t>
  </si>
  <si>
    <t>74</t>
  </si>
  <si>
    <t>'Melvin van Horne'</t>
  </si>
  <si>
    <t>'Melvin van Horne is an actor and comedian. His trademark is a big bone in his hair. However, this is not intentional, but the bone has remained stuck when he tried to remove a piece of gum out of his hair.'</t>
  </si>
  <si>
    <t>'Melvin van Horne ist ein Schauspieler und Komödiant. Sein Markenzeichen ist ein großer Knochen in seinen Haaren. Dies ist jedoch nicht absichtlich, sondern der Knochen ist kleben geblieben, als er versuchte, einen Kaugummi aus seinen Haaren zu entfernen.'</t>
  </si>
  <si>
    <t>75</t>
  </si>
  <si>
    <t>'Kirk van Houten'</t>
  </si>
  <si>
    <t>'Kirk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</si>
  <si>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</si>
  <si>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76</t>
  </si>
  <si>
    <t>'Clancy Wiggum'</t>
  </si>
  <si>
    <t>'Clancy Wiggum is especially called Chief Wiggum. He is the greedy police chief of the city Springfield. His colleagues, the police are Lou and Eddie. Wiggum is extremely thick and often appear incompetent - rather than worrying about incoming emergency calls, he''d rather break.'</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</si>
  <si>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</si>
  <si>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</si>
  <si>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</si>
  <si>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</si>
  <si>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 known as Fat Tony. Fat Tony is the mob boss of Springfield, which is not that hard actually, as he does. Hard shell soft core. Fat Tony has a son named Michael D''Amico. His late wife, he brings every time with flowers on her grave.'</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</si>
  <si>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</si>
  <si>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</si>
  <si>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</si>
  <si>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 a prolific actor, who lives in Springfield. His most famous role is Radioactive Man. He has a daughter named Greta. He is very muscular, unfortunately it lacks for in the brain.'</t>
  </si>
  <si>
    <t>'Rainier Wolfcaslte ist ein reicher Schauspieler, welcher in Springfield lebt. Seine wohl bekannteste Rolle ist Radioactive Man. Er hat eine Tochter namens Greta. Er ist sehr muskulös, leider fehlt es ihm dafür an Hirn.'</t>
  </si>
  <si>
    <t>79</t>
  </si>
  <si>
    <t>'Artie Ziff'</t>
  </si>
  <si>
    <t>'Artie point is a former classmate of Marge. He is in love with Marge and tries to relax Homer. He is completely sure of himself and conceited and is the fifth richest man in America.'</t>
  </si>
  <si>
    <t>'Artie Ziff ist ein ehemaliger Mitschüler von Marge. Er ist in Marge verliebt und versucht sie Homer auszuspannen. Er ist vollkommen von sich überzeugt und eingebildet und ist der fünftreichste Mann Amerikas.'</t>
  </si>
  <si>
    <t>80</t>
  </si>
  <si>
    <t>'Larry Burns'</t>
  </si>
  <si>
    <t>'Larry Burns is the son of Mr. Burns and Lily Bancroft. He lived up to his 18 years in an orphanage, and then got a job at a souvenir stand. He is very lazy and make it at every show the weak side. He likes to drink cocktails and has taken lessons with an automatic piano.'</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</si>
  <si>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</si>
  <si>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</si>
  <si>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</si>
  <si>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 18 years old and has just as Walt Disney and Adolf Hitler "evil gene". He walked in the 4th grade of school. He also tends in dissatisfaction to be very fast, aggressive and violent and lisp. Mayor Quimby is his uncle.'</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</si>
  <si>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</si>
  <si>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</si>
  <si>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</si>
  <si>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</si>
  <si>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'The Nahasapeemapetilon family has a total of 8 children. They are called: Panam, Sashi, Pria, Uma, Anu, Samdi, Nabindu and Geet.'</t>
  </si>
  <si>
    <t>'Die Familie Nahasapeemapetilon hat insgesamt 8 Kinder. Sie heißen: Panam, Sashi, Pria, Uma, Anu, Samdi, Nabindu und Geet.'</t>
  </si>
  <si>
    <t>83</t>
  </si>
  <si>
    <t>84</t>
  </si>
  <si>
    <t>'Kinder der Fam. Spuckler'</t>
  </si>
  <si>
    <t>'The family has 50 children Spuckler. These are mostly retarded and would be too costly to enumerate them all.'</t>
  </si>
  <si>
    <t>'Die Familie Spuckler hat 50 Kinder. Diese sind größtenteils zurückgeblieben und wären zu aufwendig sie alle aufzuzählen.'</t>
  </si>
  <si>
    <t>85</t>
  </si>
  <si>
    <t>86</t>
  </si>
  <si>
    <t>'Jeremy Peterson'</t>
  </si>
  <si>
    <t>'Jeremy Peterson, also known as the "pimply teenager", is the son of the woman of the primary school canteen. He accepts only underpaid, bad jobs, because he has no other way to make money.'</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</si>
  <si>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</si>
  <si>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</si>
  <si>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</si>
  <si>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</si>
  <si>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 the son of Robert Terwilliger. He hates his father, the Simpsons, and often uses the word "Vendetta". He often used a knife that is almost as big as he was.'</t>
  </si>
  <si>
    <t>'Gino Terwilliger ist der Sohn von Robert Terwilliger. Er hasst wie sein Vater die Simpsons und verwendet oft das Wort „Vendetta“. Er verwendet häufig ein Messer, das fast so groß ist wie er selbst.'</t>
  </si>
  <si>
    <t>88</t>
  </si>
  <si>
    <t>'Bart Simpson'</t>
  </si>
  <si>
    <t>'Bart Simpson is 10 years old and attends the 4th grade of primary school. Under the pseudonym El Barto he unsettled the city. He drives skateboard and sees himself fanatically to the Krusty show. He is very good friends with Milhouse.'</t>
  </si>
  <si>
    <t>'Bart Simpson ist 10 Jahre alt und geht in die 4. Klasse der Grundschule. Unter dem Pseudonym El Barto verunsichert er die Stadt. Er fährt Skateboard und sieht sich fanatisch die Krusty Show an. Er ist sehr gut mit Milhouse befreundet.'</t>
  </si>
  <si>
    <t>89</t>
  </si>
  <si>
    <t>'Ralph Wiggum'</t>
  </si>
  <si>
    <t>'Ralph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</si>
  <si>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</si>
  <si>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</si>
  <si>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</si>
  <si>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 one of the thugs at the Springfield Elementary School. He seems to have come sit very often, because it already has a son, and a driver''s license. He also shaves in a flashback far into the past.'</t>
  </si>
  <si>
    <t>'Kearney Zzyzwicz ist einer der Schläger an der Springfield Grundschule. Er scheint sehr oft sitzen geblieben zu sein, da er schon einen Sohn, sowie einen Führerschein hat. Außerdem rasiert er sich in einer Rückblende weit in die Vergangenheit.'</t>
  </si>
  <si>
    <t>91</t>
  </si>
  <si>
    <t>'Corky Jones'</t>
  </si>
  <si>
    <t>'Jimbo'</t>
  </si>
  <si>
    <t>'Jimbo Jones is one of the school bully from primary school of Springfield. Er and his friends beat up like nerds like Martin Prince or Milhouse .He also steals like lunch money. He wears a black cap and continuously is reportedly very religious.'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</si>
  <si>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</si>
  <si>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</si>
  <si>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</si>
  <si>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</si>
  <si>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</si>
  <si>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</si>
  <si>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</si>
  <si>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</si>
  <si>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</si>
  <si>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</si>
  <si>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</si>
  <si>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 one of the two children of Flanders. In most episodes he is the smaller of the two, but the producers have come even messed up over time. Todd is however older than his brother Rod. In both several times alluded to a kind of faith disease.'</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</si>
  <si>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
  </si>
  <si>
    <t>95</t>
  </si>
  <si>
    <t>'Martin Prince'</t>
  </si>
  <si>
    <t>'Martin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</si>
  <si>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</si>
  <si>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</si>
  <si>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</si>
  <si>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</si>
  <si>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 one of the thugs of Springfield Elementary School. He is in the sixth grade. He is left-handed. His parents were hippies and Dolph has very early decided that unrest spread more fun, than to live in peace.'</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</si>
  <si>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</si>
  <si>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</si>
  <si>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</si>
  <si>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 one of zartbesaitetesten elementary students and Barts best friend. Homer can not stand Milhouse and constantly forgets his name. He is practically the complete opposite of Bart, but what makes it all the two inseparable.'</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</si>
  <si>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</si>
  <si>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98</t>
  </si>
  <si>
    <t>'Itchy'</t>
  </si>
  <si>
    <t>'Itchy is a comic character who was invented by Chester Lampwick. Itchy is a blue mouse, which, a black cat is constantly at odds with Scratchy. These proceedings usually end with Scratchys death brutally.'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</si>
  <si>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</si>
  <si>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</si>
  <si>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</si>
  <si>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</si>
  <si>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 a monkey and works for Krusty the Clown. He can drive a car and is a heavy smoker. Despite many attempts to make it not stray from smoking. Eigendlich Mr. Teeny is female, but this does not matter for Krusty.'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</si>
  <si>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</si>
  <si>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</si>
  <si>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</si>
  <si>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 a cartoon character, which was invented by Chester Lampwick. Scratchy is a black cat which is constantly at odds with Itchy, a blue mouse. These proceedings usually end with Scratchys death brutally.'</t>
  </si>
  <si>
    <t>'Scratchy ist eine Comic-Figur, welche von Chester Lampwick erfunden wurde. Scratchy ist eine schwarze Katze, welche ständig im Streit mit Itchy, einer blauen Maus ist. Diese Streits enden in der Regel mit Scratchys Tod auf brutale Weise.'</t>
  </si>
  <si>
    <t>101</t>
  </si>
  <si>
    <t>'Knecht Ruprecht'</t>
  </si>
  <si>
    <t>'Knecht Ruprecht was "found" in the Christmas time of the Simpsons on the dog track. He is also very lean, and when a new pet is very jealous.'</t>
  </si>
  <si>
    <t>'Knecht Ruprecht wurde in der Weinachtszeit von den Simpsons auf der Hunderennbahn "gefunden". Er ist außerdem sehr mager, und wenn ein neues Haustier kommt, sehr eifersüchtig.'</t>
  </si>
  <si>
    <t>102</t>
  </si>
  <si>
    <t>'Kang'</t>
  </si>
  <si>
    <t>'Kang is an alien from the planet Rigel 7. A kind of glass dome wrapped his head, presumably to protect him from the not acceptable for him oxygen. Characteristic of him and his sister Kodos is her demonic, often over long laughter and their mouths, from which constantly drips drool.'</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</si>
  <si>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</si>
  <si>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</si>
  <si>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</si>
  <si>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</si>
  <si>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</si>
  <si>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</si>
  <si>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</si>
  <si>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</si>
  <si>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</si>
  <si>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</si>
  <si>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</si>
  <si>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</si>
  <si>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</si>
  <si>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</si>
  <si>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</si>
  <si>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</si>
  <si>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</si>
  <si>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</si>
  <si>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</si>
  <si>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</si>
  <si>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</si>
  <si>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</si>
  <si>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</si>
  <si>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</si>
  <si>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</si>
  <si>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'YOU SHOULD NOT READ THIS!'</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</si>
  <si>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</si>
  <si>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</si>
  <si>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</si>
  <si>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</si>
  <si>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</si>
  <si>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im mittlerem Alter?'</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</si>
  <si>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</si>
  <si>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</si>
  <si>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</si>
  <si>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</si>
  <si>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</si>
  <si>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</si>
  <si>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</si>
  <si>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</si>
  <si>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</si>
  <si>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</si>
  <si>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</si>
  <si>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</si>
  <si>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</si>
  <si>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</si>
  <si>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</si>
  <si>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</si>
  <si>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</si>
  <si>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</si>
  <si>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</si>
  <si>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</si>
  <si>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</si>
  <si>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</si>
  <si>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</si>
  <si>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</si>
  <si>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</si>
  <si>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</si>
  <si>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</si>
  <si>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</si>
  <si>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</si>
  <si>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</si>
  <si>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</si>
  <si>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</si>
  <si>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</si>
  <si>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</si>
  <si>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</si>
  <si>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</si>
  <si>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</si>
  <si>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</si>
  <si>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</si>
  <si>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</si>
  <si>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</si>
  <si>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</si>
  <si>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</si>
  <si>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</si>
  <si>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</si>
  <si>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</si>
  <si>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</si>
  <si>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</si>
  <si>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</si>
  <si>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</si>
  <si>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</si>
  <si>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</si>
  <si>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</si>
  <si>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</si>
  <si>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</si>
  <si>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</si>
  <si>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</si>
  <si>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</si>
  <si>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</si>
  <si>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</si>
  <si>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</si>
  <si>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</si>
  <si>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</si>
  <si>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</si>
  <si>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</si>
  <si>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</si>
  <si>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</si>
  <si>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</si>
  <si>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</si>
  <si>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</si>
  <si>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</si>
  <si>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</si>
  <si>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</si>
  <si>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</si>
  <si>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</si>
  <si>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</si>
  <si>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</si>
  <si>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</si>
  <si>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</si>
  <si>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</si>
  <si>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</si>
  <si>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</si>
  <si>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</si>
  <si>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</si>
  <si>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</si>
  <si>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</si>
  <si>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</si>
  <si>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</si>
  <si>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</si>
  <si>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</si>
  <si>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</si>
  <si>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</si>
  <si>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</si>
  <si>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</si>
  <si>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</si>
  <si>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</si>
  <si>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</si>
  <si>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</si>
  <si>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</si>
  <si>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</si>
  <si>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</si>
  <si>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</si>
  <si>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</si>
  <si>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</si>
  <si>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</si>
  <si>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</si>
  <si>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</si>
  <si>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</si>
  <si>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</si>
  <si>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</si>
  <si>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</si>
  <si>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</si>
  <si>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</si>
  <si>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</si>
  <si>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</si>
  <si>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</si>
  <si>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</si>
  <si>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</si>
  <si>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</si>
  <si>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</si>
  <si>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</si>
  <si>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</si>
  <si>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'Ist deine Figur Ausländer bzw. kein Amerikaner?'</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</si>
  <si>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</si>
  <si>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</si>
  <si>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</si>
  <si>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</si>
  <si>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</si>
  <si>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</si>
  <si>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DROP TABLE IF EXISTS CRAZY_QUESTIONS; CREATE TABLE CRAZY_QUESTIONS( ID BOOL PRIMARY KEY, q1_en VARCHAR, q1_de VARCHAR);</t>
  </si>
  <si>
    <t>Insert Into CRAZY_QUESTIONS values</t>
  </si>
  <si>
    <t>'Is your character crazy?'</t>
  </si>
  <si>
    <t>'Ist deine Figur verrückt?'</t>
  </si>
  <si>
    <t>DROP TABLE IF EXISTS GOSSIP_QUESTIONS; CREATE TABLE GOSSIP_QUESTIONS( ID BOOL PRIMARY KEY, q1_en VARCHAR, q1_de VARCHAR);</t>
  </si>
  <si>
    <t>Insert Into GOSSIP_QUESTIONS values</t>
  </si>
  <si>
    <t>'Is your character gossip?'</t>
  </si>
  <si>
    <t>'Tratscht deine Figur gerne?'</t>
  </si>
  <si>
    <t>DROP TABLE IF EXISTS ALCOHOLIC_QUESTIONS; CREATE TABLE ALCOHOLIC_QUESTIONS( ID BOOL PRIMARY KEY, q1_en VARCHAR, q1_de VARCHAR);</t>
  </si>
  <si>
    <t>Insert Into ALCOHOLIC_QUESTIONS values</t>
  </si>
  <si>
    <t>'Is your character an alcoholic?'</t>
  </si>
  <si>
    <t>'Ist deine Figur Alkoholiker oder trinkt sehr gerne?'</t>
  </si>
  <si>
    <t>DROP TABLE IF EXISTS FRUSTRATED_QUESTIONS; CREATE TABLE FRUSTRATED_QUESTIONS( ID BOOL PRIMARY KEY, q1_en VARCHAR, q1_de VARCHAR);</t>
  </si>
  <si>
    <t>Insert Into FRUSTRATED_QUESTIONS values</t>
  </si>
  <si>
    <t>'Is your character frustrated?'</t>
  </si>
  <si>
    <t>'Ist deine Figur frustriert?'</t>
  </si>
  <si>
    <t>DROP TABLE IF EXISTS GRUMPY_QUESTIONS; CREATE TABLE GRUMPY_QUESTIONS( ID BOOL PRIMARY KEY, q1_en VARCHAR, q1_de VARCHAR);</t>
  </si>
  <si>
    <t>Insert Into GRUMPY_QUESTIONS values</t>
  </si>
  <si>
    <t>'Is your character grumpy?'</t>
  </si>
  <si>
    <t>'Schaut deine Figur grimmisch?'</t>
  </si>
  <si>
    <t>DROP TABLE IF EXISTS EVIL_QUESTIONS; CREATE TABLE EVIL_QUESTIONS( ID BOOL PRIMARY KEY, q1_en VARCHAR, q1_de VARCHAR);</t>
  </si>
  <si>
    <t>Insert Into EVIL_QUESTIONS values</t>
  </si>
  <si>
    <t>'Is your character evil?'</t>
  </si>
  <si>
    <t>'Ist deine Figur böse?'</t>
  </si>
  <si>
    <t>DROP TABLE IF EXISTS TEMPERAMENT_QUESTIONS; CREATE TABLE TEMPERAMENT_QUESTIONS( ID BOOL PRIMARY KEY, q1_en VARCHAR, q1_de VARCHAR);</t>
  </si>
  <si>
    <t>Insert Into TEMPERAMENT_QUESTIONS values</t>
  </si>
  <si>
    <t>'Is your character temperamentally?'</t>
  </si>
  <si>
    <t>'Ist deine Figur temperamentvoll?'</t>
  </si>
  <si>
    <t>DROP TABLE IF EXISTS SMART_QUESTIONS; CREATE TABLE SMART_QUESTIONS( ID BOOL PRIMARY KEY, q1_en VARCHAR, q1_de VARCHAR);</t>
  </si>
  <si>
    <t>Insert Into SMART_QUESTIONS values</t>
  </si>
  <si>
    <t>'Is your character smart?'</t>
  </si>
  <si>
    <t>'Ist deine Figur clever/schlau?'</t>
  </si>
  <si>
    <t>DROP TABLE IF EXISTS LAZY_QUESTIONS; CREATE TABLE LAZY_QUESTIONS( ID BOOL PRIMARY KEY, q1_en VARCHAR, q1_de VARCHAR);</t>
  </si>
  <si>
    <t>Insert Into LAZY_QUESTIONS values</t>
  </si>
  <si>
    <t>'Is your character lazy?'</t>
  </si>
  <si>
    <t>'Ist deine Figur faul?'</t>
  </si>
  <si>
    <t>DROP TABLE IF EXISTS ATHLETIC_QUESTIONS; CREATE TABLE ATHLETIC_QUESTIONS( ID BOOL PRIMARY KEY, q1_en VARCHAR, q1_de VARCHAR);</t>
  </si>
  <si>
    <t>Insert Into ATHLETIC_QUESTIONS values</t>
  </si>
  <si>
    <t>'Is your character athletic?'</t>
  </si>
  <si>
    <t>'Ist deine Figur sportlich?'</t>
  </si>
  <si>
    <t>DROP TABLE IF EXISTS SERIOUS_QUESTIONS; CREATE TABLE SERIOUS_QUESTIONS( ID BOOL PRIMARY KEY, q1_en VARCHAR, q1_de VARCHAR);</t>
  </si>
  <si>
    <t>Insert Into SERIOUS_QUESTIONS values</t>
  </si>
  <si>
    <t>'Is your character serious?'</t>
  </si>
  <si>
    <t>'Ist deine Figur sehr ernst?'</t>
  </si>
  <si>
    <t>DROP TABLE IF EXISTS POLITICAL_QUESTIONS; CREATE TABLE POLITICAL_QUESTIONS( ID BOOL PRIMARY KEY, q1_en VARCHAR, q1_de VARCHAR);</t>
  </si>
  <si>
    <t>Insert Into POLITICAL_QUESTIONS values</t>
  </si>
  <si>
    <t>'Is your character politically active?'</t>
  </si>
  <si>
    <t>'Ist deine Figur politisch aktiv?'</t>
  </si>
  <si>
    <t>DROP TABLE IF EXISTS SILENT_QUESTIONS; CREATE TABLE SILENT_QUESTIONS( ID BOOL PRIMARY KEY, q1_en VARCHAR, q1_de VARCHAR);</t>
  </si>
  <si>
    <t>Insert Into SILENT_QUESTIONS values</t>
  </si>
  <si>
    <t>'Is your character more silent?'</t>
  </si>
  <si>
    <t>'Ist deine Figur eher unauffällig/normal?'</t>
  </si>
  <si>
    <t>DROP TABLE IF EXISTS OVERPROTECTIVE_QUESTIONS; CREATE TABLE OVERPROTECTIVE_QUESTIONS( ID BOOL PRIMARY KEY, q1_en VARCHAR, q1_de VARCHAR);</t>
  </si>
  <si>
    <t>Insert Into OVERPROTECTIVE_QUESTIONS values</t>
  </si>
  <si>
    <t>'Is your character overprotective?'</t>
  </si>
  <si>
    <t>'Ist deine Figur überaus fürsorglich?'</t>
  </si>
  <si>
    <t>DROP TABLE IF EXISTS STINGY_QUESTIONS; CREATE TABLE STINGY_QUESTIONS( ID BOOL PRIMARY KEY, q1_en VARCHAR, q1_de VARCHAR);</t>
  </si>
  <si>
    <t>Insert Into STINGY_QUESTIONS values</t>
  </si>
  <si>
    <t>'Is your character stingy?'</t>
  </si>
  <si>
    <t>'Ist deine Figur geizig?'</t>
  </si>
  <si>
    <t>DROP TABLE IF EXISTS HONEST_QUESTIONS; CREATE TABLE HONEST_QUESTIONS( ID BOOL PRIMARY KEY, q1_en VARCHAR, q1_de VARCHAR);</t>
  </si>
  <si>
    <t>Insert Into HONEST_QUESTIONS values</t>
  </si>
  <si>
    <t>'Is your character honest?'</t>
  </si>
  <si>
    <t>'Ist deine Figur ehrlich?'</t>
  </si>
  <si>
    <t>DROP TABLE IF EXISTS CORRUPT_QUESTIONS; CREATE TABLE CORRUPT_QUESTIONS( ID BOOL PRIMARY KEY, q1_en VARCHAR, q1_de VARCHAR);</t>
  </si>
  <si>
    <t>Insert Into CORRUPT_QUESTIONS values</t>
  </si>
  <si>
    <t>'Is your character corrupt?'</t>
  </si>
  <si>
    <t>'Ist deine Figur korrupt?'</t>
  </si>
  <si>
    <t>DROP TABLE IF EXISTS DUMB_QUESTIONS; CREATE TABLE DUMB_QUESTIONS( ID BOOL PRIMARY KEY, q1_en VARCHAR, q1_de VARCHAR);</t>
  </si>
  <si>
    <t>Insert Into DUMB_QUESTIONS values</t>
  </si>
  <si>
    <t>'Is your character dumb?'</t>
  </si>
  <si>
    <t>'Ist deine Figur eher dumm?'</t>
  </si>
  <si>
    <t>DROP TABLE IF EXISTS EXACTLY_QUESTIONS; CREATE TABLE EXACTLY_QUESTIONS( ID BOOL PRIMARY KEY, q1_en VARCHAR, q1_de VARCHAR);</t>
  </si>
  <si>
    <t>Insert Into EXACTLY_QUESTIONS values</t>
  </si>
  <si>
    <t>'Is your character exactly?'</t>
  </si>
  <si>
    <t>'Ist deine Figur sehr exakt?'</t>
  </si>
  <si>
    <t>DROP TABLE IF EXISTS CONCEITED_QUESTIONS; CREATE TABLE CONCEITED_QUESTIONS( ID BOOL PRIMARY KEY, q1_en VARCHAR, q1_de VARCHAR);</t>
  </si>
  <si>
    <t>Insert Into CONCEITED_QUESTIONS values</t>
  </si>
  <si>
    <t>'Is your character conceited?'</t>
  </si>
  <si>
    <t>'Ist deine Figur sehr selbstüberzeugt?'</t>
  </si>
  <si>
    <t>DROP TABLE IF EXISTS ANNOYING_QUESTIONS; CREATE TABLE ANNOYING_QUESTIONS( ID BOOL PRIMARY KEY, q1_en VARCHAR, q1_de VARCHAR);</t>
  </si>
  <si>
    <t>Insert Into ANNOYING_QUESTIONS values</t>
  </si>
  <si>
    <t>'Is your character annoying?'</t>
  </si>
  <si>
    <t>'Ist deine Figur nervig?'</t>
  </si>
  <si>
    <t>DROP TABLE IF EXISTS VICTIM_QUESTIONS; CREATE TABLE VICTIM_QUESTIONS( ID BOOL PRIMARY KEY, q1_en VARCHAR, q1_de VARCHAR);</t>
  </si>
  <si>
    <t>Insert Into VICTIM_QUESTIONS values</t>
  </si>
  <si>
    <t>'Is your character a victim?'</t>
  </si>
  <si>
    <t>'Ist deine Figur ein Opfer?'</t>
  </si>
  <si>
    <t>DROP TABLE IF EXISTS MOESBAR_QUESTIONS; CREATE TABLE MOESBAR_QUESTIONS( ID BOOL PRIMARY KEY, q1_en VARCHAR, q1_de VARCHAR);</t>
  </si>
  <si>
    <t>Insert Into MOESBAR_QUESTIONS values</t>
  </si>
  <si>
    <t>'Is your character a habitue in Moe''s bar?'</t>
  </si>
  <si>
    <t>'Ist deine Figur Stammgast bei Moe''s Bar?'</t>
  </si>
  <si>
    <t>DROP TABLE IF EXISTS FAT_QUESTIONS; CREATE TABLE FAT_QUESTIONS( ID BOOL PRIMARY KEY, q1_en VARCHAR, q1_de VARCHAR);</t>
  </si>
  <si>
    <t>Insert Into FAT_QUESTIONS values</t>
  </si>
  <si>
    <t>'Is your character fat?'</t>
  </si>
  <si>
    <t>'Ist deine Figur übergewichtig?'</t>
  </si>
  <si>
    <t>DROP TABLE IF EXISTS WEARINGS_QUESTIONS; CREATE TABLE WEARINGS_QUESTIONS( ID BOOL PRIMARY KEY, q1_en VARCHAR, q1_de VARCHAR);</t>
  </si>
  <si>
    <t>Insert Into WEARINGS_QUESTIONS values</t>
  </si>
  <si>
    <t>'Does your character wear any accessories (hat, glasses, bear, …)?'</t>
  </si>
  <si>
    <t>'Trägt deine Figur Schmuck (Hut, Brille, Bart …)?'</t>
  </si>
  <si>
    <t>DROP TABLE IF EXISTS BOWLING_QUESTIONS; CREATE TABLE BOWLING_QUESTIONS( ID BOOL PRIMARY KEY, q1_en VARCHAR, q1_de VARCHAR);</t>
  </si>
  <si>
    <t>Insert Into BOWLING_QUESTIONS values</t>
  </si>
  <si>
    <t>'Was or is your character playing bowling in a team or solo?'</t>
  </si>
  <si>
    <t>'Spielte oder spielt deine Figur in einem Bowlingteam oder alleine Bowling?'</t>
  </si>
  <si>
    <t>DROP TABLE IF EXISTS HIGHSCORES; CREATE TABLE HIGHSCORES( ID INT PRIMARY KEY AUTO_INCREMENT, player_name VARCHAR, win_mode1 Boolean, win_mode2 Boolean, questions_nappy INT, questions_player INT, score INT );</t>
  </si>
  <si>
    <t>Insert Into HIGHSCORES values</t>
  </si>
  <si>
    <t>(1, 'Ali', TRUE, FALSE, 30, 30, 40),</t>
  </si>
  <si>
    <t>(2, 'Marvin', FALSE, TRUE, 10, 10, 30),</t>
  </si>
  <si>
    <t>(3, 'Manu', TRUE, TRUE, 2, 5, 20),</t>
  </si>
  <si>
    <t>(4, 'Marc', FALSE, FALSE, 100, 6, 10);</t>
  </si>
  <si>
    <t>DROP TRIGGER IF EXISTS calc_score;</t>
  </si>
  <si>
    <t/>
  </si>
  <si>
    <t>←dahin trigger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</si>
</sst>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amily val="2"/>
      <charset val="1"/>
    </font>
    <font>
      <b/>
      <sz val="11"/>
      <color rgb="FF000000"/>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5">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hair">
        <color auto="1"/>
      </left>
      <right style="hair">
        <color auto="1"/>
      </right>
      <top/>
      <bottom style="hair">
        <color auto="1"/>
      </bottom>
      <diagonal/>
    </border>
  </borders>
  <cellStyleXfs count="1">
    <xf numFmtId="0" fontId="0" fillId="0" borderId="0"/>
  </cellStyleXfs>
  <cellXfs count="21">
    <xf numFmtId="0" fontId="0" fillId="0" borderId="0" xfId="0"/>
    <xf numFmtId="0" fontId="1" fillId="0" borderId="1" xfId="0" applyFont="1" applyBorder="1"/>
    <xf numFmtId="0" fontId="0" fillId="0" borderId="1" xfId="0" applyBorder="1"/>
    <xf numFmtId="0" fontId="1" fillId="2" borderId="2" xfId="0" applyFont="1" applyFill="1" applyBorder="1"/>
    <xf numFmtId="0" fontId="1" fillId="2" borderId="2" xfId="0" applyFont="1" applyFill="1" applyBorder="1" applyAlignment="1"/>
    <xf numFmtId="0" fontId="1" fillId="0" borderId="2" xfId="0" applyFont="1" applyBorder="1"/>
    <xf numFmtId="0" fontId="1" fillId="0" borderId="2" xfId="0" applyFont="1" applyBorder="1"/>
    <xf numFmtId="0" fontId="0" fillId="0" borderId="2" xfId="0" applyFont="1" applyBorder="1"/>
    <xf numFmtId="49" fontId="1" fillId="2" borderId="2" xfId="0" applyNumberFormat="1" applyFont="1" applyFill="1" applyBorder="1"/>
    <xf numFmtId="0" fontId="0" fillId="2" borderId="2" xfId="0" applyFont="1" applyFill="1" applyBorder="1"/>
    <xf numFmtId="0" fontId="0" fillId="2" borderId="2" xfId="0" applyFont="1" applyFill="1" applyBorder="1" applyAlignment="1"/>
    <xf numFmtId="0" fontId="0" fillId="0" borderId="2" xfId="0" applyFont="1" applyBorder="1"/>
    <xf numFmtId="49" fontId="1" fillId="3" borderId="2" xfId="0" applyNumberFormat="1" applyFont="1" applyFill="1" applyBorder="1" applyAlignment="1">
      <alignment horizontal="center"/>
    </xf>
    <xf numFmtId="49" fontId="0" fillId="2" borderId="2" xfId="0" applyNumberFormat="1" applyFont="1" applyFill="1" applyBorder="1"/>
    <xf numFmtId="0" fontId="1" fillId="2" borderId="3" xfId="0" applyFont="1" applyFill="1" applyBorder="1"/>
    <xf numFmtId="0" fontId="0" fillId="2" borderId="3" xfId="0" applyFont="1" applyFill="1" applyBorder="1"/>
    <xf numFmtId="0" fontId="0" fillId="0" borderId="3" xfId="0" applyFont="1" applyBorder="1"/>
    <xf numFmtId="0" fontId="0" fillId="0" borderId="4" xfId="0" applyBorder="1"/>
    <xf numFmtId="0" fontId="1" fillId="0" borderId="0" xfId="0" applyFont="1" applyBorder="1"/>
    <xf numFmtId="0" fontId="0" fillId="0" borderId="0" xfId="0" applyFont="1" applyBorder="1"/>
    <xf numFmtId="0" fontId="0" fillId="0" borderId="0" xfId="0" applyFont="1"/>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6"/>
  <sheetViews>
    <sheetView tabSelected="1" zoomScale="85" zoomScaleNormal="85" workbookViewId="0">
      <selection activeCell="L12" sqref="L12"/>
    </sheetView>
  </sheetViews>
  <sheetFormatPr baseColWidth="10" defaultColWidth="9.140625" defaultRowHeight="15" x14ac:dyDescent="0.25"/>
  <cols>
    <col min="1" max="1" width="11.42578125" style="1"/>
    <col min="2" max="2" width="38" style="2"/>
    <col min="3" max="3" width="18" style="2"/>
    <col min="4" max="5" width="13.28515625" style="2"/>
    <col min="6" max="6" width="5.85546875" style="2" bestFit="1" customWidth="1"/>
    <col min="7" max="7" width="7.140625" style="2" bestFit="1" customWidth="1"/>
    <col min="8" max="8" width="5.85546875" style="2" bestFit="1" customWidth="1"/>
    <col min="9" max="9" width="8.42578125" style="2" bestFit="1" customWidth="1"/>
    <col min="10" max="10" width="7.5703125" style="2" bestFit="1" customWidth="1"/>
    <col min="11" max="11" width="21.7109375" style="2" bestFit="1" customWidth="1"/>
    <col min="12" max="12" width="7.5703125" style="2" bestFit="1" customWidth="1"/>
    <col min="13" max="13" width="9" style="2" bestFit="1" customWidth="1"/>
    <col min="14" max="14" width="8.85546875" style="2" bestFit="1" customWidth="1"/>
    <col min="15" max="15" width="8.140625" style="2" bestFit="1" customWidth="1"/>
    <col min="16" max="16" width="7.7109375" style="2" bestFit="1" customWidth="1"/>
    <col min="17" max="17" width="11.85546875" style="2" bestFit="1" customWidth="1"/>
    <col min="18" max="18" width="9.140625" style="2" bestFit="1"/>
    <col min="19" max="19" width="8" style="2" bestFit="1" customWidth="1"/>
    <col min="20" max="20" width="5.85546875" style="2" bestFit="1" customWidth="1"/>
    <col min="21" max="21" width="6.5703125" style="2" bestFit="1" customWidth="1"/>
    <col min="22" max="22" width="8.85546875" style="2" bestFit="1" customWidth="1"/>
    <col min="23" max="23" width="9.85546875" style="2" bestFit="1" customWidth="1"/>
    <col min="24" max="24" width="7.7109375" style="2" bestFit="1" customWidth="1"/>
    <col min="25" max="25" width="5.85546875" style="2" bestFit="1" customWidth="1"/>
    <col min="26" max="26" width="13.28515625" style="2" bestFit="1" customWidth="1"/>
    <col min="27" max="27" width="6" style="2" bestFit="1" customWidth="1"/>
    <col min="28" max="28" width="5.85546875" style="2" bestFit="1" customWidth="1"/>
    <col min="29" max="29" width="7.7109375" style="2" bestFit="1" customWidth="1"/>
    <col min="30" max="30" width="7.42578125" style="2" bestFit="1" customWidth="1"/>
    <col min="31" max="31" width="8.140625" style="2" bestFit="1" customWidth="1"/>
    <col min="32" max="32" width="6" style="2" bestFit="1" customWidth="1"/>
    <col min="33" max="33" width="14.140625" style="2" bestFit="1" customWidth="1"/>
    <col min="34" max="34" width="6.28515625" style="2"/>
    <col min="35" max="35" width="7.140625" style="2"/>
    <col min="36" max="36" width="7.42578125" style="2"/>
    <col min="37" max="37" width="6.28515625" style="2"/>
    <col min="38" max="38" width="7.28515625" style="2"/>
    <col min="39" max="39" width="9.7109375" style="2"/>
    <col min="40" max="40" width="9.140625" style="2"/>
    <col min="41" max="41" width="6.42578125" style="2"/>
    <col min="42" max="42" width="9.7109375" style="2"/>
    <col min="43" max="43" width="5.85546875" style="2"/>
    <col min="44" max="44" width="12.28515625" style="2"/>
    <col min="45" max="45" width="12.85546875" style="2"/>
    <col min="46" max="46" width="10.5703125" style="2"/>
    <col min="47" max="47" width="9.140625" style="2"/>
    <col min="48" max="1025" width="11.42578125" style="2"/>
  </cols>
  <sheetData>
    <row r="1" spans="1:1024" ht="15.75" customHeight="1" x14ac:dyDescent="0.25">
      <c r="A1" s="3" t="s">
        <v>0</v>
      </c>
      <c r="B1" s="3" t="s">
        <v>1</v>
      </c>
      <c r="C1" s="3" t="s">
        <v>1</v>
      </c>
      <c r="D1" s="3" t="s">
        <v>1</v>
      </c>
      <c r="E1" s="4" t="s">
        <v>1</v>
      </c>
      <c r="F1" s="5" t="s">
        <v>2</v>
      </c>
      <c r="G1" s="5" t="s">
        <v>2</v>
      </c>
      <c r="H1" s="5" t="s">
        <v>2</v>
      </c>
      <c r="I1" s="5" t="s">
        <v>2</v>
      </c>
      <c r="J1" s="5" t="s">
        <v>1</v>
      </c>
      <c r="K1" s="5" t="s">
        <v>1</v>
      </c>
      <c r="L1" s="5" t="s">
        <v>2</v>
      </c>
      <c r="M1" s="5" t="s">
        <v>1</v>
      </c>
      <c r="N1" s="5" t="s">
        <v>1</v>
      </c>
      <c r="O1" s="5" t="s">
        <v>2</v>
      </c>
      <c r="P1" s="5" t="s">
        <v>2</v>
      </c>
      <c r="Q1" s="5" t="s">
        <v>2</v>
      </c>
      <c r="R1" s="5" t="s">
        <v>2</v>
      </c>
      <c r="S1" s="5" t="s">
        <v>2</v>
      </c>
      <c r="T1" s="5" t="s">
        <v>2</v>
      </c>
      <c r="U1" s="5" t="s">
        <v>2</v>
      </c>
      <c r="V1" s="5" t="s">
        <v>2</v>
      </c>
      <c r="W1" s="5" t="s">
        <v>2</v>
      </c>
      <c r="X1" s="5" t="s">
        <v>2</v>
      </c>
      <c r="Y1" s="5" t="s">
        <v>2</v>
      </c>
      <c r="Z1" s="5" t="s">
        <v>2</v>
      </c>
      <c r="AA1" s="5" t="s">
        <v>2</v>
      </c>
      <c r="AB1" s="5" t="s">
        <v>2</v>
      </c>
      <c r="AC1" s="5" t="s">
        <v>2</v>
      </c>
      <c r="AD1" s="5" t="s">
        <v>2</v>
      </c>
      <c r="AE1" s="5" t="s">
        <v>2</v>
      </c>
      <c r="AF1" s="5" t="s">
        <v>2</v>
      </c>
      <c r="AG1" s="5" t="s">
        <v>2</v>
      </c>
      <c r="AH1" s="5" t="s">
        <v>2</v>
      </c>
      <c r="AI1" s="5" t="s">
        <v>2</v>
      </c>
      <c r="AJ1" s="5" t="s">
        <v>2</v>
      </c>
      <c r="AK1" s="5" t="s">
        <v>2</v>
      </c>
      <c r="AL1" s="5" t="s">
        <v>2</v>
      </c>
      <c r="AM1" s="5" t="s">
        <v>2</v>
      </c>
      <c r="AN1" s="5" t="s">
        <v>2</v>
      </c>
      <c r="AO1" s="5" t="s">
        <v>2</v>
      </c>
      <c r="AP1" s="5" t="s">
        <v>2</v>
      </c>
      <c r="AQ1" s="5" t="s">
        <v>2</v>
      </c>
      <c r="AR1" s="5" t="s">
        <v>2</v>
      </c>
      <c r="AS1" s="6" t="s">
        <v>2</v>
      </c>
      <c r="AT1" s="6" t="s">
        <v>0</v>
      </c>
      <c r="AU1" s="6"/>
      <c r="AV1" s="7" t="s">
        <v>3</v>
      </c>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7" customFormat="1" x14ac:dyDescent="0.25">
      <c r="A2" s="3" t="s">
        <v>4</v>
      </c>
      <c r="B2" s="3" t="s">
        <v>5</v>
      </c>
      <c r="C2" s="3" t="s">
        <v>6</v>
      </c>
      <c r="D2" s="3" t="s">
        <v>7</v>
      </c>
      <c r="E2" s="4" t="s">
        <v>8</v>
      </c>
      <c r="F2" s="5" t="s">
        <v>9</v>
      </c>
      <c r="G2" s="5" t="s">
        <v>10</v>
      </c>
      <c r="H2" s="5" t="s">
        <v>11</v>
      </c>
      <c r="I2" s="5" t="s">
        <v>12</v>
      </c>
      <c r="J2" s="5" t="s">
        <v>13</v>
      </c>
      <c r="K2" s="5" t="s">
        <v>14</v>
      </c>
      <c r="L2" s="5" t="s">
        <v>15</v>
      </c>
      <c r="M2" s="5" t="s">
        <v>16</v>
      </c>
      <c r="N2" s="5" t="s">
        <v>17</v>
      </c>
      <c r="O2" s="5" t="s">
        <v>18</v>
      </c>
      <c r="P2" s="5" t="s">
        <v>19</v>
      </c>
      <c r="Q2" s="5" t="s">
        <v>20</v>
      </c>
      <c r="R2" s="5" t="s">
        <v>21</v>
      </c>
      <c r="S2" s="5" t="s">
        <v>22</v>
      </c>
      <c r="T2" s="5" t="s">
        <v>23</v>
      </c>
      <c r="U2" s="5" t="s">
        <v>24</v>
      </c>
      <c r="V2" s="5" t="s">
        <v>25</v>
      </c>
      <c r="W2" s="5" t="s">
        <v>26</v>
      </c>
      <c r="X2" s="5" t="s">
        <v>27</v>
      </c>
      <c r="Y2" s="5" t="s">
        <v>28</v>
      </c>
      <c r="Z2" s="5" t="s">
        <v>29</v>
      </c>
      <c r="AA2" s="5" t="s">
        <v>30</v>
      </c>
      <c r="AB2" s="5" t="s">
        <v>31</v>
      </c>
      <c r="AC2" s="5" t="s">
        <v>32</v>
      </c>
      <c r="AD2" s="5" t="s">
        <v>33</v>
      </c>
      <c r="AE2" s="5" t="s">
        <v>34</v>
      </c>
      <c r="AF2" s="5" t="s">
        <v>35</v>
      </c>
      <c r="AG2" s="5" t="s">
        <v>36</v>
      </c>
      <c r="AH2" s="5" t="s">
        <v>37</v>
      </c>
      <c r="AI2" s="5" t="s">
        <v>38</v>
      </c>
      <c r="AJ2" s="5" t="s">
        <v>39</v>
      </c>
      <c r="AK2" s="5" t="s">
        <v>40</v>
      </c>
      <c r="AL2" s="5" t="s">
        <v>41</v>
      </c>
      <c r="AM2" s="5" t="s">
        <v>42</v>
      </c>
      <c r="AN2" s="5" t="s">
        <v>43</v>
      </c>
      <c r="AO2" s="5" t="s">
        <v>44</v>
      </c>
      <c r="AP2" s="5" t="s">
        <v>45</v>
      </c>
      <c r="AQ2" s="5" t="s">
        <v>46</v>
      </c>
      <c r="AR2" s="5" t="s">
        <v>47</v>
      </c>
      <c r="AS2" s="5" t="s">
        <v>48</v>
      </c>
      <c r="AT2" s="5" t="s">
        <v>49</v>
      </c>
      <c r="AU2" s="5"/>
      <c r="AV2" s="7" t="s">
        <v>50</v>
      </c>
    </row>
    <row r="3" spans="1:1024" x14ac:dyDescent="0.25">
      <c r="A3" s="8" t="s">
        <v>51</v>
      </c>
      <c r="B3" s="9" t="s">
        <v>52</v>
      </c>
      <c r="C3" s="9" t="s">
        <v>53</v>
      </c>
      <c r="D3" s="9" t="s">
        <v>54</v>
      </c>
      <c r="E3" s="10" t="s">
        <v>55</v>
      </c>
      <c r="F3" s="7" t="s">
        <v>56</v>
      </c>
      <c r="G3" s="7" t="s">
        <v>57</v>
      </c>
      <c r="H3" s="7" t="s">
        <v>57</v>
      </c>
      <c r="I3" s="7" t="s">
        <v>56</v>
      </c>
      <c r="J3" s="7" t="s">
        <v>58</v>
      </c>
      <c r="K3" s="7" t="s">
        <v>59</v>
      </c>
      <c r="L3" s="7" t="s">
        <v>56</v>
      </c>
      <c r="M3" s="7" t="s">
        <v>60</v>
      </c>
      <c r="N3" s="7" t="s">
        <v>61</v>
      </c>
      <c r="O3" s="7" t="s">
        <v>56</v>
      </c>
      <c r="P3" s="7" t="s">
        <v>57</v>
      </c>
      <c r="Q3" s="7" t="s">
        <v>56</v>
      </c>
      <c r="R3" s="7" t="s">
        <v>57</v>
      </c>
      <c r="S3" s="7" t="s">
        <v>56</v>
      </c>
      <c r="T3" s="7" t="s">
        <v>57</v>
      </c>
      <c r="U3" s="7" t="s">
        <v>56</v>
      </c>
      <c r="V3" s="7" t="s">
        <v>57</v>
      </c>
      <c r="W3" s="7" t="s">
        <v>57</v>
      </c>
      <c r="X3" s="7" t="s">
        <v>56</v>
      </c>
      <c r="Y3" s="7" t="s">
        <v>56</v>
      </c>
      <c r="Z3" s="7" t="s">
        <v>57</v>
      </c>
      <c r="AA3" s="7" t="s">
        <v>56</v>
      </c>
      <c r="AB3" s="7" t="s">
        <v>56</v>
      </c>
      <c r="AC3" s="7" t="s">
        <v>56</v>
      </c>
      <c r="AD3" s="7" t="s">
        <v>56</v>
      </c>
      <c r="AE3" s="7" t="s">
        <v>56</v>
      </c>
      <c r="AF3" s="7" t="s">
        <v>56</v>
      </c>
      <c r="AG3" s="7" t="s">
        <v>56</v>
      </c>
      <c r="AH3" s="7" t="s">
        <v>56</v>
      </c>
      <c r="AI3" s="7" t="s">
        <v>56</v>
      </c>
      <c r="AJ3" s="7" t="s">
        <v>56</v>
      </c>
      <c r="AK3" s="7" t="s">
        <v>56</v>
      </c>
      <c r="AL3" s="7" t="s">
        <v>56</v>
      </c>
      <c r="AM3" s="7" t="s">
        <v>56</v>
      </c>
      <c r="AN3" s="7" t="s">
        <v>57</v>
      </c>
      <c r="AO3" s="7" t="s">
        <v>56</v>
      </c>
      <c r="AP3" s="7" t="s">
        <v>56</v>
      </c>
      <c r="AQ3" s="7" t="s">
        <v>56</v>
      </c>
      <c r="AR3" s="7" t="s">
        <v>56</v>
      </c>
      <c r="AS3" s="11" t="s">
        <v>56</v>
      </c>
      <c r="AT3" s="11">
        <v>0</v>
      </c>
      <c r="AU3" s="11"/>
      <c r="AV3" s="7" t="str">
        <f t="shared" ref="AV3:AV27" si="0">CONCATENATE("(",$A3,",",$B3,",",$C3,",",$D3,",",$E3,",",$F3,",",$G3,",",$H3,",",$I3,",",$J3,",",$K3,",",$L3,",",$M3,",",$N3,",",$O3,",",$P3,",",$Q3,",",$R3,",",$S3,",",$T3,",",$U3,",",$V3,",",$W3,",",$X3,",",$Y3,",",$Z3,",",$AA3,",",$AB3,",",$AC3,",",$AD3,",",$AE3,",",$AF3,",",$AG3,",",$AH3,",",$AI3,",",$AJ3,",",$AK3,",",$AL3,",",$AM3,",",$AN3,",",$AO3,",",$AP3,",",$AQ3,",",$AR3,",",$AS3,",",$AT3,"),")</f>
        <v>(01,'Eleanor Abernathy','Katzenfrau','Eleanor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Karrierefrau.',false,true,true,false,'adult','unemployed',false,'yellow','grey',false,true,false,true,false,true,false,true,true,false,false,true,false,false,false,false,false,false,false,false,false,false,false,false,false,true,false,false,false,false,false,0),</v>
      </c>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s="8" t="s">
        <v>62</v>
      </c>
      <c r="B4" s="9" t="s">
        <v>63</v>
      </c>
      <c r="C4" s="9" t="s">
        <v>64</v>
      </c>
      <c r="D4" s="9" t="s">
        <v>65</v>
      </c>
      <c r="E4" s="10" t="s">
        <v>66</v>
      </c>
      <c r="F4" s="7" t="s">
        <v>56</v>
      </c>
      <c r="G4" s="7" t="s">
        <v>57</v>
      </c>
      <c r="H4" s="7" t="s">
        <v>57</v>
      </c>
      <c r="I4" s="7" t="s">
        <v>56</v>
      </c>
      <c r="J4" s="7" t="s">
        <v>58</v>
      </c>
      <c r="K4" s="7" t="s">
        <v>67</v>
      </c>
      <c r="L4" s="7" t="s">
        <v>56</v>
      </c>
      <c r="M4" s="7" t="s">
        <v>60</v>
      </c>
      <c r="N4" s="7" t="s">
        <v>68</v>
      </c>
      <c r="O4" s="7" t="s">
        <v>56</v>
      </c>
      <c r="P4" s="7" t="s">
        <v>56</v>
      </c>
      <c r="Q4" s="7" t="s">
        <v>56</v>
      </c>
      <c r="R4" s="7" t="s">
        <v>57</v>
      </c>
      <c r="S4" s="7" t="s">
        <v>57</v>
      </c>
      <c r="T4" s="7" t="s">
        <v>56</v>
      </c>
      <c r="U4" s="7" t="s">
        <v>56</v>
      </c>
      <c r="V4" s="7" t="s">
        <v>56</v>
      </c>
      <c r="W4" s="7" t="s">
        <v>56</v>
      </c>
      <c r="X4" s="7" t="s">
        <v>56</v>
      </c>
      <c r="Y4" s="7" t="s">
        <v>56</v>
      </c>
      <c r="Z4" s="7" t="s">
        <v>56</v>
      </c>
      <c r="AA4" s="7" t="s">
        <v>56</v>
      </c>
      <c r="AB4" s="7" t="s">
        <v>56</v>
      </c>
      <c r="AC4" s="7" t="s">
        <v>56</v>
      </c>
      <c r="AD4" s="7" t="s">
        <v>56</v>
      </c>
      <c r="AE4" s="7" t="s">
        <v>56</v>
      </c>
      <c r="AF4" s="7" t="s">
        <v>57</v>
      </c>
      <c r="AG4" s="7" t="s">
        <v>56</v>
      </c>
      <c r="AH4" s="7" t="s">
        <v>56</v>
      </c>
      <c r="AI4" s="7" t="s">
        <v>56</v>
      </c>
      <c r="AJ4" s="7" t="s">
        <v>57</v>
      </c>
      <c r="AK4" s="7" t="s">
        <v>56</v>
      </c>
      <c r="AL4" s="7" t="s">
        <v>56</v>
      </c>
      <c r="AM4" s="7" t="s">
        <v>56</v>
      </c>
      <c r="AN4" s="7" t="s">
        <v>56</v>
      </c>
      <c r="AO4" s="7" t="s">
        <v>56</v>
      </c>
      <c r="AP4" s="7" t="s">
        <v>56</v>
      </c>
      <c r="AQ4" s="7" t="s">
        <v>56</v>
      </c>
      <c r="AR4" s="7" t="s">
        <v>57</v>
      </c>
      <c r="AS4" s="11" t="s">
        <v>56</v>
      </c>
      <c r="AT4" s="11">
        <v>0</v>
      </c>
      <c r="AU4" s="11"/>
      <c r="AV4" s="7" t="str">
        <f t="shared" si="0"/>
        <v>(02,'Martha Quimby',null,'Martha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bringt.',false,true,true,false,'adult','mayor',false,'yellow','black',false,false,false,true,true,false,false,false,false,false,false,false,false,false,false,false,false,true,false,false,false,true,false,false,false,false,false,false,false,true,false,0),</v>
      </c>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5">
      <c r="A5" s="8" t="s">
        <v>69</v>
      </c>
      <c r="B5" s="9" t="s">
        <v>70</v>
      </c>
      <c r="C5" s="9" t="s">
        <v>64</v>
      </c>
      <c r="D5" s="9" t="s">
        <v>71</v>
      </c>
      <c r="E5" s="10" t="s">
        <v>72</v>
      </c>
      <c r="F5" s="7" t="s">
        <v>56</v>
      </c>
      <c r="G5" s="7" t="s">
        <v>57</v>
      </c>
      <c r="H5" s="7" t="s">
        <v>57</v>
      </c>
      <c r="I5" s="7" t="s">
        <v>56</v>
      </c>
      <c r="J5" s="7" t="s">
        <v>58</v>
      </c>
      <c r="K5" s="7" t="s">
        <v>73</v>
      </c>
      <c r="L5" s="7" t="s">
        <v>56</v>
      </c>
      <c r="M5" s="7" t="s">
        <v>60</v>
      </c>
      <c r="N5" s="7" t="s">
        <v>74</v>
      </c>
      <c r="O5" s="7" t="s">
        <v>56</v>
      </c>
      <c r="P5" s="7" t="s">
        <v>56</v>
      </c>
      <c r="Q5" s="7" t="s">
        <v>57</v>
      </c>
      <c r="R5" s="7" t="s">
        <v>56</v>
      </c>
      <c r="S5" s="7" t="s">
        <v>57</v>
      </c>
      <c r="T5" s="7" t="s">
        <v>56</v>
      </c>
      <c r="U5" s="7" t="s">
        <v>56</v>
      </c>
      <c r="V5" s="7" t="s">
        <v>56</v>
      </c>
      <c r="W5" s="7" t="s">
        <v>56</v>
      </c>
      <c r="X5" s="7" t="s">
        <v>56</v>
      </c>
      <c r="Y5" s="7" t="s">
        <v>56</v>
      </c>
      <c r="Z5" s="7" t="s">
        <v>56</v>
      </c>
      <c r="AA5" s="7" t="s">
        <v>56</v>
      </c>
      <c r="AB5" s="7" t="s">
        <v>56</v>
      </c>
      <c r="AC5" s="7" t="s">
        <v>56</v>
      </c>
      <c r="AD5" s="7" t="s">
        <v>56</v>
      </c>
      <c r="AE5" s="7" t="s">
        <v>56</v>
      </c>
      <c r="AF5" s="7" t="s">
        <v>56</v>
      </c>
      <c r="AG5" s="7" t="s">
        <v>56</v>
      </c>
      <c r="AH5" s="7" t="s">
        <v>56</v>
      </c>
      <c r="AI5" s="7" t="s">
        <v>56</v>
      </c>
      <c r="AJ5" s="7" t="s">
        <v>56</v>
      </c>
      <c r="AK5" s="7" t="s">
        <v>56</v>
      </c>
      <c r="AL5" s="7" t="s">
        <v>56</v>
      </c>
      <c r="AM5" s="7" t="s">
        <v>56</v>
      </c>
      <c r="AN5" s="7" t="s">
        <v>56</v>
      </c>
      <c r="AO5" s="7" t="s">
        <v>56</v>
      </c>
      <c r="AP5" s="7" t="s">
        <v>56</v>
      </c>
      <c r="AQ5" s="7" t="s">
        <v>56</v>
      </c>
      <c r="AR5" s="7" t="s">
        <v>57</v>
      </c>
      <c r="AS5" s="11" t="s">
        <v>56</v>
      </c>
      <c r="AT5" s="11">
        <v>0</v>
      </c>
      <c r="AU5" s="11"/>
      <c r="AV5" s="7" t="str">
        <f t="shared" si="0"/>
        <v>(03,'Luann van Houten',null,'Luann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verbirgt.',false,true,true,false,'adult','firefighter',false,'yellow','blue',false,false,true,false,true,false,false,false,false,false,false,false,false,false,false,false,false,false,false,false,false,false,false,false,false,false,false,false,false,true,false,0),</v>
      </c>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5">
      <c r="A6" s="8" t="s">
        <v>75</v>
      </c>
      <c r="B6" s="9" t="s">
        <v>76</v>
      </c>
      <c r="C6" s="9" t="s">
        <v>64</v>
      </c>
      <c r="D6" s="9" t="s">
        <v>77</v>
      </c>
      <c r="E6" s="10" t="s">
        <v>78</v>
      </c>
      <c r="F6" s="7" t="s">
        <v>56</v>
      </c>
      <c r="G6" s="7" t="s">
        <v>57</v>
      </c>
      <c r="H6" s="7" t="s">
        <v>57</v>
      </c>
      <c r="I6" s="7" t="s">
        <v>56</v>
      </c>
      <c r="J6" s="7" t="s">
        <v>58</v>
      </c>
      <c r="K6" s="7" t="s">
        <v>79</v>
      </c>
      <c r="L6" s="7" t="s">
        <v>56</v>
      </c>
      <c r="M6" s="7" t="s">
        <v>60</v>
      </c>
      <c r="N6" s="7" t="s">
        <v>80</v>
      </c>
      <c r="O6" s="7" t="s">
        <v>56</v>
      </c>
      <c r="P6" s="7" t="s">
        <v>57</v>
      </c>
      <c r="Q6" s="7" t="s">
        <v>56</v>
      </c>
      <c r="R6" s="7" t="s">
        <v>57</v>
      </c>
      <c r="S6" s="7" t="s">
        <v>57</v>
      </c>
      <c r="T6" s="7" t="s">
        <v>57</v>
      </c>
      <c r="U6" s="7" t="s">
        <v>56</v>
      </c>
      <c r="V6" s="7" t="s">
        <v>56</v>
      </c>
      <c r="W6" s="7" t="s">
        <v>57</v>
      </c>
      <c r="X6" s="7" t="s">
        <v>56</v>
      </c>
      <c r="Y6" s="7" t="s">
        <v>56</v>
      </c>
      <c r="Z6" s="7" t="s">
        <v>57</v>
      </c>
      <c r="AA6" s="7" t="s">
        <v>56</v>
      </c>
      <c r="AB6" s="7" t="s">
        <v>57</v>
      </c>
      <c r="AC6" s="7" t="s">
        <v>56</v>
      </c>
      <c r="AD6" s="7" t="s">
        <v>56</v>
      </c>
      <c r="AE6" s="7" t="s">
        <v>56</v>
      </c>
      <c r="AF6" s="7" t="s">
        <v>56</v>
      </c>
      <c r="AG6" s="7" t="s">
        <v>56</v>
      </c>
      <c r="AH6" s="7" t="s">
        <v>56</v>
      </c>
      <c r="AI6" s="7" t="s">
        <v>56</v>
      </c>
      <c r="AJ6" s="7" t="s">
        <v>56</v>
      </c>
      <c r="AK6" s="7" t="s">
        <v>57</v>
      </c>
      <c r="AL6" s="7" t="s">
        <v>56</v>
      </c>
      <c r="AM6" s="7" t="s">
        <v>56</v>
      </c>
      <c r="AN6" s="7" t="s">
        <v>56</v>
      </c>
      <c r="AO6" s="7" t="s">
        <v>56</v>
      </c>
      <c r="AP6" s="7" t="s">
        <v>56</v>
      </c>
      <c r="AQ6" s="7" t="s">
        <v>56</v>
      </c>
      <c r="AR6" s="7" t="s">
        <v>56</v>
      </c>
      <c r="AS6" s="11" t="s">
        <v>56</v>
      </c>
      <c r="AT6" s="11">
        <v>0</v>
      </c>
      <c r="AU6" s="11"/>
      <c r="AV6" s="7" t="str">
        <f t="shared" si="0"/>
        <v>(04,'Brandine Spuckler',null,'Brandine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Kindern.',false,true,true,false,'adult','mascot',false,'yellow','orange',false,true,false,true,true,true,false,false,true,false,false,true,false,true,false,false,false,false,false,false,false,false,true,false,false,false,false,false,false,false,false,0),</v>
      </c>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5">
      <c r="A7" s="8" t="s">
        <v>81</v>
      </c>
      <c r="B7" s="9" t="s">
        <v>82</v>
      </c>
      <c r="C7" s="9" t="s">
        <v>64</v>
      </c>
      <c r="D7" s="9" t="s">
        <v>83</v>
      </c>
      <c r="E7" s="10" t="s">
        <v>84</v>
      </c>
      <c r="F7" s="7" t="s">
        <v>56</v>
      </c>
      <c r="G7" s="7" t="s">
        <v>57</v>
      </c>
      <c r="H7" s="7" t="s">
        <v>57</v>
      </c>
      <c r="I7" s="7" t="s">
        <v>56</v>
      </c>
      <c r="J7" s="7" t="s">
        <v>58</v>
      </c>
      <c r="K7" s="7" t="s">
        <v>85</v>
      </c>
      <c r="L7" s="7" t="s">
        <v>56</v>
      </c>
      <c r="M7" s="7" t="s">
        <v>60</v>
      </c>
      <c r="N7" s="7" t="s">
        <v>61</v>
      </c>
      <c r="O7" s="7" t="s">
        <v>57</v>
      </c>
      <c r="P7" s="7" t="s">
        <v>56</v>
      </c>
      <c r="Q7" s="7" t="s">
        <v>56</v>
      </c>
      <c r="R7" s="7" t="s">
        <v>57</v>
      </c>
      <c r="S7" s="7" t="s">
        <v>57</v>
      </c>
      <c r="T7" s="7" t="s">
        <v>56</v>
      </c>
      <c r="U7" s="7" t="s">
        <v>57</v>
      </c>
      <c r="V7" s="7" t="s">
        <v>56</v>
      </c>
      <c r="W7" s="7" t="s">
        <v>56</v>
      </c>
      <c r="X7" s="7" t="s">
        <v>56</v>
      </c>
      <c r="Y7" s="7" t="s">
        <v>56</v>
      </c>
      <c r="Z7" s="7" t="s">
        <v>56</v>
      </c>
      <c r="AA7" s="7" t="s">
        <v>57</v>
      </c>
      <c r="AB7" s="7" t="s">
        <v>56</v>
      </c>
      <c r="AC7" s="7" t="s">
        <v>56</v>
      </c>
      <c r="AD7" s="7" t="s">
        <v>57</v>
      </c>
      <c r="AE7" s="7" t="s">
        <v>56</v>
      </c>
      <c r="AF7" s="7" t="s">
        <v>57</v>
      </c>
      <c r="AG7" s="7" t="s">
        <v>56</v>
      </c>
      <c r="AH7" s="7" t="s">
        <v>56</v>
      </c>
      <c r="AI7" s="7" t="s">
        <v>56</v>
      </c>
      <c r="AJ7" s="7" t="s">
        <v>56</v>
      </c>
      <c r="AK7" s="7" t="s">
        <v>56</v>
      </c>
      <c r="AL7" s="7" t="s">
        <v>56</v>
      </c>
      <c r="AM7" s="7" t="s">
        <v>56</v>
      </c>
      <c r="AN7" s="7" t="s">
        <v>56</v>
      </c>
      <c r="AO7" s="7" t="s">
        <v>56</v>
      </c>
      <c r="AP7" s="7" t="s">
        <v>56</v>
      </c>
      <c r="AQ7" s="7" t="s">
        <v>56</v>
      </c>
      <c r="AR7" s="7" t="s">
        <v>56</v>
      </c>
      <c r="AS7" s="11" t="s">
        <v>56</v>
      </c>
      <c r="AT7" s="11">
        <v>0</v>
      </c>
      <c r="AU7" s="11"/>
      <c r="AV7" s="7" t="str">
        <f t="shared" si="0"/>
        <v>(05,'Helen Lovejoy',null,'Helen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darstellt.',false,true,true,false,'adult','church',false,'yellow','grey',true,false,false,true,true,false,true,false,false,false,false,false,true,false,false,true,false,true,false,false,false,false,false,false,false,false,false,false,false,false,false,0),</v>
      </c>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x14ac:dyDescent="0.25">
      <c r="A8" s="8" t="s">
        <v>86</v>
      </c>
      <c r="B8" s="9" t="s">
        <v>87</v>
      </c>
      <c r="C8" s="9" t="s">
        <v>64</v>
      </c>
      <c r="D8" s="9" t="s">
        <v>88</v>
      </c>
      <c r="E8" s="10" t="s">
        <v>89</v>
      </c>
      <c r="F8" s="7" t="s">
        <v>56</v>
      </c>
      <c r="G8" s="7" t="s">
        <v>57</v>
      </c>
      <c r="H8" s="7" t="s">
        <v>57</v>
      </c>
      <c r="I8" s="7" t="s">
        <v>56</v>
      </c>
      <c r="J8" s="7" t="s">
        <v>58</v>
      </c>
      <c r="K8" s="7" t="s">
        <v>90</v>
      </c>
      <c r="L8" s="7" t="s">
        <v>56</v>
      </c>
      <c r="M8" s="7" t="s">
        <v>91</v>
      </c>
      <c r="N8" s="7" t="s">
        <v>68</v>
      </c>
      <c r="O8" s="7" t="s">
        <v>56</v>
      </c>
      <c r="P8" s="7" t="s">
        <v>56</v>
      </c>
      <c r="Q8" s="7" t="s">
        <v>56</v>
      </c>
      <c r="R8" s="7" t="s">
        <v>57</v>
      </c>
      <c r="S8" s="7" t="s">
        <v>57</v>
      </c>
      <c r="T8" s="7" t="s">
        <v>56</v>
      </c>
      <c r="U8" s="7" t="s">
        <v>56</v>
      </c>
      <c r="V8" s="7" t="s">
        <v>57</v>
      </c>
      <c r="W8" s="7" t="s">
        <v>56</v>
      </c>
      <c r="X8" s="7" t="s">
        <v>56</v>
      </c>
      <c r="Y8" s="7" t="s">
        <v>56</v>
      </c>
      <c r="Z8" s="7" t="s">
        <v>57</v>
      </c>
      <c r="AA8" s="7" t="s">
        <v>56</v>
      </c>
      <c r="AB8" s="7" t="s">
        <v>56</v>
      </c>
      <c r="AC8" s="7" t="s">
        <v>56</v>
      </c>
      <c r="AD8" s="7" t="s">
        <v>56</v>
      </c>
      <c r="AE8" s="7" t="s">
        <v>56</v>
      </c>
      <c r="AF8" s="7" t="s">
        <v>57</v>
      </c>
      <c r="AG8" s="7" t="s">
        <v>56</v>
      </c>
      <c r="AH8" s="7" t="s">
        <v>56</v>
      </c>
      <c r="AI8" s="7" t="s">
        <v>56</v>
      </c>
      <c r="AJ8" s="7" t="s">
        <v>56</v>
      </c>
      <c r="AK8" s="7" t="s">
        <v>56</v>
      </c>
      <c r="AL8" s="7" t="s">
        <v>56</v>
      </c>
      <c r="AM8" s="7" t="s">
        <v>56</v>
      </c>
      <c r="AN8" s="7" t="s">
        <v>56</v>
      </c>
      <c r="AO8" s="7" t="s">
        <v>56</v>
      </c>
      <c r="AP8" s="7" t="s">
        <v>56</v>
      </c>
      <c r="AQ8" s="7" t="s">
        <v>56</v>
      </c>
      <c r="AR8" s="7" t="s">
        <v>57</v>
      </c>
      <c r="AS8" s="11" t="s">
        <v>56</v>
      </c>
      <c r="AT8" s="11">
        <v>0</v>
      </c>
      <c r="AU8" s="11"/>
      <c r="AV8" s="7" t="str">
        <f t="shared" si="0"/>
        <v>(06,'Bernice Hibbert',null,'Bernice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Hibbert.',false,true,true,false,'adult','wife',false,'dark','black',false,false,false,true,true,false,false,true,false,false,false,true,false,false,false,false,false,true,false,false,false,false,false,false,false,false,false,false,false,true,false,0),</v>
      </c>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25">
      <c r="A9" s="8" t="s">
        <v>92</v>
      </c>
      <c r="B9" s="9" t="s">
        <v>93</v>
      </c>
      <c r="C9" s="9" t="s">
        <v>64</v>
      </c>
      <c r="D9" s="9" t="s">
        <v>94</v>
      </c>
      <c r="E9" s="10" t="s">
        <v>95</v>
      </c>
      <c r="F9" s="7" t="s">
        <v>56</v>
      </c>
      <c r="G9" s="7" t="s">
        <v>57</v>
      </c>
      <c r="H9" s="7" t="s">
        <v>57</v>
      </c>
      <c r="I9" s="7" t="s">
        <v>56</v>
      </c>
      <c r="J9" s="7" t="s">
        <v>58</v>
      </c>
      <c r="K9" s="7" t="s">
        <v>90</v>
      </c>
      <c r="L9" s="7" t="s">
        <v>56</v>
      </c>
      <c r="M9" s="7" t="s">
        <v>91</v>
      </c>
      <c r="N9" s="7" t="s">
        <v>68</v>
      </c>
      <c r="O9" s="7" t="s">
        <v>56</v>
      </c>
      <c r="P9" s="7" t="s">
        <v>56</v>
      </c>
      <c r="Q9" s="7" t="s">
        <v>56</v>
      </c>
      <c r="R9" s="7" t="s">
        <v>56</v>
      </c>
      <c r="S9" s="7" t="s">
        <v>57</v>
      </c>
      <c r="T9" s="7" t="s">
        <v>56</v>
      </c>
      <c r="U9" s="7" t="s">
        <v>56</v>
      </c>
      <c r="V9" s="7" t="s">
        <v>56</v>
      </c>
      <c r="W9" s="7" t="s">
        <v>56</v>
      </c>
      <c r="X9" s="7" t="s">
        <v>56</v>
      </c>
      <c r="Y9" s="7" t="s">
        <v>56</v>
      </c>
      <c r="Z9" s="7" t="s">
        <v>57</v>
      </c>
      <c r="AA9" s="7" t="s">
        <v>57</v>
      </c>
      <c r="AB9" s="7" t="s">
        <v>56</v>
      </c>
      <c r="AC9" s="7" t="s">
        <v>57</v>
      </c>
      <c r="AD9" s="7" t="s">
        <v>56</v>
      </c>
      <c r="AE9" s="7" t="s">
        <v>56</v>
      </c>
      <c r="AF9" s="7" t="s">
        <v>57</v>
      </c>
      <c r="AG9" s="7" t="s">
        <v>57</v>
      </c>
      <c r="AH9" s="7" t="s">
        <v>56</v>
      </c>
      <c r="AI9" s="7" t="s">
        <v>57</v>
      </c>
      <c r="AJ9" s="7" t="s">
        <v>56</v>
      </c>
      <c r="AK9" s="7" t="s">
        <v>56</v>
      </c>
      <c r="AL9" s="7" t="s">
        <v>56</v>
      </c>
      <c r="AM9" s="7" t="s">
        <v>56</v>
      </c>
      <c r="AN9" s="7" t="s">
        <v>56</v>
      </c>
      <c r="AO9" s="7" t="s">
        <v>56</v>
      </c>
      <c r="AP9" s="7" t="s">
        <v>57</v>
      </c>
      <c r="AQ9" s="7" t="s">
        <v>56</v>
      </c>
      <c r="AR9" s="7" t="s">
        <v>56</v>
      </c>
      <c r="AS9" s="11" t="s">
        <v>56</v>
      </c>
      <c r="AT9" s="11">
        <v>0</v>
      </c>
      <c r="AU9" s="11"/>
      <c r="AV9" s="7" t="str">
        <f t="shared" si="0"/>
        <v>(07,'Manjula Nahasapeemapetilon',null,'Manjula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zubereiten.',false,true,true,false,'adult','wife',false,'dark','black',false,false,false,false,true,false,false,false,false,false,false,true,true,false,true,false,false,true,true,false,true,false,false,false,false,false,false,true,false,false,false,0),</v>
      </c>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x14ac:dyDescent="0.25">
      <c r="A10" s="8" t="s">
        <v>96</v>
      </c>
      <c r="B10" s="9" t="s">
        <v>97</v>
      </c>
      <c r="C10" s="9" t="s">
        <v>64</v>
      </c>
      <c r="D10" s="9" t="s">
        <v>98</v>
      </c>
      <c r="E10" s="10" t="s">
        <v>99</v>
      </c>
      <c r="F10" s="7" t="s">
        <v>56</v>
      </c>
      <c r="G10" s="7" t="s">
        <v>57</v>
      </c>
      <c r="H10" s="7" t="s">
        <v>57</v>
      </c>
      <c r="I10" s="7" t="s">
        <v>56</v>
      </c>
      <c r="J10" s="7" t="s">
        <v>58</v>
      </c>
      <c r="K10" s="7" t="s">
        <v>100</v>
      </c>
      <c r="L10" s="7" t="s">
        <v>56</v>
      </c>
      <c r="M10" s="7" t="s">
        <v>60</v>
      </c>
      <c r="N10" s="7" t="s">
        <v>101</v>
      </c>
      <c r="O10" s="7" t="s">
        <v>56</v>
      </c>
      <c r="P10" s="7" t="s">
        <v>57</v>
      </c>
      <c r="Q10" s="7" t="s">
        <v>56</v>
      </c>
      <c r="R10" s="7" t="s">
        <v>57</v>
      </c>
      <c r="S10" s="7" t="s">
        <v>56</v>
      </c>
      <c r="T10" s="7" t="s">
        <v>57</v>
      </c>
      <c r="U10" s="7" t="s">
        <v>56</v>
      </c>
      <c r="V10" s="7" t="s">
        <v>57</v>
      </c>
      <c r="W10" s="7" t="s">
        <v>57</v>
      </c>
      <c r="X10" s="7" t="s">
        <v>56</v>
      </c>
      <c r="Y10" s="7" t="s">
        <v>56</v>
      </c>
      <c r="Z10" s="7" t="s">
        <v>57</v>
      </c>
      <c r="AA10" s="7" t="s">
        <v>57</v>
      </c>
      <c r="AB10" s="7" t="s">
        <v>57</v>
      </c>
      <c r="AC10" s="7" t="s">
        <v>56</v>
      </c>
      <c r="AD10" s="7" t="s">
        <v>56</v>
      </c>
      <c r="AE10" s="7" t="s">
        <v>56</v>
      </c>
      <c r="AF10" s="7" t="s">
        <v>56</v>
      </c>
      <c r="AG10" s="7" t="s">
        <v>56</v>
      </c>
      <c r="AH10" s="7" t="s">
        <v>56</v>
      </c>
      <c r="AI10" s="7" t="s">
        <v>56</v>
      </c>
      <c r="AJ10" s="7" t="s">
        <v>57</v>
      </c>
      <c r="AK10" s="7" t="s">
        <v>56</v>
      </c>
      <c r="AL10" s="7" t="s">
        <v>56</v>
      </c>
      <c r="AM10" s="7" t="s">
        <v>56</v>
      </c>
      <c r="AN10" s="7" t="s">
        <v>56</v>
      </c>
      <c r="AO10" s="7" t="s">
        <v>56</v>
      </c>
      <c r="AP10" s="7" t="s">
        <v>56</v>
      </c>
      <c r="AQ10" s="7" t="s">
        <v>56</v>
      </c>
      <c r="AR10" s="7" t="s">
        <v>57</v>
      </c>
      <c r="AS10" s="11" t="s">
        <v>56</v>
      </c>
      <c r="AT10" s="11">
        <v>0</v>
      </c>
      <c r="AU10" s="11"/>
      <c r="AV10" s="7" t="str">
        <f t="shared" si="0"/>
        <v>(08,'Elizabeth Hoover',null,'Elizabeth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fertig.',false,true,true,false,'adult','school',false,'yellow','brown',false,true,false,true,false,true,false,true,true,false,false,true,true,true,false,false,false,false,false,false,false,true,false,false,false,false,false,false,false,true,false,0),</v>
      </c>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x14ac:dyDescent="0.25">
      <c r="A11" s="8" t="s">
        <v>102</v>
      </c>
      <c r="B11" s="9" t="s">
        <v>103</v>
      </c>
      <c r="C11" s="9" t="s">
        <v>104</v>
      </c>
      <c r="D11" s="9" t="s">
        <v>105</v>
      </c>
      <c r="E11" s="10" t="s">
        <v>106</v>
      </c>
      <c r="F11" s="7" t="s">
        <v>56</v>
      </c>
      <c r="G11" s="7" t="s">
        <v>57</v>
      </c>
      <c r="H11" s="7" t="s">
        <v>57</v>
      </c>
      <c r="I11" s="7" t="s">
        <v>56</v>
      </c>
      <c r="J11" s="7" t="s">
        <v>58</v>
      </c>
      <c r="K11" s="7" t="s">
        <v>100</v>
      </c>
      <c r="L11" s="7" t="s">
        <v>56</v>
      </c>
      <c r="M11" s="7" t="s">
        <v>60</v>
      </c>
      <c r="N11" s="7" t="s">
        <v>101</v>
      </c>
      <c r="O11" s="7" t="s">
        <v>56</v>
      </c>
      <c r="P11" s="7" t="s">
        <v>57</v>
      </c>
      <c r="Q11" s="7" t="s">
        <v>56</v>
      </c>
      <c r="R11" s="7" t="s">
        <v>57</v>
      </c>
      <c r="S11" s="7" t="s">
        <v>56</v>
      </c>
      <c r="T11" s="7" t="s">
        <v>57</v>
      </c>
      <c r="U11" s="7" t="s">
        <v>56</v>
      </c>
      <c r="V11" s="7" t="s">
        <v>56</v>
      </c>
      <c r="W11" s="7" t="s">
        <v>57</v>
      </c>
      <c r="X11" s="7" t="s">
        <v>57</v>
      </c>
      <c r="Y11" s="7" t="s">
        <v>56</v>
      </c>
      <c r="Z11" s="7" t="s">
        <v>57</v>
      </c>
      <c r="AA11" s="7" t="s">
        <v>56</v>
      </c>
      <c r="AB11" s="7" t="s">
        <v>56</v>
      </c>
      <c r="AC11" s="7" t="s">
        <v>56</v>
      </c>
      <c r="AD11" s="7" t="s">
        <v>56</v>
      </c>
      <c r="AE11" s="7" t="s">
        <v>56</v>
      </c>
      <c r="AF11" s="7" t="s">
        <v>56</v>
      </c>
      <c r="AG11" s="7" t="s">
        <v>56</v>
      </c>
      <c r="AH11" s="7" t="s">
        <v>57</v>
      </c>
      <c r="AI11" s="7" t="s">
        <v>56</v>
      </c>
      <c r="AJ11" s="7" t="s">
        <v>56</v>
      </c>
      <c r="AK11" s="7" t="s">
        <v>56</v>
      </c>
      <c r="AL11" s="7" t="s">
        <v>56</v>
      </c>
      <c r="AM11" s="7" t="s">
        <v>56</v>
      </c>
      <c r="AN11" s="7" t="s">
        <v>56</v>
      </c>
      <c r="AO11" s="7" t="s">
        <v>56</v>
      </c>
      <c r="AP11" s="7" t="s">
        <v>56</v>
      </c>
      <c r="AQ11" s="7" t="s">
        <v>57</v>
      </c>
      <c r="AR11" s="7" t="s">
        <v>56</v>
      </c>
      <c r="AS11" s="11" t="s">
        <v>56</v>
      </c>
      <c r="AT11" s="11">
        <v>0</v>
      </c>
      <c r="AU11" s="11"/>
      <c r="AV11" s="7" t="str">
        <f t="shared" si="0"/>
        <v>(09,'Doris Peterson','Friedman','Doris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auszuüben.',false,true,true,false,'adult','school',false,'yellow','brown',false,true,false,true,false,true,false,false,true,true,false,true,false,false,false,false,false,false,false,true,false,false,false,false,false,false,false,false,true,false,false,0),</v>
      </c>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25">
      <c r="A12" s="8" t="s">
        <v>107</v>
      </c>
      <c r="B12" s="9" t="s">
        <v>108</v>
      </c>
      <c r="C12" s="9" t="s">
        <v>64</v>
      </c>
      <c r="D12" s="9" t="s">
        <v>109</v>
      </c>
      <c r="E12" s="10" t="s">
        <v>110</v>
      </c>
      <c r="F12" s="7" t="s">
        <v>56</v>
      </c>
      <c r="G12" s="7" t="s">
        <v>57</v>
      </c>
      <c r="H12" s="7" t="s">
        <v>56</v>
      </c>
      <c r="I12" s="7" t="s">
        <v>56</v>
      </c>
      <c r="J12" s="7" t="s">
        <v>58</v>
      </c>
      <c r="K12" s="7" t="s">
        <v>100</v>
      </c>
      <c r="L12" s="7" t="s">
        <v>56</v>
      </c>
      <c r="M12" s="7" t="s">
        <v>60</v>
      </c>
      <c r="N12" s="7" t="s">
        <v>101</v>
      </c>
      <c r="O12" s="7" t="s">
        <v>56</v>
      </c>
      <c r="P12" s="7" t="s">
        <v>57</v>
      </c>
      <c r="Q12" s="7" t="s">
        <v>56</v>
      </c>
      <c r="R12" s="7" t="s">
        <v>57</v>
      </c>
      <c r="S12" s="7" t="s">
        <v>57</v>
      </c>
      <c r="T12" s="7" t="s">
        <v>57</v>
      </c>
      <c r="U12" s="7" t="s">
        <v>57</v>
      </c>
      <c r="V12" s="7" t="s">
        <v>57</v>
      </c>
      <c r="W12" s="7" t="s">
        <v>57</v>
      </c>
      <c r="X12" s="7" t="s">
        <v>57</v>
      </c>
      <c r="Y12" s="7" t="s">
        <v>57</v>
      </c>
      <c r="Z12" s="7" t="s">
        <v>57</v>
      </c>
      <c r="AA12" s="7" t="s">
        <v>57</v>
      </c>
      <c r="AB12" s="7" t="s">
        <v>57</v>
      </c>
      <c r="AC12" s="7" t="s">
        <v>56</v>
      </c>
      <c r="AD12" s="7" t="s">
        <v>56</v>
      </c>
      <c r="AE12" s="7" t="s">
        <v>56</v>
      </c>
      <c r="AF12" s="7" t="s">
        <v>56</v>
      </c>
      <c r="AG12" s="7" t="s">
        <v>56</v>
      </c>
      <c r="AH12" s="7" t="s">
        <v>57</v>
      </c>
      <c r="AI12" s="7" t="s">
        <v>56</v>
      </c>
      <c r="AJ12" s="7" t="s">
        <v>57</v>
      </c>
      <c r="AK12" s="7" t="s">
        <v>56</v>
      </c>
      <c r="AL12" s="7" t="s">
        <v>56</v>
      </c>
      <c r="AM12" s="7" t="s">
        <v>57</v>
      </c>
      <c r="AN12" s="7" t="s">
        <v>56</v>
      </c>
      <c r="AO12" s="7" t="s">
        <v>57</v>
      </c>
      <c r="AP12" s="7" t="s">
        <v>57</v>
      </c>
      <c r="AQ12" s="7" t="s">
        <v>56</v>
      </c>
      <c r="AR12" s="7" t="s">
        <v>56</v>
      </c>
      <c r="AS12" s="11" t="s">
        <v>56</v>
      </c>
      <c r="AT12" s="11">
        <v>0</v>
      </c>
      <c r="AU12" s="11"/>
      <c r="AV12" s="7" t="str">
        <f t="shared" si="0"/>
        <v>(10,'Edna Krabappel',null,'Edna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lassen.',false,true,false,false,'adult','school',false,'yellow','brown',false,true,false,true,true,true,true,true,true,true,true,true,true,true,false,false,false,false,false,true,false,true,false,false,true,false,true,true,false,false,false,0),</v>
      </c>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x14ac:dyDescent="0.25">
      <c r="A13" s="8" t="s">
        <v>111</v>
      </c>
      <c r="B13" s="9" t="s">
        <v>112</v>
      </c>
      <c r="C13" s="9" t="s">
        <v>64</v>
      </c>
      <c r="D13" s="9" t="s">
        <v>113</v>
      </c>
      <c r="E13" s="10" t="s">
        <v>114</v>
      </c>
      <c r="F13" s="7" t="s">
        <v>56</v>
      </c>
      <c r="G13" s="7" t="s">
        <v>57</v>
      </c>
      <c r="H13" s="7" t="s">
        <v>57</v>
      </c>
      <c r="I13" s="7" t="s">
        <v>56</v>
      </c>
      <c r="J13" s="7" t="s">
        <v>58</v>
      </c>
      <c r="K13" s="7" t="s">
        <v>90</v>
      </c>
      <c r="L13" s="7" t="s">
        <v>57</v>
      </c>
      <c r="M13" s="7" t="s">
        <v>60</v>
      </c>
      <c r="N13" s="7" t="s">
        <v>61</v>
      </c>
      <c r="O13" s="7" t="s">
        <v>56</v>
      </c>
      <c r="P13" s="7" t="s">
        <v>56</v>
      </c>
      <c r="Q13" s="7" t="s">
        <v>56</v>
      </c>
      <c r="R13" s="7" t="s">
        <v>56</v>
      </c>
      <c r="S13" s="7" t="s">
        <v>57</v>
      </c>
      <c r="T13" s="7" t="s">
        <v>56</v>
      </c>
      <c r="U13" s="7" t="s">
        <v>56</v>
      </c>
      <c r="V13" s="7" t="s">
        <v>56</v>
      </c>
      <c r="W13" s="7" t="s">
        <v>56</v>
      </c>
      <c r="X13" s="7" t="s">
        <v>56</v>
      </c>
      <c r="Y13" s="7" t="s">
        <v>57</v>
      </c>
      <c r="Z13" s="7" t="s">
        <v>57</v>
      </c>
      <c r="AA13" s="7" t="s">
        <v>56</v>
      </c>
      <c r="AB13" s="7" t="s">
        <v>56</v>
      </c>
      <c r="AC13" s="7" t="s">
        <v>56</v>
      </c>
      <c r="AD13" s="7" t="s">
        <v>56</v>
      </c>
      <c r="AE13" s="7" t="s">
        <v>56</v>
      </c>
      <c r="AF13" s="7" t="s">
        <v>57</v>
      </c>
      <c r="AG13" s="7" t="s">
        <v>56</v>
      </c>
      <c r="AH13" s="7" t="s">
        <v>56</v>
      </c>
      <c r="AI13" s="7" t="s">
        <v>56</v>
      </c>
      <c r="AJ13" s="7" t="s">
        <v>56</v>
      </c>
      <c r="AK13" s="7" t="s">
        <v>56</v>
      </c>
      <c r="AL13" s="7" t="s">
        <v>56</v>
      </c>
      <c r="AM13" s="7" t="s">
        <v>56</v>
      </c>
      <c r="AN13" s="7" t="s">
        <v>56</v>
      </c>
      <c r="AO13" s="7" t="s">
        <v>56</v>
      </c>
      <c r="AP13" s="7" t="s">
        <v>56</v>
      </c>
      <c r="AQ13" s="7" t="s">
        <v>56</v>
      </c>
      <c r="AR13" s="7" t="s">
        <v>57</v>
      </c>
      <c r="AS13" s="11" t="s">
        <v>56</v>
      </c>
      <c r="AT13" s="11">
        <v>0</v>
      </c>
      <c r="AU13" s="11"/>
      <c r="AV13" s="7" t="str">
        <f t="shared" si="0"/>
        <v>(11,'Judith (Underdunk) Terwilliger',null,'Judith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geerbt.',false,true,true,false,'adult','wife',true,'yellow','grey',false,false,false,false,true,false,false,false,false,false,true,true,false,false,false,false,false,true,false,false,false,false,false,false,false,false,false,false,false,true,false,0),</v>
      </c>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x14ac:dyDescent="0.25">
      <c r="A14" s="8" t="s">
        <v>115</v>
      </c>
      <c r="B14" s="9" t="s">
        <v>116</v>
      </c>
      <c r="C14" s="9" t="s">
        <v>64</v>
      </c>
      <c r="D14" s="9" t="s">
        <v>117</v>
      </c>
      <c r="E14" s="10" t="s">
        <v>118</v>
      </c>
      <c r="F14" s="7" t="s">
        <v>56</v>
      </c>
      <c r="G14" s="7" t="s">
        <v>57</v>
      </c>
      <c r="H14" s="7" t="s">
        <v>57</v>
      </c>
      <c r="I14" s="7" t="s">
        <v>56</v>
      </c>
      <c r="J14" s="7" t="s">
        <v>119</v>
      </c>
      <c r="K14" s="7" t="s">
        <v>120</v>
      </c>
      <c r="L14" s="7" t="s">
        <v>56</v>
      </c>
      <c r="M14" s="7" t="s">
        <v>60</v>
      </c>
      <c r="N14" s="7" t="s">
        <v>61</v>
      </c>
      <c r="O14" s="7" t="s">
        <v>56</v>
      </c>
      <c r="P14" s="7" t="s">
        <v>56</v>
      </c>
      <c r="Q14" s="7" t="s">
        <v>56</v>
      </c>
      <c r="R14" s="7" t="s">
        <v>57</v>
      </c>
      <c r="S14" s="7" t="s">
        <v>56</v>
      </c>
      <c r="T14" s="7" t="s">
        <v>57</v>
      </c>
      <c r="U14" s="7" t="s">
        <v>56</v>
      </c>
      <c r="V14" s="7" t="s">
        <v>56</v>
      </c>
      <c r="W14" s="7" t="s">
        <v>57</v>
      </c>
      <c r="X14" s="7" t="s">
        <v>57</v>
      </c>
      <c r="Y14" s="7" t="s">
        <v>57</v>
      </c>
      <c r="Z14" s="7" t="s">
        <v>57</v>
      </c>
      <c r="AA14" s="7" t="s">
        <v>56</v>
      </c>
      <c r="AB14" s="7" t="s">
        <v>57</v>
      </c>
      <c r="AC14" s="7" t="s">
        <v>56</v>
      </c>
      <c r="AD14" s="7" t="s">
        <v>56</v>
      </c>
      <c r="AE14" s="7" t="s">
        <v>56</v>
      </c>
      <c r="AF14" s="7" t="s">
        <v>56</v>
      </c>
      <c r="AG14" s="7" t="s">
        <v>56</v>
      </c>
      <c r="AH14" s="7" t="s">
        <v>56</v>
      </c>
      <c r="AI14" s="7" t="s">
        <v>56</v>
      </c>
      <c r="AJ14" s="7" t="s">
        <v>57</v>
      </c>
      <c r="AK14" s="7" t="s">
        <v>56</v>
      </c>
      <c r="AL14" s="7" t="s">
        <v>56</v>
      </c>
      <c r="AM14" s="7" t="s">
        <v>56</v>
      </c>
      <c r="AN14" s="7" t="s">
        <v>56</v>
      </c>
      <c r="AO14" s="7" t="s">
        <v>56</v>
      </c>
      <c r="AP14" s="7" t="s">
        <v>56</v>
      </c>
      <c r="AQ14" s="7" t="s">
        <v>56</v>
      </c>
      <c r="AR14" s="7" t="s">
        <v>57</v>
      </c>
      <c r="AS14" s="11" t="s">
        <v>56</v>
      </c>
      <c r="AT14" s="11">
        <v>0</v>
      </c>
      <c r="AU14" s="11"/>
      <c r="AV14" s="7" t="str">
        <f t="shared" si="0"/>
        <v>(12,'Agnes Skinner',null,'Agnes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Kind.',false,true,true,false,'old','pensioner',false,'yellow','grey',false,false,false,true,false,true,false,false,true,true,true,true,false,true,false,false,false,false,false,false,false,true,false,false,false,false,false,false,false,true,false,0),</v>
      </c>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x14ac:dyDescent="0.25">
      <c r="A15" s="8" t="s">
        <v>121</v>
      </c>
      <c r="B15" s="9" t="s">
        <v>122</v>
      </c>
      <c r="C15" s="9" t="s">
        <v>64</v>
      </c>
      <c r="D15" s="9" t="s">
        <v>123</v>
      </c>
      <c r="E15" s="10" t="s">
        <v>124</v>
      </c>
      <c r="F15" s="7" t="s">
        <v>56</v>
      </c>
      <c r="G15" s="7" t="s">
        <v>57</v>
      </c>
      <c r="H15" s="7" t="s">
        <v>57</v>
      </c>
      <c r="I15" s="7" t="s">
        <v>57</v>
      </c>
      <c r="J15" s="7" t="s">
        <v>58</v>
      </c>
      <c r="K15" s="7" t="s">
        <v>125</v>
      </c>
      <c r="L15" s="7" t="s">
        <v>56</v>
      </c>
      <c r="M15" s="7" t="s">
        <v>60</v>
      </c>
      <c r="N15" s="7" t="s">
        <v>74</v>
      </c>
      <c r="O15" s="7" t="s">
        <v>56</v>
      </c>
      <c r="P15" s="7" t="s">
        <v>57</v>
      </c>
      <c r="Q15" s="7" t="s">
        <v>57</v>
      </c>
      <c r="R15" s="7" t="s">
        <v>57</v>
      </c>
      <c r="S15" s="7" t="s">
        <v>56</v>
      </c>
      <c r="T15" s="7" t="s">
        <v>56</v>
      </c>
      <c r="U15" s="7" t="s">
        <v>57</v>
      </c>
      <c r="V15" s="7" t="s">
        <v>56</v>
      </c>
      <c r="W15" s="7" t="s">
        <v>57</v>
      </c>
      <c r="X15" s="7" t="s">
        <v>57</v>
      </c>
      <c r="Y15" s="7" t="s">
        <v>56</v>
      </c>
      <c r="Z15" s="7" t="s">
        <v>57</v>
      </c>
      <c r="AA15" s="7" t="s">
        <v>56</v>
      </c>
      <c r="AB15" s="7" t="s">
        <v>57</v>
      </c>
      <c r="AC15" s="7" t="s">
        <v>56</v>
      </c>
      <c r="AD15" s="7" t="s">
        <v>56</v>
      </c>
      <c r="AE15" s="7" t="s">
        <v>56</v>
      </c>
      <c r="AF15" s="7" t="s">
        <v>56</v>
      </c>
      <c r="AG15" s="7" t="s">
        <v>56</v>
      </c>
      <c r="AH15" s="7" t="s">
        <v>56</v>
      </c>
      <c r="AI15" s="7" t="s">
        <v>57</v>
      </c>
      <c r="AJ15" s="7" t="s">
        <v>56</v>
      </c>
      <c r="AK15" s="7" t="s">
        <v>56</v>
      </c>
      <c r="AL15" s="7" t="s">
        <v>56</v>
      </c>
      <c r="AM15" s="7" t="s">
        <v>57</v>
      </c>
      <c r="AN15" s="7" t="s">
        <v>56</v>
      </c>
      <c r="AO15" s="7" t="s">
        <v>56</v>
      </c>
      <c r="AP15" s="7" t="s">
        <v>56</v>
      </c>
      <c r="AQ15" s="7" t="s">
        <v>57</v>
      </c>
      <c r="AR15" s="7" t="s">
        <v>57</v>
      </c>
      <c r="AS15" s="11" t="s">
        <v>57</v>
      </c>
      <c r="AT15" s="11">
        <v>0</v>
      </c>
      <c r="AU15" s="11"/>
      <c r="AV15" s="7" t="str">
        <f t="shared" si="0"/>
        <v>(13,'Patty Bouvier',null,'Patty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office',false,'yellow','blue',false,true,true,true,false,false,true,false,true,true,false,true,false,true,false,false,false,false,false,false,true,false,false,false,true,false,false,false,true,true,true,0),</v>
      </c>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x14ac:dyDescent="0.25">
      <c r="A16" s="8" t="s">
        <v>126</v>
      </c>
      <c r="B16" s="9" t="s">
        <v>127</v>
      </c>
      <c r="C16" s="9" t="s">
        <v>64</v>
      </c>
      <c r="D16" s="9" t="s">
        <v>128</v>
      </c>
      <c r="E16" s="10" t="s">
        <v>129</v>
      </c>
      <c r="F16" s="7" t="s">
        <v>56</v>
      </c>
      <c r="G16" s="7" t="s">
        <v>57</v>
      </c>
      <c r="H16" s="7" t="s">
        <v>57</v>
      </c>
      <c r="I16" s="7" t="s">
        <v>57</v>
      </c>
      <c r="J16" s="7" t="s">
        <v>58</v>
      </c>
      <c r="K16" s="7" t="s">
        <v>125</v>
      </c>
      <c r="L16" s="7" t="s">
        <v>56</v>
      </c>
      <c r="M16" s="7" t="s">
        <v>60</v>
      </c>
      <c r="N16" s="7" t="s">
        <v>74</v>
      </c>
      <c r="O16" s="7" t="s">
        <v>56</v>
      </c>
      <c r="P16" s="7" t="s">
        <v>57</v>
      </c>
      <c r="Q16" s="7" t="s">
        <v>56</v>
      </c>
      <c r="R16" s="7" t="s">
        <v>57</v>
      </c>
      <c r="S16" s="7" t="s">
        <v>56</v>
      </c>
      <c r="T16" s="7" t="s">
        <v>56</v>
      </c>
      <c r="U16" s="7" t="s">
        <v>57</v>
      </c>
      <c r="V16" s="7" t="s">
        <v>56</v>
      </c>
      <c r="W16" s="7" t="s">
        <v>57</v>
      </c>
      <c r="X16" s="7" t="s">
        <v>57</v>
      </c>
      <c r="Y16" s="7" t="s">
        <v>56</v>
      </c>
      <c r="Z16" s="7" t="s">
        <v>57</v>
      </c>
      <c r="AA16" s="7" t="s">
        <v>56</v>
      </c>
      <c r="AB16" s="7" t="s">
        <v>57</v>
      </c>
      <c r="AC16" s="7" t="s">
        <v>56</v>
      </c>
      <c r="AD16" s="7" t="s">
        <v>56</v>
      </c>
      <c r="AE16" s="7" t="s">
        <v>56</v>
      </c>
      <c r="AF16" s="7" t="s">
        <v>56</v>
      </c>
      <c r="AG16" s="7" t="s">
        <v>56</v>
      </c>
      <c r="AH16" s="7" t="s">
        <v>56</v>
      </c>
      <c r="AI16" s="7" t="s">
        <v>56</v>
      </c>
      <c r="AJ16" s="7" t="s">
        <v>57</v>
      </c>
      <c r="AK16" s="7" t="s">
        <v>56</v>
      </c>
      <c r="AL16" s="7" t="s">
        <v>56</v>
      </c>
      <c r="AM16" s="7" t="s">
        <v>57</v>
      </c>
      <c r="AN16" s="7" t="s">
        <v>56</v>
      </c>
      <c r="AO16" s="7" t="s">
        <v>56</v>
      </c>
      <c r="AP16" s="7" t="s">
        <v>56</v>
      </c>
      <c r="AQ16" s="7" t="s">
        <v>57</v>
      </c>
      <c r="AR16" s="7" t="s">
        <v>57</v>
      </c>
      <c r="AS16" s="11" t="s">
        <v>57</v>
      </c>
      <c r="AT16" s="11">
        <v>0</v>
      </c>
      <c r="AU16" s="11"/>
      <c r="AV16" s="7" t="str">
        <f t="shared" si="0"/>
        <v>(14,'Selma Bouvier',null,'Selma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office',false,'yellow','blue',false,true,false,true,false,false,true,false,true,true,false,true,false,true,false,false,false,false,false,false,false,true,false,false,true,false,false,false,true,true,true,0),</v>
      </c>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x14ac:dyDescent="0.25">
      <c r="A17" s="8" t="s">
        <v>130</v>
      </c>
      <c r="B17" s="9" t="s">
        <v>131</v>
      </c>
      <c r="C17" s="9" t="s">
        <v>64</v>
      </c>
      <c r="D17" s="9" t="s">
        <v>132</v>
      </c>
      <c r="E17" s="10" t="s">
        <v>133</v>
      </c>
      <c r="F17" s="7" t="s">
        <v>56</v>
      </c>
      <c r="G17" s="7" t="s">
        <v>57</v>
      </c>
      <c r="H17" s="7" t="s">
        <v>57</v>
      </c>
      <c r="I17" s="7" t="s">
        <v>57</v>
      </c>
      <c r="J17" s="7" t="s">
        <v>58</v>
      </c>
      <c r="K17" s="7" t="s">
        <v>90</v>
      </c>
      <c r="L17" s="7" t="s">
        <v>56</v>
      </c>
      <c r="M17" s="7" t="s">
        <v>60</v>
      </c>
      <c r="N17" s="7" t="s">
        <v>74</v>
      </c>
      <c r="O17" s="7" t="s">
        <v>57</v>
      </c>
      <c r="P17" s="7" t="s">
        <v>56</v>
      </c>
      <c r="Q17" s="7" t="s">
        <v>56</v>
      </c>
      <c r="R17" s="7" t="s">
        <v>57</v>
      </c>
      <c r="S17" s="7" t="s">
        <v>57</v>
      </c>
      <c r="T17" s="7" t="s">
        <v>56</v>
      </c>
      <c r="U17" s="7" t="s">
        <v>56</v>
      </c>
      <c r="V17" s="7" t="s">
        <v>57</v>
      </c>
      <c r="W17" s="7" t="s">
        <v>56</v>
      </c>
      <c r="X17" s="7" t="s">
        <v>56</v>
      </c>
      <c r="Y17" s="7" t="s">
        <v>56</v>
      </c>
      <c r="Z17" s="7" t="s">
        <v>57</v>
      </c>
      <c r="AA17" s="7" t="s">
        <v>56</v>
      </c>
      <c r="AB17" s="7" t="s">
        <v>56</v>
      </c>
      <c r="AC17" s="7" t="s">
        <v>56</v>
      </c>
      <c r="AD17" s="7" t="s">
        <v>56</v>
      </c>
      <c r="AE17" s="7" t="s">
        <v>56</v>
      </c>
      <c r="AF17" s="7" t="s">
        <v>57</v>
      </c>
      <c r="AG17" s="7" t="s">
        <v>56</v>
      </c>
      <c r="AH17" s="7" t="s">
        <v>56</v>
      </c>
      <c r="AI17" s="7" t="s">
        <v>57</v>
      </c>
      <c r="AJ17" s="7" t="s">
        <v>56</v>
      </c>
      <c r="AK17" s="7" t="s">
        <v>56</v>
      </c>
      <c r="AL17" s="7" t="s">
        <v>56</v>
      </c>
      <c r="AM17" s="7" t="s">
        <v>56</v>
      </c>
      <c r="AN17" s="7" t="s">
        <v>56</v>
      </c>
      <c r="AO17" s="7" t="s">
        <v>56</v>
      </c>
      <c r="AP17" s="7" t="s">
        <v>56</v>
      </c>
      <c r="AQ17" s="7" t="s">
        <v>56</v>
      </c>
      <c r="AR17" s="7" t="s">
        <v>57</v>
      </c>
      <c r="AS17" s="11" t="s">
        <v>56</v>
      </c>
      <c r="AT17" s="11">
        <v>0</v>
      </c>
      <c r="AU17" s="11"/>
      <c r="AV17" s="7" t="str">
        <f t="shared" si="0"/>
        <v>(15,'Marge Simpson',null,'Marge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Kette.',false,true,true,true,'adult','wife',false,'yellow','blue',true,false,false,true,true,false,false,true,false,false,false,true,false,false,false,false,false,true,false,false,true,false,false,false,false,false,false,false,false,true,false,0),</v>
      </c>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x14ac:dyDescent="0.25">
      <c r="A18" s="8" t="s">
        <v>134</v>
      </c>
      <c r="B18" s="9" t="s">
        <v>135</v>
      </c>
      <c r="C18" s="9" t="s">
        <v>136</v>
      </c>
      <c r="D18" s="9" t="s">
        <v>137</v>
      </c>
      <c r="E18" s="10" t="s">
        <v>138</v>
      </c>
      <c r="F18" s="7" t="s">
        <v>56</v>
      </c>
      <c r="G18" s="7" t="s">
        <v>57</v>
      </c>
      <c r="H18" s="7" t="s">
        <v>57</v>
      </c>
      <c r="I18" s="7" t="s">
        <v>57</v>
      </c>
      <c r="J18" s="7" t="s">
        <v>119</v>
      </c>
      <c r="K18" s="7" t="s">
        <v>120</v>
      </c>
      <c r="L18" s="7" t="s">
        <v>56</v>
      </c>
      <c r="M18" s="7" t="s">
        <v>60</v>
      </c>
      <c r="N18" s="7" t="s">
        <v>61</v>
      </c>
      <c r="O18" s="7" t="s">
        <v>56</v>
      </c>
      <c r="P18" s="7" t="s">
        <v>57</v>
      </c>
      <c r="Q18" s="7" t="s">
        <v>56</v>
      </c>
      <c r="R18" s="7" t="s">
        <v>57</v>
      </c>
      <c r="S18" s="7" t="s">
        <v>56</v>
      </c>
      <c r="T18" s="7" t="s">
        <v>56</v>
      </c>
      <c r="U18" s="7" t="s">
        <v>56</v>
      </c>
      <c r="V18" s="7" t="s">
        <v>56</v>
      </c>
      <c r="W18" s="7" t="s">
        <v>56</v>
      </c>
      <c r="X18" s="7" t="s">
        <v>57</v>
      </c>
      <c r="Y18" s="7" t="s">
        <v>56</v>
      </c>
      <c r="Z18" s="7" t="s">
        <v>56</v>
      </c>
      <c r="AA18" s="7" t="s">
        <v>56</v>
      </c>
      <c r="AB18" s="7" t="s">
        <v>56</v>
      </c>
      <c r="AC18" s="7" t="s">
        <v>56</v>
      </c>
      <c r="AD18" s="7" t="s">
        <v>56</v>
      </c>
      <c r="AE18" s="7" t="s">
        <v>56</v>
      </c>
      <c r="AF18" s="7" t="s">
        <v>56</v>
      </c>
      <c r="AG18" s="7" t="s">
        <v>56</v>
      </c>
      <c r="AH18" s="7" t="s">
        <v>56</v>
      </c>
      <c r="AI18" s="7" t="s">
        <v>57</v>
      </c>
      <c r="AJ18" s="7" t="s">
        <v>56</v>
      </c>
      <c r="AK18" s="7" t="s">
        <v>56</v>
      </c>
      <c r="AL18" s="7" t="s">
        <v>56</v>
      </c>
      <c r="AM18" s="7" t="s">
        <v>56</v>
      </c>
      <c r="AN18" s="7" t="s">
        <v>56</v>
      </c>
      <c r="AO18" s="7" t="s">
        <v>56</v>
      </c>
      <c r="AP18" s="7" t="s">
        <v>56</v>
      </c>
      <c r="AQ18" s="7" t="s">
        <v>56</v>
      </c>
      <c r="AR18" s="7" t="s">
        <v>57</v>
      </c>
      <c r="AS18" s="11" t="s">
        <v>56</v>
      </c>
      <c r="AT18" s="11">
        <v>0</v>
      </c>
      <c r="AU18" s="11"/>
      <c r="AV18" s="7" t="str">
        <f t="shared" si="0"/>
        <v>(16,'Jacqueline Bouvier','Jackie','Jaqueline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Bouvier.',false,true,true,true,'old','pensioner',false,'yellow','grey',false,true,false,true,false,false,false,false,false,true,false,false,false,false,false,false,false,false,false,false,true,false,false,false,false,false,false,false,false,true,false,0),</v>
      </c>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x14ac:dyDescent="0.25">
      <c r="A19" s="8" t="s">
        <v>139</v>
      </c>
      <c r="B19" s="9" t="s">
        <v>140</v>
      </c>
      <c r="C19" s="9" t="s">
        <v>64</v>
      </c>
      <c r="D19" s="9" t="s">
        <v>141</v>
      </c>
      <c r="E19" s="10" t="s">
        <v>142</v>
      </c>
      <c r="F19" s="7" t="s">
        <v>56</v>
      </c>
      <c r="G19" s="7" t="s">
        <v>57</v>
      </c>
      <c r="H19" s="7" t="s">
        <v>56</v>
      </c>
      <c r="I19" s="7" t="s">
        <v>56</v>
      </c>
      <c r="J19" s="7" t="s">
        <v>58</v>
      </c>
      <c r="K19" s="7" t="s">
        <v>143</v>
      </c>
      <c r="L19" s="7" t="s">
        <v>56</v>
      </c>
      <c r="M19" s="7" t="s">
        <v>60</v>
      </c>
      <c r="N19" s="7" t="s">
        <v>101</v>
      </c>
      <c r="O19" s="7" t="s">
        <v>56</v>
      </c>
      <c r="P19" s="7" t="s">
        <v>56</v>
      </c>
      <c r="Q19" s="7" t="s">
        <v>56</v>
      </c>
      <c r="R19" s="7" t="s">
        <v>57</v>
      </c>
      <c r="S19" s="7" t="s">
        <v>56</v>
      </c>
      <c r="T19" s="7" t="s">
        <v>57</v>
      </c>
      <c r="U19" s="7" t="s">
        <v>56</v>
      </c>
      <c r="V19" s="7" t="s">
        <v>56</v>
      </c>
      <c r="W19" s="7" t="s">
        <v>57</v>
      </c>
      <c r="X19" s="7" t="s">
        <v>56</v>
      </c>
      <c r="Y19" s="7" t="s">
        <v>56</v>
      </c>
      <c r="Z19" s="7" t="s">
        <v>56</v>
      </c>
      <c r="AA19" s="7" t="s">
        <v>57</v>
      </c>
      <c r="AB19" s="7" t="s">
        <v>56</v>
      </c>
      <c r="AC19" s="7" t="s">
        <v>56</v>
      </c>
      <c r="AD19" s="7" t="s">
        <v>56</v>
      </c>
      <c r="AE19" s="7" t="s">
        <v>56</v>
      </c>
      <c r="AF19" s="7" t="s">
        <v>56</v>
      </c>
      <c r="AG19" s="7" t="s">
        <v>57</v>
      </c>
      <c r="AH19" s="7" t="s">
        <v>56</v>
      </c>
      <c r="AI19" s="7" t="s">
        <v>57</v>
      </c>
      <c r="AJ19" s="7" t="s">
        <v>56</v>
      </c>
      <c r="AK19" s="7" t="s">
        <v>56</v>
      </c>
      <c r="AL19" s="7" t="s">
        <v>56</v>
      </c>
      <c r="AM19" s="7" t="s">
        <v>56</v>
      </c>
      <c r="AN19" s="7" t="s">
        <v>56</v>
      </c>
      <c r="AO19" s="7" t="s">
        <v>56</v>
      </c>
      <c r="AP19" s="7" t="s">
        <v>56</v>
      </c>
      <c r="AQ19" s="7" t="s">
        <v>56</v>
      </c>
      <c r="AR19" s="7" t="s">
        <v>57</v>
      </c>
      <c r="AS19" s="11" t="s">
        <v>56</v>
      </c>
      <c r="AT19" s="11">
        <v>0</v>
      </c>
      <c r="AU19" s="11"/>
      <c r="AV19" s="7" t="str">
        <f t="shared" si="0"/>
        <v>(17,'Shary Bobbins',null,'Shary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war.',false,true,false,false,'adult','nanny',false,'yellow','brown',false,false,false,true,false,true,false,false,true,false,false,false,true,false,false,false,false,false,true,false,true,false,false,false,false,false,false,false,false,true,false,0),</v>
      </c>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x14ac:dyDescent="0.25">
      <c r="A20" s="8" t="s">
        <v>144</v>
      </c>
      <c r="B20" s="9" t="s">
        <v>145</v>
      </c>
      <c r="C20" s="9" t="s">
        <v>64</v>
      </c>
      <c r="D20" s="9" t="s">
        <v>146</v>
      </c>
      <c r="E20" s="10" t="s">
        <v>147</v>
      </c>
      <c r="F20" s="7" t="s">
        <v>56</v>
      </c>
      <c r="G20" s="7" t="s">
        <v>57</v>
      </c>
      <c r="H20" s="7" t="s">
        <v>56</v>
      </c>
      <c r="I20" s="7" t="s">
        <v>56</v>
      </c>
      <c r="J20" s="7" t="s">
        <v>58</v>
      </c>
      <c r="K20" s="7" t="s">
        <v>90</v>
      </c>
      <c r="L20" s="7" t="s">
        <v>56</v>
      </c>
      <c r="M20" s="7" t="s">
        <v>60</v>
      </c>
      <c r="N20" s="7" t="s">
        <v>80</v>
      </c>
      <c r="O20" s="7" t="s">
        <v>57</v>
      </c>
      <c r="P20" s="7" t="s">
        <v>56</v>
      </c>
      <c r="Q20" s="7" t="s">
        <v>56</v>
      </c>
      <c r="R20" s="7" t="s">
        <v>57</v>
      </c>
      <c r="S20" s="7" t="s">
        <v>57</v>
      </c>
      <c r="T20" s="7" t="s">
        <v>56</v>
      </c>
      <c r="U20" s="7" t="s">
        <v>56</v>
      </c>
      <c r="V20" s="7" t="s">
        <v>56</v>
      </c>
      <c r="W20" s="7" t="s">
        <v>56</v>
      </c>
      <c r="X20" s="7" t="s">
        <v>56</v>
      </c>
      <c r="Y20" s="7" t="s">
        <v>56</v>
      </c>
      <c r="Z20" s="7" t="s">
        <v>57</v>
      </c>
      <c r="AA20" s="7" t="s">
        <v>56</v>
      </c>
      <c r="AB20" s="7" t="s">
        <v>56</v>
      </c>
      <c r="AC20" s="7" t="s">
        <v>56</v>
      </c>
      <c r="AD20" s="7" t="s">
        <v>56</v>
      </c>
      <c r="AE20" s="7" t="s">
        <v>56</v>
      </c>
      <c r="AF20" s="7" t="s">
        <v>57</v>
      </c>
      <c r="AG20" s="7" t="s">
        <v>57</v>
      </c>
      <c r="AH20" s="7" t="s">
        <v>57</v>
      </c>
      <c r="AI20" s="7" t="s">
        <v>57</v>
      </c>
      <c r="AJ20" s="7" t="s">
        <v>56</v>
      </c>
      <c r="AK20" s="7" t="s">
        <v>56</v>
      </c>
      <c r="AL20" s="7" t="s">
        <v>57</v>
      </c>
      <c r="AM20" s="7" t="s">
        <v>56</v>
      </c>
      <c r="AN20" s="7" t="s">
        <v>56</v>
      </c>
      <c r="AO20" s="7" t="s">
        <v>57</v>
      </c>
      <c r="AP20" s="7" t="s">
        <v>56</v>
      </c>
      <c r="AQ20" s="7" t="s">
        <v>56</v>
      </c>
      <c r="AR20" s="7" t="s">
        <v>56</v>
      </c>
      <c r="AS20" s="11" t="s">
        <v>57</v>
      </c>
      <c r="AT20" s="11">
        <v>0</v>
      </c>
      <c r="AU20" s="11"/>
      <c r="AV20" s="7" t="str">
        <f t="shared" si="0"/>
        <v>(18,'Maude Flanders',null,'Maude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trafen.',false,true,false,false,'adult','wife',false,'yellow','orange',true,false,false,true,true,false,false,false,false,false,false,true,false,false,false,false,false,true,true,true,true,false,false,true,false,false,true,false,false,false,true,0),</v>
      </c>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x14ac:dyDescent="0.25">
      <c r="A21" s="8" t="s">
        <v>148</v>
      </c>
      <c r="B21" s="9" t="s">
        <v>149</v>
      </c>
      <c r="C21" s="9" t="s">
        <v>64</v>
      </c>
      <c r="D21" s="9" t="s">
        <v>150</v>
      </c>
      <c r="E21" s="10" t="s">
        <v>151</v>
      </c>
      <c r="F21" s="7" t="s">
        <v>56</v>
      </c>
      <c r="G21" s="7" t="s">
        <v>57</v>
      </c>
      <c r="H21" s="7" t="s">
        <v>57</v>
      </c>
      <c r="I21" s="7" t="s">
        <v>56</v>
      </c>
      <c r="J21" s="7" t="s">
        <v>152</v>
      </c>
      <c r="K21" s="7" t="s">
        <v>153</v>
      </c>
      <c r="L21" s="7" t="s">
        <v>56</v>
      </c>
      <c r="M21" s="7" t="s">
        <v>60</v>
      </c>
      <c r="N21" s="7" t="s">
        <v>68</v>
      </c>
      <c r="O21" s="7" t="s">
        <v>56</v>
      </c>
      <c r="P21" s="7" t="s">
        <v>56</v>
      </c>
      <c r="Q21" s="7" t="s">
        <v>56</v>
      </c>
      <c r="R21" s="7" t="s">
        <v>57</v>
      </c>
      <c r="S21" s="7" t="s">
        <v>56</v>
      </c>
      <c r="T21" s="7" t="s">
        <v>57</v>
      </c>
      <c r="U21" s="7" t="s">
        <v>56</v>
      </c>
      <c r="V21" s="7" t="s">
        <v>56</v>
      </c>
      <c r="W21" s="7" t="s">
        <v>56</v>
      </c>
      <c r="X21" s="7" t="s">
        <v>56</v>
      </c>
      <c r="Y21" s="7" t="s">
        <v>56</v>
      </c>
      <c r="Z21" s="7" t="s">
        <v>57</v>
      </c>
      <c r="AA21" s="7" t="s">
        <v>57</v>
      </c>
      <c r="AB21" s="7" t="s">
        <v>56</v>
      </c>
      <c r="AC21" s="7" t="s">
        <v>56</v>
      </c>
      <c r="AD21" s="7" t="s">
        <v>56</v>
      </c>
      <c r="AE21" s="7" t="s">
        <v>56</v>
      </c>
      <c r="AF21" s="7" t="s">
        <v>56</v>
      </c>
      <c r="AG21" s="7" t="s">
        <v>56</v>
      </c>
      <c r="AH21" s="7" t="s">
        <v>56</v>
      </c>
      <c r="AI21" s="7" t="s">
        <v>56</v>
      </c>
      <c r="AJ21" s="7" t="s">
        <v>56</v>
      </c>
      <c r="AK21" s="7" t="s">
        <v>56</v>
      </c>
      <c r="AL21" s="7" t="s">
        <v>56</v>
      </c>
      <c r="AM21" s="7" t="s">
        <v>56</v>
      </c>
      <c r="AN21" s="7" t="s">
        <v>56</v>
      </c>
      <c r="AO21" s="7" t="s">
        <v>56</v>
      </c>
      <c r="AP21" s="7" t="s">
        <v>56</v>
      </c>
      <c r="AQ21" s="7" t="s">
        <v>56</v>
      </c>
      <c r="AR21" s="7" t="s">
        <v>57</v>
      </c>
      <c r="AS21" s="11" t="s">
        <v>57</v>
      </c>
      <c r="AT21" s="11">
        <v>0</v>
      </c>
      <c r="AU21" s="11"/>
      <c r="AV21" s="7" t="str">
        <f t="shared" si="0"/>
        <v>(19,'Jessica Lovejoy',null,'Jessica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Skateboarden.',false,true,true,false,'young','student',false,'yellow','black',false,false,false,true,false,true,false,false,false,false,false,true,true,false,false,false,false,false,false,false,false,false,false,false,false,false,false,false,false,true,true,0),</v>
      </c>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x14ac:dyDescent="0.25">
      <c r="A22" s="8" t="s">
        <v>154</v>
      </c>
      <c r="B22" s="9" t="s">
        <v>155</v>
      </c>
      <c r="C22" s="9" t="s">
        <v>64</v>
      </c>
      <c r="D22" s="9" t="s">
        <v>156</v>
      </c>
      <c r="E22" s="10" t="s">
        <v>157</v>
      </c>
      <c r="F22" s="7" t="s">
        <v>56</v>
      </c>
      <c r="G22" s="7" t="s">
        <v>57</v>
      </c>
      <c r="H22" s="7" t="s">
        <v>57</v>
      </c>
      <c r="I22" s="7" t="s">
        <v>56</v>
      </c>
      <c r="J22" s="7" t="s">
        <v>152</v>
      </c>
      <c r="K22" s="7" t="s">
        <v>153</v>
      </c>
      <c r="L22" s="7" t="s">
        <v>56</v>
      </c>
      <c r="M22" s="7" t="s">
        <v>60</v>
      </c>
      <c r="N22" s="7" t="s">
        <v>158</v>
      </c>
      <c r="O22" s="7" t="s">
        <v>56</v>
      </c>
      <c r="P22" s="7" t="s">
        <v>56</v>
      </c>
      <c r="Q22" s="7" t="s">
        <v>56</v>
      </c>
      <c r="R22" s="7" t="s">
        <v>56</v>
      </c>
      <c r="S22" s="7" t="s">
        <v>56</v>
      </c>
      <c r="T22" s="7" t="s">
        <v>56</v>
      </c>
      <c r="U22" s="7" t="s">
        <v>56</v>
      </c>
      <c r="V22" s="7" t="s">
        <v>56</v>
      </c>
      <c r="W22" s="7" t="s">
        <v>56</v>
      </c>
      <c r="X22" s="7" t="s">
        <v>56</v>
      </c>
      <c r="Y22" s="7" t="s">
        <v>56</v>
      </c>
      <c r="Z22" s="7" t="s">
        <v>57</v>
      </c>
      <c r="AA22" s="7" t="s">
        <v>57</v>
      </c>
      <c r="AB22" s="7" t="s">
        <v>56</v>
      </c>
      <c r="AC22" s="7" t="s">
        <v>56</v>
      </c>
      <c r="AD22" s="7" t="s">
        <v>56</v>
      </c>
      <c r="AE22" s="7" t="s">
        <v>56</v>
      </c>
      <c r="AF22" s="7" t="s">
        <v>56</v>
      </c>
      <c r="AG22" s="7" t="s">
        <v>56</v>
      </c>
      <c r="AH22" s="7" t="s">
        <v>56</v>
      </c>
      <c r="AI22" s="7" t="s">
        <v>56</v>
      </c>
      <c r="AJ22" s="7" t="s">
        <v>56</v>
      </c>
      <c r="AK22" s="7" t="s">
        <v>56</v>
      </c>
      <c r="AL22" s="7" t="s">
        <v>56</v>
      </c>
      <c r="AM22" s="7" t="s">
        <v>57</v>
      </c>
      <c r="AN22" s="7" t="s">
        <v>56</v>
      </c>
      <c r="AO22" s="7" t="s">
        <v>56</v>
      </c>
      <c r="AP22" s="7" t="s">
        <v>56</v>
      </c>
      <c r="AQ22" s="7" t="s">
        <v>56</v>
      </c>
      <c r="AR22" s="7" t="s">
        <v>56</v>
      </c>
      <c r="AS22" s="11" t="s">
        <v>56</v>
      </c>
      <c r="AT22" s="11">
        <v>0</v>
      </c>
      <c r="AU22" s="11"/>
      <c r="AV22" s="7" t="str">
        <f t="shared" si="0"/>
        <v>(20,'Greta Wolfcastle',null,'Greta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machen.',false,true,true,false,'young','student',false,'yellow','blonde',false,false,false,false,false,false,false,false,false,false,false,true,true,false,false,false,false,false,false,false,false,false,false,false,true,false,false,false,false,false,false,0),</v>
      </c>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x14ac:dyDescent="0.25">
      <c r="A23" s="8" t="s">
        <v>159</v>
      </c>
      <c r="B23" s="9" t="s">
        <v>160</v>
      </c>
      <c r="C23" s="9" t="s">
        <v>64</v>
      </c>
      <c r="D23" s="9" t="s">
        <v>161</v>
      </c>
      <c r="E23" s="10" t="s">
        <v>162</v>
      </c>
      <c r="F23" s="7" t="s">
        <v>56</v>
      </c>
      <c r="G23" s="7" t="s">
        <v>57</v>
      </c>
      <c r="H23" s="7" t="s">
        <v>57</v>
      </c>
      <c r="I23" s="7" t="s">
        <v>57</v>
      </c>
      <c r="J23" s="7" t="s">
        <v>152</v>
      </c>
      <c r="K23" s="7" t="s">
        <v>59</v>
      </c>
      <c r="L23" s="7" t="s">
        <v>56</v>
      </c>
      <c r="M23" s="7" t="s">
        <v>163</v>
      </c>
      <c r="N23" s="7" t="s">
        <v>68</v>
      </c>
      <c r="O23" s="7" t="s">
        <v>56</v>
      </c>
      <c r="P23" s="7" t="s">
        <v>56</v>
      </c>
      <c r="Q23" s="7" t="s">
        <v>56</v>
      </c>
      <c r="R23" s="7" t="s">
        <v>56</v>
      </c>
      <c r="S23" s="7" t="s">
        <v>56</v>
      </c>
      <c r="T23" s="7" t="s">
        <v>56</v>
      </c>
      <c r="U23" s="7" t="s">
        <v>56</v>
      </c>
      <c r="V23" s="7" t="s">
        <v>56</v>
      </c>
      <c r="W23" s="7" t="s">
        <v>56</v>
      </c>
      <c r="X23" s="7" t="s">
        <v>56</v>
      </c>
      <c r="Y23" s="7" t="s">
        <v>56</v>
      </c>
      <c r="Z23" s="7" t="s">
        <v>56</v>
      </c>
      <c r="AA23" s="7" t="s">
        <v>56</v>
      </c>
      <c r="AB23" s="7" t="s">
        <v>56</v>
      </c>
      <c r="AC23" s="7" t="s">
        <v>56</v>
      </c>
      <c r="AD23" s="7" t="s">
        <v>56</v>
      </c>
      <c r="AE23" s="7" t="s">
        <v>56</v>
      </c>
      <c r="AF23" s="7" t="s">
        <v>57</v>
      </c>
      <c r="AG23" s="7" t="s">
        <v>56</v>
      </c>
      <c r="AH23" s="7" t="s">
        <v>56</v>
      </c>
      <c r="AI23" s="7" t="s">
        <v>57</v>
      </c>
      <c r="AJ23" s="7" t="s">
        <v>56</v>
      </c>
      <c r="AK23" s="7" t="s">
        <v>57</v>
      </c>
      <c r="AL23" s="7" t="s">
        <v>56</v>
      </c>
      <c r="AM23" s="7" t="s">
        <v>56</v>
      </c>
      <c r="AN23" s="7" t="s">
        <v>57</v>
      </c>
      <c r="AO23" s="7" t="s">
        <v>56</v>
      </c>
      <c r="AP23" s="7" t="s">
        <v>56</v>
      </c>
      <c r="AQ23" s="7" t="s">
        <v>56</v>
      </c>
      <c r="AR23" s="7" t="s">
        <v>57</v>
      </c>
      <c r="AS23" s="11" t="s">
        <v>56</v>
      </c>
      <c r="AT23" s="11">
        <v>0</v>
      </c>
      <c r="AU23" s="11"/>
      <c r="AV23" s="7" t="str">
        <f t="shared" si="0"/>
        <v>(21,'Ling Bouvier',null,'Ling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machen.',false,true,true,true,'young','unemployed',false,'white','black',false,false,false,false,false,false,false,false,false,false,false,false,false,false,false,false,false,true,false,false,true,false,true,false,false,true,false,false,false,true,false,0),</v>
      </c>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x14ac:dyDescent="0.25">
      <c r="A24" s="8" t="s">
        <v>164</v>
      </c>
      <c r="B24" s="9" t="s">
        <v>165</v>
      </c>
      <c r="C24" s="9" t="s">
        <v>64</v>
      </c>
      <c r="D24" s="9" t="s">
        <v>166</v>
      </c>
      <c r="E24" s="10" t="s">
        <v>167</v>
      </c>
      <c r="F24" s="7" t="s">
        <v>56</v>
      </c>
      <c r="G24" s="7" t="s">
        <v>57</v>
      </c>
      <c r="H24" s="7" t="s">
        <v>57</v>
      </c>
      <c r="I24" s="7" t="s">
        <v>57</v>
      </c>
      <c r="J24" s="7" t="s">
        <v>152</v>
      </c>
      <c r="K24" s="7" t="s">
        <v>59</v>
      </c>
      <c r="L24" s="7" t="s">
        <v>56</v>
      </c>
      <c r="M24" s="7" t="s">
        <v>60</v>
      </c>
      <c r="N24" s="7" t="s">
        <v>60</v>
      </c>
      <c r="O24" s="7" t="s">
        <v>56</v>
      </c>
      <c r="P24" s="7" t="s">
        <v>56</v>
      </c>
      <c r="Q24" s="7" t="s">
        <v>56</v>
      </c>
      <c r="R24" s="7" t="s">
        <v>57</v>
      </c>
      <c r="S24" s="7" t="s">
        <v>56</v>
      </c>
      <c r="T24" s="7" t="s">
        <v>56</v>
      </c>
      <c r="U24" s="7" t="s">
        <v>56</v>
      </c>
      <c r="V24" s="7" t="s">
        <v>56</v>
      </c>
      <c r="W24" s="7" t="s">
        <v>56</v>
      </c>
      <c r="X24" s="7" t="s">
        <v>56</v>
      </c>
      <c r="Y24" s="7" t="s">
        <v>56</v>
      </c>
      <c r="Z24" s="7" t="s">
        <v>57</v>
      </c>
      <c r="AA24" s="7" t="s">
        <v>57</v>
      </c>
      <c r="AB24" s="7" t="s">
        <v>56</v>
      </c>
      <c r="AC24" s="7" t="s">
        <v>56</v>
      </c>
      <c r="AD24" s="7" t="s">
        <v>56</v>
      </c>
      <c r="AE24" s="7" t="s">
        <v>56</v>
      </c>
      <c r="AF24" s="7" t="s">
        <v>57</v>
      </c>
      <c r="AG24" s="7" t="s">
        <v>56</v>
      </c>
      <c r="AH24" s="7" t="s">
        <v>56</v>
      </c>
      <c r="AI24" s="7" t="s">
        <v>57</v>
      </c>
      <c r="AJ24" s="7" t="s">
        <v>56</v>
      </c>
      <c r="AK24" s="7" t="s">
        <v>56</v>
      </c>
      <c r="AL24" s="7" t="s">
        <v>56</v>
      </c>
      <c r="AM24" s="7" t="s">
        <v>56</v>
      </c>
      <c r="AN24" s="7" t="s">
        <v>56</v>
      </c>
      <c r="AO24" s="7" t="s">
        <v>56</v>
      </c>
      <c r="AP24" s="7" t="s">
        <v>56</v>
      </c>
      <c r="AQ24" s="7" t="s">
        <v>56</v>
      </c>
      <c r="AR24" s="7" t="s">
        <v>57</v>
      </c>
      <c r="AS24" s="11" t="s">
        <v>56</v>
      </c>
      <c r="AT24" s="11">
        <v>0</v>
      </c>
      <c r="AU24" s="11"/>
      <c r="AV24" s="7" t="str">
        <f t="shared" si="0"/>
        <v>(22,'Maggie Simpson',null,'Maggie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Strampelanzug.',false,true,true,true,'young','unemployed',false,'yellow','yellow',false,false,false,true,false,false,false,false,false,false,false,true,true,false,false,false,false,true,false,false,true,false,false,false,false,false,false,false,false,true,false,0),</v>
      </c>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x14ac:dyDescent="0.25">
      <c r="A25" s="8" t="s">
        <v>168</v>
      </c>
      <c r="B25" s="9" t="s">
        <v>169</v>
      </c>
      <c r="C25" s="9" t="s">
        <v>64</v>
      </c>
      <c r="D25" s="9" t="s">
        <v>170</v>
      </c>
      <c r="E25" s="10" t="s">
        <v>171</v>
      </c>
      <c r="F25" s="7" t="s">
        <v>56</v>
      </c>
      <c r="G25" s="7" t="s">
        <v>57</v>
      </c>
      <c r="H25" s="7" t="s">
        <v>57</v>
      </c>
      <c r="I25" s="7" t="s">
        <v>57</v>
      </c>
      <c r="J25" s="7" t="s">
        <v>152</v>
      </c>
      <c r="K25" s="7" t="s">
        <v>153</v>
      </c>
      <c r="L25" s="7" t="s">
        <v>56</v>
      </c>
      <c r="M25" s="7" t="s">
        <v>60</v>
      </c>
      <c r="N25" s="7" t="s">
        <v>60</v>
      </c>
      <c r="O25" s="7" t="s">
        <v>56</v>
      </c>
      <c r="P25" s="7" t="s">
        <v>56</v>
      </c>
      <c r="Q25" s="7" t="s">
        <v>56</v>
      </c>
      <c r="R25" s="7" t="s">
        <v>57</v>
      </c>
      <c r="S25" s="7" t="s">
        <v>56</v>
      </c>
      <c r="T25" s="7" t="s">
        <v>56</v>
      </c>
      <c r="U25" s="7" t="s">
        <v>56</v>
      </c>
      <c r="V25" s="7" t="s">
        <v>56</v>
      </c>
      <c r="W25" s="7" t="s">
        <v>57</v>
      </c>
      <c r="X25" s="7" t="s">
        <v>56</v>
      </c>
      <c r="Y25" s="7" t="s">
        <v>56</v>
      </c>
      <c r="Z25" s="7" t="s">
        <v>57</v>
      </c>
      <c r="AA25" s="7" t="s">
        <v>57</v>
      </c>
      <c r="AB25" s="7" t="s">
        <v>56</v>
      </c>
      <c r="AC25" s="7" t="s">
        <v>56</v>
      </c>
      <c r="AD25" s="7" t="s">
        <v>57</v>
      </c>
      <c r="AE25" s="7" t="s">
        <v>57</v>
      </c>
      <c r="AF25" s="7" t="s">
        <v>56</v>
      </c>
      <c r="AG25" s="7" t="s">
        <v>56</v>
      </c>
      <c r="AH25" s="7" t="s">
        <v>56</v>
      </c>
      <c r="AI25" s="7" t="s">
        <v>57</v>
      </c>
      <c r="AJ25" s="7" t="s">
        <v>56</v>
      </c>
      <c r="AK25" s="7" t="s">
        <v>56</v>
      </c>
      <c r="AL25" s="7" t="s">
        <v>57</v>
      </c>
      <c r="AM25" s="7" t="s">
        <v>56</v>
      </c>
      <c r="AN25" s="7" t="s">
        <v>56</v>
      </c>
      <c r="AO25" s="7" t="s">
        <v>56</v>
      </c>
      <c r="AP25" s="7" t="s">
        <v>56</v>
      </c>
      <c r="AQ25" s="7" t="s">
        <v>56</v>
      </c>
      <c r="AR25" s="7" t="s">
        <v>57</v>
      </c>
      <c r="AS25" s="11" t="s">
        <v>56</v>
      </c>
      <c r="AT25" s="11">
        <v>0</v>
      </c>
      <c r="AU25" s="11"/>
      <c r="AV25" s="7" t="str">
        <f t="shared" si="0"/>
        <v>(23,'Lisa Simpson',null,'Lisa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hochintelligent.',false,true,true,true,'young','student',false,'yellow','yellow',false,false,false,true,false,false,false,false,true,false,false,true,true,false,false,true,true,false,false,false,true,false,false,true,false,false,false,false,false,true,false,0),</v>
      </c>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x14ac:dyDescent="0.25">
      <c r="A26" s="8" t="s">
        <v>172</v>
      </c>
      <c r="B26" s="9" t="s">
        <v>173</v>
      </c>
      <c r="C26" s="9" t="s">
        <v>64</v>
      </c>
      <c r="D26" s="9" t="s">
        <v>174</v>
      </c>
      <c r="E26" s="10" t="s">
        <v>175</v>
      </c>
      <c r="F26" s="7" t="s">
        <v>56</v>
      </c>
      <c r="G26" s="7" t="s">
        <v>56</v>
      </c>
      <c r="H26" s="7" t="s">
        <v>57</v>
      </c>
      <c r="I26" s="7" t="s">
        <v>56</v>
      </c>
      <c r="J26" s="7" t="s">
        <v>58</v>
      </c>
      <c r="K26" s="7" t="s">
        <v>59</v>
      </c>
      <c r="L26" s="7" t="s">
        <v>57</v>
      </c>
      <c r="M26" s="7" t="s">
        <v>176</v>
      </c>
      <c r="N26" s="7" t="s">
        <v>177</v>
      </c>
      <c r="O26" s="7" t="s">
        <v>57</v>
      </c>
      <c r="P26" s="7" t="s">
        <v>56</v>
      </c>
      <c r="Q26" s="7" t="s">
        <v>56</v>
      </c>
      <c r="R26" s="7" t="s">
        <v>56</v>
      </c>
      <c r="S26" s="7" t="s">
        <v>56</v>
      </c>
      <c r="T26" s="7" t="s">
        <v>57</v>
      </c>
      <c r="U26" s="7" t="s">
        <v>56</v>
      </c>
      <c r="V26" s="7" t="s">
        <v>56</v>
      </c>
      <c r="W26" s="7" t="s">
        <v>57</v>
      </c>
      <c r="X26" s="7" t="s">
        <v>57</v>
      </c>
      <c r="Y26" s="7" t="s">
        <v>57</v>
      </c>
      <c r="Z26" s="7" t="s">
        <v>56</v>
      </c>
      <c r="AA26" s="7" t="s">
        <v>56</v>
      </c>
      <c r="AB26" s="7" t="s">
        <v>56</v>
      </c>
      <c r="AC26" s="7" t="s">
        <v>56</v>
      </c>
      <c r="AD26" s="7" t="s">
        <v>56</v>
      </c>
      <c r="AE26" s="7" t="s">
        <v>56</v>
      </c>
      <c r="AF26" s="7" t="s">
        <v>56</v>
      </c>
      <c r="AG26" s="7" t="s">
        <v>56</v>
      </c>
      <c r="AH26" s="7" t="s">
        <v>56</v>
      </c>
      <c r="AI26" s="7" t="s">
        <v>56</v>
      </c>
      <c r="AJ26" s="7" t="s">
        <v>56</v>
      </c>
      <c r="AK26" s="7" t="s">
        <v>56</v>
      </c>
      <c r="AL26" s="7" t="s">
        <v>56</v>
      </c>
      <c r="AM26" s="7" t="s">
        <v>56</v>
      </c>
      <c r="AN26" s="7" t="s">
        <v>57</v>
      </c>
      <c r="AO26" s="7" t="s">
        <v>56</v>
      </c>
      <c r="AP26" s="7" t="s">
        <v>56</v>
      </c>
      <c r="AQ26" s="7" t="s">
        <v>57</v>
      </c>
      <c r="AR26" s="7" t="s">
        <v>56</v>
      </c>
      <c r="AS26" s="11" t="s">
        <v>56</v>
      </c>
      <c r="AT26" s="11">
        <v>0</v>
      </c>
      <c r="AU26" s="11"/>
      <c r="AV26" s="7" t="str">
        <f t="shared" si="0"/>
        <v>(24,'Kodos',null,'Kodos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befindet.',false,false,true,false,'adult','unemployed',true,'green','bald',true,false,false,false,false,true,false,false,true,true,true,false,false,false,false,false,false,false,false,false,false,false,false,false,false,true,false,false,true,false,false,0),</v>
      </c>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x14ac:dyDescent="0.25">
      <c r="A27" s="8" t="s">
        <v>178</v>
      </c>
      <c r="B27" s="9" t="s">
        <v>179</v>
      </c>
      <c r="C27" s="9" t="s">
        <v>64</v>
      </c>
      <c r="D27" s="9" t="s">
        <v>180</v>
      </c>
      <c r="E27" s="10" t="s">
        <v>181</v>
      </c>
      <c r="F27" s="7" t="s">
        <v>56</v>
      </c>
      <c r="G27" s="7" t="s">
        <v>56</v>
      </c>
      <c r="H27" s="7" t="s">
        <v>57</v>
      </c>
      <c r="I27" s="7" t="s">
        <v>57</v>
      </c>
      <c r="J27" s="7" t="s">
        <v>152</v>
      </c>
      <c r="K27" s="7" t="s">
        <v>59</v>
      </c>
      <c r="L27" s="7" t="s">
        <v>56</v>
      </c>
      <c r="M27" s="7" t="s">
        <v>91</v>
      </c>
      <c r="N27" s="7" t="s">
        <v>68</v>
      </c>
      <c r="O27" s="7" t="s">
        <v>56</v>
      </c>
      <c r="P27" s="7" t="s">
        <v>56</v>
      </c>
      <c r="Q27" s="7" t="s">
        <v>56</v>
      </c>
      <c r="R27" s="7" t="s">
        <v>56</v>
      </c>
      <c r="S27" s="7" t="s">
        <v>56</v>
      </c>
      <c r="T27" s="7" t="s">
        <v>56</v>
      </c>
      <c r="U27" s="7" t="s">
        <v>56</v>
      </c>
      <c r="V27" s="7" t="s">
        <v>56</v>
      </c>
      <c r="W27" s="7" t="s">
        <v>56</v>
      </c>
      <c r="X27" s="7" t="s">
        <v>57</v>
      </c>
      <c r="Y27" s="7" t="s">
        <v>56</v>
      </c>
      <c r="Z27" s="7" t="s">
        <v>56</v>
      </c>
      <c r="AA27" s="7" t="s">
        <v>56</v>
      </c>
      <c r="AB27" s="7" t="s">
        <v>57</v>
      </c>
      <c r="AC27" s="7" t="s">
        <v>56</v>
      </c>
      <c r="AD27" s="7" t="s">
        <v>56</v>
      </c>
      <c r="AE27" s="7" t="s">
        <v>56</v>
      </c>
      <c r="AF27" s="7" t="s">
        <v>56</v>
      </c>
      <c r="AG27" s="7" t="s">
        <v>56</v>
      </c>
      <c r="AH27" s="7" t="s">
        <v>56</v>
      </c>
      <c r="AI27" s="7" t="s">
        <v>56</v>
      </c>
      <c r="AJ27" s="7" t="s">
        <v>56</v>
      </c>
      <c r="AK27" s="7" t="s">
        <v>57</v>
      </c>
      <c r="AL27" s="7" t="s">
        <v>56</v>
      </c>
      <c r="AM27" s="7" t="s">
        <v>56</v>
      </c>
      <c r="AN27" s="7" t="s">
        <v>56</v>
      </c>
      <c r="AO27" s="7" t="s">
        <v>56</v>
      </c>
      <c r="AP27" s="7" t="s">
        <v>56</v>
      </c>
      <c r="AQ27" s="7" t="s">
        <v>56</v>
      </c>
      <c r="AR27" s="7" t="s">
        <v>56</v>
      </c>
      <c r="AS27" s="11" t="s">
        <v>56</v>
      </c>
      <c r="AT27" s="11">
        <v>0</v>
      </c>
      <c r="AU27" s="11"/>
      <c r="AV27" s="7" t="str">
        <f t="shared" si="0"/>
        <v>(25,'Schneeball 2',null,'Snowball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haben.',false,false,true,true,'young','unemployed',false,'dark','black',false,false,false,false,false,false,false,false,false,true,false,false,false,true,false,false,false,false,false,false,false,false,true,false,false,false,false,false,false,false,false,0),</v>
      </c>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s="12" customFormat="1" x14ac:dyDescent="0.25"/>
    <row r="29" spans="1:1024" x14ac:dyDescent="0.25">
      <c r="A29" s="8" t="s">
        <v>182</v>
      </c>
      <c r="B29" s="9" t="s">
        <v>183</v>
      </c>
      <c r="C29" s="9" t="s">
        <v>184</v>
      </c>
      <c r="D29" s="9" t="s">
        <v>185</v>
      </c>
      <c r="E29" s="10" t="s">
        <v>186</v>
      </c>
      <c r="F29" s="7" t="s">
        <v>57</v>
      </c>
      <c r="G29" s="7" t="s">
        <v>57</v>
      </c>
      <c r="H29" s="7" t="s">
        <v>57</v>
      </c>
      <c r="I29" s="7" t="s">
        <v>56</v>
      </c>
      <c r="J29" s="7" t="s">
        <v>58</v>
      </c>
      <c r="K29" s="7" t="s">
        <v>187</v>
      </c>
      <c r="L29" s="7" t="s">
        <v>56</v>
      </c>
      <c r="M29" s="7" t="s">
        <v>60</v>
      </c>
      <c r="N29" s="7" t="s">
        <v>101</v>
      </c>
      <c r="O29" s="7" t="s">
        <v>56</v>
      </c>
      <c r="P29" s="7" t="s">
        <v>56</v>
      </c>
      <c r="Q29" s="7" t="s">
        <v>56</v>
      </c>
      <c r="R29" s="7" t="s">
        <v>57</v>
      </c>
      <c r="S29" s="7" t="s">
        <v>56</v>
      </c>
      <c r="T29" s="7" t="s">
        <v>56</v>
      </c>
      <c r="U29" s="7" t="s">
        <v>56</v>
      </c>
      <c r="V29" s="7" t="s">
        <v>56</v>
      </c>
      <c r="W29" s="7" t="s">
        <v>56</v>
      </c>
      <c r="X29" s="7" t="s">
        <v>56</v>
      </c>
      <c r="Y29" s="7" t="s">
        <v>56</v>
      </c>
      <c r="Z29" s="7" t="s">
        <v>56</v>
      </c>
      <c r="AA29" s="7" t="s">
        <v>56</v>
      </c>
      <c r="AB29" s="7" t="s">
        <v>57</v>
      </c>
      <c r="AC29" s="7" t="s">
        <v>56</v>
      </c>
      <c r="AD29" s="7" t="s">
        <v>56</v>
      </c>
      <c r="AE29" s="7" t="s">
        <v>56</v>
      </c>
      <c r="AF29" s="7" t="s">
        <v>57</v>
      </c>
      <c r="AG29" s="7" t="s">
        <v>56</v>
      </c>
      <c r="AH29" s="7" t="s">
        <v>56</v>
      </c>
      <c r="AI29" s="7" t="s">
        <v>56</v>
      </c>
      <c r="AJ29" s="7" t="s">
        <v>56</v>
      </c>
      <c r="AK29" s="7" t="s">
        <v>56</v>
      </c>
      <c r="AL29" s="7" t="s">
        <v>56</v>
      </c>
      <c r="AM29" s="7" t="s">
        <v>56</v>
      </c>
      <c r="AN29" s="7" t="s">
        <v>56</v>
      </c>
      <c r="AO29" s="7" t="s">
        <v>56</v>
      </c>
      <c r="AP29" s="7" t="s">
        <v>57</v>
      </c>
      <c r="AQ29" s="7" t="s">
        <v>57</v>
      </c>
      <c r="AR29" s="7" t="s">
        <v>56</v>
      </c>
      <c r="AS29" s="11" t="s">
        <v>56</v>
      </c>
      <c r="AT29" s="11">
        <v>0</v>
      </c>
      <c r="AU29" s="11"/>
      <c r="AV29" s="7" t="str">
        <f t="shared" ref="AV29:AV60" si="1">CONCATENATE("(",$A29,",",$B29,",",$C29,",",$D29,",",$E29,",",$F29,",",$G29,",",$H29,",",$I29,",",$J29,",",$K29,",",$L29,",",$M29,",",$N29,",",$O29,",",$P29,",",$Q29,",",$R29,",",$S29,",",$T29,",",$U29,",",$V29,",",$W29,",",$X29,",",$Y29,",",$Z29,",",$AA29,",",$AB29,",",$AC29,",",$AD29,",",$AE29,",",$AF29,",",$AG29,",",$AH29,",",$AI29,",",$AJ29,",",$AK29,",",$AL29,",",$AM29,",",$AN29,",",$AO29,",",$AP29,",",$AQ29,",",$AR29,",",$AS29,",",$AT29,"),")</f>
        <v>(26,'Jeff Albertson','Comic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überzuschreiten.',true,true,true,false,'adult','retailer',false,'yellow','brown',false,false,false,true,false,false,false,false,false,false,false,false,false,true,false,false,false,true,false,false,false,false,false,false,false,false,false,true,true,false,false,0),</v>
      </c>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x14ac:dyDescent="0.25">
      <c r="A30" s="8" t="s">
        <v>188</v>
      </c>
      <c r="B30" s="9" t="s">
        <v>189</v>
      </c>
      <c r="C30" s="9" t="s">
        <v>190</v>
      </c>
      <c r="D30" s="9" t="s">
        <v>191</v>
      </c>
      <c r="E30" s="10" t="s">
        <v>192</v>
      </c>
      <c r="F30" s="7" t="s">
        <v>57</v>
      </c>
      <c r="G30" s="7" t="s">
        <v>57</v>
      </c>
      <c r="H30" s="7" t="s">
        <v>57</v>
      </c>
      <c r="I30" s="7" t="s">
        <v>56</v>
      </c>
      <c r="J30" s="7" t="s">
        <v>58</v>
      </c>
      <c r="K30" s="7" t="s">
        <v>79</v>
      </c>
      <c r="L30" s="7" t="s">
        <v>57</v>
      </c>
      <c r="M30" s="7" t="s">
        <v>60</v>
      </c>
      <c r="N30" s="7" t="s">
        <v>158</v>
      </c>
      <c r="O30" s="7" t="s">
        <v>56</v>
      </c>
      <c r="P30" s="7" t="s">
        <v>56</v>
      </c>
      <c r="Q30" s="7" t="s">
        <v>57</v>
      </c>
      <c r="R30" s="7" t="s">
        <v>56</v>
      </c>
      <c r="S30" s="7" t="s">
        <v>57</v>
      </c>
      <c r="T30" s="7" t="s">
        <v>56</v>
      </c>
      <c r="U30" s="7" t="s">
        <v>56</v>
      </c>
      <c r="V30" s="7" t="s">
        <v>57</v>
      </c>
      <c r="W30" s="7" t="s">
        <v>56</v>
      </c>
      <c r="X30" s="7" t="s">
        <v>56</v>
      </c>
      <c r="Y30" s="7" t="s">
        <v>56</v>
      </c>
      <c r="Z30" s="7" t="s">
        <v>57</v>
      </c>
      <c r="AA30" s="7" t="s">
        <v>57</v>
      </c>
      <c r="AB30" s="7" t="s">
        <v>56</v>
      </c>
      <c r="AC30" s="7" t="s">
        <v>57</v>
      </c>
      <c r="AD30" s="7" t="s">
        <v>56</v>
      </c>
      <c r="AE30" s="7" t="s">
        <v>56</v>
      </c>
      <c r="AF30" s="7" t="s">
        <v>56</v>
      </c>
      <c r="AG30" s="7" t="s">
        <v>56</v>
      </c>
      <c r="AH30" s="7" t="s">
        <v>56</v>
      </c>
      <c r="AI30" s="7" t="s">
        <v>56</v>
      </c>
      <c r="AJ30" s="7" t="s">
        <v>56</v>
      </c>
      <c r="AK30" s="7" t="s">
        <v>56</v>
      </c>
      <c r="AL30" s="7" t="s">
        <v>56</v>
      </c>
      <c r="AM30" s="7" t="s">
        <v>56</v>
      </c>
      <c r="AN30" s="7" t="s">
        <v>56</v>
      </c>
      <c r="AO30" s="7" t="s">
        <v>56</v>
      </c>
      <c r="AP30" s="7" t="s">
        <v>56</v>
      </c>
      <c r="AQ30" s="7" t="s">
        <v>56</v>
      </c>
      <c r="AR30" s="7" t="s">
        <v>57</v>
      </c>
      <c r="AS30" s="11" t="s">
        <v>56</v>
      </c>
      <c r="AT30" s="11">
        <v>0</v>
      </c>
      <c r="AU30" s="11"/>
      <c r="AV30" s="7" t="str">
        <f t="shared" si="1"/>
        <v>(27,'Barry Huffman','Duffman','Barry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bekannteste.',true,true,true,false,'adult','mascot',true,'yellow','blonde',false,false,true,false,true,false,false,true,false,false,false,true,true,false,true,false,false,false,false,false,false,false,false,false,false,false,false,false,false,true,false,0),</v>
      </c>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5">
      <c r="A31" s="8" t="s">
        <v>193</v>
      </c>
      <c r="B31" s="9" t="s">
        <v>194</v>
      </c>
      <c r="C31" s="9" t="s">
        <v>64</v>
      </c>
      <c r="D31" s="9" t="s">
        <v>195</v>
      </c>
      <c r="E31" s="10" t="s">
        <v>196</v>
      </c>
      <c r="F31" s="7" t="s">
        <v>57</v>
      </c>
      <c r="G31" s="7" t="s">
        <v>57</v>
      </c>
      <c r="H31" s="7" t="s">
        <v>56</v>
      </c>
      <c r="I31" s="7" t="s">
        <v>56</v>
      </c>
      <c r="J31" s="7" t="s">
        <v>58</v>
      </c>
      <c r="K31" s="7" t="s">
        <v>197</v>
      </c>
      <c r="L31" s="7" t="s">
        <v>57</v>
      </c>
      <c r="M31" s="7" t="s">
        <v>60</v>
      </c>
      <c r="N31" s="7" t="s">
        <v>101</v>
      </c>
      <c r="O31" s="7" t="s">
        <v>56</v>
      </c>
      <c r="P31" s="7" t="s">
        <v>56</v>
      </c>
      <c r="Q31" s="7" t="s">
        <v>56</v>
      </c>
      <c r="R31" s="7" t="s">
        <v>57</v>
      </c>
      <c r="S31" s="7" t="s">
        <v>56</v>
      </c>
      <c r="T31" s="7" t="s">
        <v>56</v>
      </c>
      <c r="U31" s="7" t="s">
        <v>56</v>
      </c>
      <c r="V31" s="7" t="s">
        <v>56</v>
      </c>
      <c r="W31" s="7" t="s">
        <v>56</v>
      </c>
      <c r="X31" s="7" t="s">
        <v>57</v>
      </c>
      <c r="Y31" s="7" t="s">
        <v>56</v>
      </c>
      <c r="Z31" s="7" t="s">
        <v>57</v>
      </c>
      <c r="AA31" s="7" t="s">
        <v>57</v>
      </c>
      <c r="AB31" s="7" t="s">
        <v>56</v>
      </c>
      <c r="AC31" s="7" t="s">
        <v>57</v>
      </c>
      <c r="AD31" s="7" t="s">
        <v>57</v>
      </c>
      <c r="AE31" s="7" t="s">
        <v>56</v>
      </c>
      <c r="AF31" s="7" t="s">
        <v>56</v>
      </c>
      <c r="AG31" s="7" t="s">
        <v>56</v>
      </c>
      <c r="AH31" s="7" t="s">
        <v>56</v>
      </c>
      <c r="AI31" s="7" t="s">
        <v>57</v>
      </c>
      <c r="AJ31" s="7" t="s">
        <v>56</v>
      </c>
      <c r="AK31" s="7" t="s">
        <v>56</v>
      </c>
      <c r="AL31" s="7" t="s">
        <v>56</v>
      </c>
      <c r="AM31" s="7" t="s">
        <v>56</v>
      </c>
      <c r="AN31" s="7" t="s">
        <v>56</v>
      </c>
      <c r="AO31" s="7" t="s">
        <v>56</v>
      </c>
      <c r="AP31" s="7" t="s">
        <v>56</v>
      </c>
      <c r="AQ31" s="7" t="s">
        <v>56</v>
      </c>
      <c r="AR31" s="7" t="s">
        <v>57</v>
      </c>
      <c r="AS31" s="11" t="s">
        <v>56</v>
      </c>
      <c r="AT31" s="11">
        <v>0</v>
      </c>
      <c r="AU31" s="11"/>
      <c r="AV31" s="7" t="str">
        <f t="shared" si="1"/>
        <v>(28,'Rex Banner',null,'Rex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geschossen.',true,true,false,false,'adult','police',true,'yellow','brown',false,false,false,true,false,false,false,false,false,true,false,true,true,false,true,true,false,false,false,false,true,false,false,false,false,false,false,false,false,true,false,0),</v>
      </c>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x14ac:dyDescent="0.25">
      <c r="A32" s="8" t="s">
        <v>198</v>
      </c>
      <c r="B32" s="9" t="s">
        <v>199</v>
      </c>
      <c r="C32" s="9" t="s">
        <v>64</v>
      </c>
      <c r="D32" s="9" t="s">
        <v>200</v>
      </c>
      <c r="E32" s="10" t="s">
        <v>201</v>
      </c>
      <c r="F32" s="7" t="s">
        <v>57</v>
      </c>
      <c r="G32" s="7" t="s">
        <v>57</v>
      </c>
      <c r="H32" s="7" t="s">
        <v>57</v>
      </c>
      <c r="I32" s="7" t="s">
        <v>56</v>
      </c>
      <c r="J32" s="7" t="s">
        <v>119</v>
      </c>
      <c r="K32" s="7" t="s">
        <v>120</v>
      </c>
      <c r="L32" s="7" t="s">
        <v>56</v>
      </c>
      <c r="M32" s="7" t="s">
        <v>60</v>
      </c>
      <c r="N32" s="7" t="s">
        <v>177</v>
      </c>
      <c r="O32" s="7" t="s">
        <v>57</v>
      </c>
      <c r="P32" s="7" t="s">
        <v>56</v>
      </c>
      <c r="Q32" s="7" t="s">
        <v>56</v>
      </c>
      <c r="R32" s="7" t="s">
        <v>57</v>
      </c>
      <c r="S32" s="7" t="s">
        <v>56</v>
      </c>
      <c r="T32" s="7" t="s">
        <v>56</v>
      </c>
      <c r="U32" s="7" t="s">
        <v>56</v>
      </c>
      <c r="V32" s="7" t="s">
        <v>56</v>
      </c>
      <c r="W32" s="7" t="s">
        <v>56</v>
      </c>
      <c r="X32" s="7" t="s">
        <v>57</v>
      </c>
      <c r="Y32" s="7" t="s">
        <v>56</v>
      </c>
      <c r="Z32" s="7" t="s">
        <v>56</v>
      </c>
      <c r="AA32" s="7" t="s">
        <v>56</v>
      </c>
      <c r="AB32" s="7" t="s">
        <v>56</v>
      </c>
      <c r="AC32" s="7" t="s">
        <v>56</v>
      </c>
      <c r="AD32" s="7" t="s">
        <v>56</v>
      </c>
      <c r="AE32" s="7" t="s">
        <v>56</v>
      </c>
      <c r="AF32" s="7" t="s">
        <v>57</v>
      </c>
      <c r="AG32" s="7" t="s">
        <v>56</v>
      </c>
      <c r="AH32" s="7" t="s">
        <v>56</v>
      </c>
      <c r="AI32" s="7" t="s">
        <v>56</v>
      </c>
      <c r="AJ32" s="7" t="s">
        <v>56</v>
      </c>
      <c r="AK32" s="7" t="s">
        <v>56</v>
      </c>
      <c r="AL32" s="7" t="s">
        <v>56</v>
      </c>
      <c r="AM32" s="7" t="s">
        <v>56</v>
      </c>
      <c r="AN32" s="7" t="s">
        <v>56</v>
      </c>
      <c r="AO32" s="7" t="s">
        <v>56</v>
      </c>
      <c r="AP32" s="7" t="s">
        <v>56</v>
      </c>
      <c r="AQ32" s="7" t="s">
        <v>57</v>
      </c>
      <c r="AR32" s="7" t="s">
        <v>57</v>
      </c>
      <c r="AS32" s="11" t="s">
        <v>56</v>
      </c>
      <c r="AT32" s="11">
        <v>0</v>
      </c>
      <c r="AU32" s="11"/>
      <c r="AV32" s="7" t="str">
        <f t="shared" si="1"/>
        <v>(29,'Jasper Beardley',null,'Jasper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Maggy.',true,true,true,false,'old','pensioner',false,'yellow','bald',true,false,false,true,false,false,false,false,false,true,false,false,false,false,false,false,false,true,false,false,false,false,false,false,false,false,false,false,true,true,false,0),</v>
      </c>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x14ac:dyDescent="0.25">
      <c r="A33" s="8" t="s">
        <v>202</v>
      </c>
      <c r="B33" s="9" t="s">
        <v>203</v>
      </c>
      <c r="C33" s="9" t="s">
        <v>64</v>
      </c>
      <c r="D33" s="9" t="s">
        <v>204</v>
      </c>
      <c r="E33" s="10" t="s">
        <v>205</v>
      </c>
      <c r="F33" s="7" t="s">
        <v>57</v>
      </c>
      <c r="G33" s="7" t="s">
        <v>57</v>
      </c>
      <c r="H33" s="7" t="s">
        <v>56</v>
      </c>
      <c r="I33" s="7" t="s">
        <v>57</v>
      </c>
      <c r="J33" s="7" t="s">
        <v>58</v>
      </c>
      <c r="K33" s="7" t="s">
        <v>206</v>
      </c>
      <c r="L33" s="7" t="s">
        <v>56</v>
      </c>
      <c r="M33" s="7" t="s">
        <v>60</v>
      </c>
      <c r="N33" s="7" t="s">
        <v>101</v>
      </c>
      <c r="O33" s="7" t="s">
        <v>56</v>
      </c>
      <c r="P33" s="7" t="s">
        <v>57</v>
      </c>
      <c r="Q33" s="7" t="s">
        <v>56</v>
      </c>
      <c r="R33" s="7" t="s">
        <v>57</v>
      </c>
      <c r="S33" s="7" t="s">
        <v>57</v>
      </c>
      <c r="T33" s="7" t="s">
        <v>56</v>
      </c>
      <c r="U33" s="7" t="s">
        <v>56</v>
      </c>
      <c r="V33" s="7" t="s">
        <v>56</v>
      </c>
      <c r="W33" s="7" t="s">
        <v>56</v>
      </c>
      <c r="X33" s="7" t="s">
        <v>56</v>
      </c>
      <c r="Y33" s="7" t="s">
        <v>56</v>
      </c>
      <c r="Z33" s="7" t="s">
        <v>56</v>
      </c>
      <c r="AA33" s="7" t="s">
        <v>56</v>
      </c>
      <c r="AB33" s="7" t="s">
        <v>56</v>
      </c>
      <c r="AC33" s="7" t="s">
        <v>56</v>
      </c>
      <c r="AD33" s="7" t="s">
        <v>56</v>
      </c>
      <c r="AE33" s="7" t="s">
        <v>56</v>
      </c>
      <c r="AF33" s="7" t="s">
        <v>57</v>
      </c>
      <c r="AG33" s="7" t="s">
        <v>56</v>
      </c>
      <c r="AH33" s="7" t="s">
        <v>56</v>
      </c>
      <c r="AI33" s="7" t="s">
        <v>56</v>
      </c>
      <c r="AJ33" s="7" t="s">
        <v>56</v>
      </c>
      <c r="AK33" s="7" t="s">
        <v>56</v>
      </c>
      <c r="AL33" s="7" t="s">
        <v>56</v>
      </c>
      <c r="AM33" s="7" t="s">
        <v>56</v>
      </c>
      <c r="AN33" s="7" t="s">
        <v>56</v>
      </c>
      <c r="AO33" s="7" t="s">
        <v>56</v>
      </c>
      <c r="AP33" s="7" t="s">
        <v>56</v>
      </c>
      <c r="AQ33" s="7" t="s">
        <v>57</v>
      </c>
      <c r="AR33" s="7" t="s">
        <v>56</v>
      </c>
      <c r="AS33" s="11" t="s">
        <v>56</v>
      </c>
      <c r="AT33" s="11">
        <v>0</v>
      </c>
      <c r="AU33" s="11"/>
      <c r="AV33" s="7" t="str">
        <f t="shared" si="1"/>
        <v>(30,'Clancy Bouvier',null,'Clancy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gearbeitet.',true,true,false,true,'adult','flightattendant',false,'yellow','brown',false,true,false,true,true,false,false,false,false,false,false,false,false,false,false,false,false,true,false,false,false,false,false,false,false,false,false,false,true,false,false,0),</v>
      </c>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x14ac:dyDescent="0.25">
      <c r="A34" s="8" t="s">
        <v>207</v>
      </c>
      <c r="B34" s="9" t="s">
        <v>208</v>
      </c>
      <c r="C34" s="9" t="s">
        <v>64</v>
      </c>
      <c r="D34" s="9" t="s">
        <v>209</v>
      </c>
      <c r="E34" s="10" t="s">
        <v>210</v>
      </c>
      <c r="F34" s="7" t="s">
        <v>57</v>
      </c>
      <c r="G34" s="7" t="s">
        <v>57</v>
      </c>
      <c r="H34" s="7" t="s">
        <v>57</v>
      </c>
      <c r="I34" s="7" t="s">
        <v>56</v>
      </c>
      <c r="J34" s="7" t="s">
        <v>58</v>
      </c>
      <c r="K34" s="7" t="s">
        <v>211</v>
      </c>
      <c r="L34" s="7" t="s">
        <v>57</v>
      </c>
      <c r="M34" s="7" t="s">
        <v>60</v>
      </c>
      <c r="N34" s="7" t="s">
        <v>163</v>
      </c>
      <c r="O34" s="7" t="s">
        <v>57</v>
      </c>
      <c r="P34" s="7" t="s">
        <v>57</v>
      </c>
      <c r="Q34" s="7" t="s">
        <v>56</v>
      </c>
      <c r="R34" s="7" t="s">
        <v>57</v>
      </c>
      <c r="S34" s="7" t="s">
        <v>57</v>
      </c>
      <c r="T34" s="7" t="s">
        <v>56</v>
      </c>
      <c r="U34" s="7" t="s">
        <v>56</v>
      </c>
      <c r="V34" s="7" t="s">
        <v>56</v>
      </c>
      <c r="W34" s="7" t="s">
        <v>56</v>
      </c>
      <c r="X34" s="7" t="s">
        <v>56</v>
      </c>
      <c r="Y34" s="7" t="s">
        <v>56</v>
      </c>
      <c r="Z34" s="7" t="s">
        <v>57</v>
      </c>
      <c r="AA34" s="7" t="s">
        <v>57</v>
      </c>
      <c r="AB34" s="7" t="s">
        <v>56</v>
      </c>
      <c r="AC34" s="7" t="s">
        <v>56</v>
      </c>
      <c r="AD34" s="7" t="s">
        <v>56</v>
      </c>
      <c r="AE34" s="7" t="s">
        <v>57</v>
      </c>
      <c r="AF34" s="7" t="s">
        <v>56</v>
      </c>
      <c r="AG34" s="7" t="s">
        <v>56</v>
      </c>
      <c r="AH34" s="7" t="s">
        <v>56</v>
      </c>
      <c r="AI34" s="7" t="s">
        <v>56</v>
      </c>
      <c r="AJ34" s="7" t="s">
        <v>56</v>
      </c>
      <c r="AK34" s="7" t="s">
        <v>56</v>
      </c>
      <c r="AL34" s="7" t="s">
        <v>56</v>
      </c>
      <c r="AM34" s="7" t="s">
        <v>57</v>
      </c>
      <c r="AN34" s="7" t="s">
        <v>56</v>
      </c>
      <c r="AO34" s="7" t="s">
        <v>56</v>
      </c>
      <c r="AP34" s="7" t="s">
        <v>56</v>
      </c>
      <c r="AQ34" s="7" t="s">
        <v>57</v>
      </c>
      <c r="AR34" s="7" t="s">
        <v>56</v>
      </c>
      <c r="AS34" s="11" t="s">
        <v>57</v>
      </c>
      <c r="AT34" s="11">
        <v>0</v>
      </c>
      <c r="AU34" s="11"/>
      <c r="AV34" s="7" t="str">
        <f t="shared" si="1"/>
        <v>(31,'Kent Brockman',null,'Kent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Arbeit.',true,true,true,false,'adult','tv',true,'yellow','white',true,true,false,true,true,false,false,false,false,false,false,true,true,false,false,false,true,false,false,false,false,false,false,false,true,false,false,false,true,false,true,0),</v>
      </c>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x14ac:dyDescent="0.25">
      <c r="A35" s="8" t="s">
        <v>212</v>
      </c>
      <c r="B35" s="9" t="s">
        <v>213</v>
      </c>
      <c r="C35" s="9" t="s">
        <v>64</v>
      </c>
      <c r="D35" s="9" t="s">
        <v>214</v>
      </c>
      <c r="E35" s="10" t="s">
        <v>215</v>
      </c>
      <c r="F35" s="7" t="s">
        <v>57</v>
      </c>
      <c r="G35" s="7" t="s">
        <v>57</v>
      </c>
      <c r="H35" s="7" t="s">
        <v>57</v>
      </c>
      <c r="I35" s="7" t="s">
        <v>56</v>
      </c>
      <c r="J35" s="7" t="s">
        <v>119</v>
      </c>
      <c r="K35" s="7" t="s">
        <v>216</v>
      </c>
      <c r="L35" s="7" t="s">
        <v>57</v>
      </c>
      <c r="M35" s="7" t="s">
        <v>60</v>
      </c>
      <c r="N35" s="7" t="s">
        <v>61</v>
      </c>
      <c r="O35" s="7" t="s">
        <v>56</v>
      </c>
      <c r="P35" s="7" t="s">
        <v>56</v>
      </c>
      <c r="Q35" s="7" t="s">
        <v>56</v>
      </c>
      <c r="R35" s="7" t="s">
        <v>57</v>
      </c>
      <c r="S35" s="7" t="s">
        <v>56</v>
      </c>
      <c r="T35" s="7" t="s">
        <v>57</v>
      </c>
      <c r="U35" s="7" t="s">
        <v>56</v>
      </c>
      <c r="V35" s="7" t="s">
        <v>56</v>
      </c>
      <c r="W35" s="7" t="s">
        <v>56</v>
      </c>
      <c r="X35" s="7" t="s">
        <v>57</v>
      </c>
      <c r="Y35" s="7" t="s">
        <v>57</v>
      </c>
      <c r="Z35" s="7" t="s">
        <v>56</v>
      </c>
      <c r="AA35" s="7" t="s">
        <v>56</v>
      </c>
      <c r="AB35" s="7" t="s">
        <v>56</v>
      </c>
      <c r="AC35" s="7" t="s">
        <v>56</v>
      </c>
      <c r="AD35" s="7" t="s">
        <v>56</v>
      </c>
      <c r="AE35" s="7" t="s">
        <v>56</v>
      </c>
      <c r="AF35" s="7" t="s">
        <v>56</v>
      </c>
      <c r="AG35" s="7" t="s">
        <v>56</v>
      </c>
      <c r="AH35" s="7" t="s">
        <v>57</v>
      </c>
      <c r="AI35" s="7" t="s">
        <v>56</v>
      </c>
      <c r="AJ35" s="7" t="s">
        <v>57</v>
      </c>
      <c r="AK35" s="7" t="s">
        <v>56</v>
      </c>
      <c r="AL35" s="7" t="s">
        <v>56</v>
      </c>
      <c r="AM35" s="7" t="s">
        <v>57</v>
      </c>
      <c r="AN35" s="7" t="s">
        <v>56</v>
      </c>
      <c r="AO35" s="7" t="s">
        <v>56</v>
      </c>
      <c r="AP35" s="7" t="s">
        <v>56</v>
      </c>
      <c r="AQ35" s="7" t="s">
        <v>56</v>
      </c>
      <c r="AR35" s="7" t="s">
        <v>56</v>
      </c>
      <c r="AS35" s="11" t="s">
        <v>57</v>
      </c>
      <c r="AT35" s="11">
        <v>0</v>
      </c>
      <c r="AU35" s="11"/>
      <c r="AV35" s="7" t="str">
        <f t="shared" si="1"/>
        <v>(32,'Charles Montgomery Burns',null,'Charles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Simpson.',true,true,true,false,'old','akw',true,'yellow','grey',false,false,false,true,false,true,false,false,false,true,true,false,false,false,false,false,false,false,false,true,false,true,false,false,true,false,false,false,false,false,true,0),</v>
      </c>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x14ac:dyDescent="0.25">
      <c r="A36" s="8" t="s">
        <v>217</v>
      </c>
      <c r="B36" s="9" t="s">
        <v>218</v>
      </c>
      <c r="C36" s="9" t="s">
        <v>64</v>
      </c>
      <c r="D36" s="9" t="s">
        <v>219</v>
      </c>
      <c r="E36" s="10" t="s">
        <v>220</v>
      </c>
      <c r="F36" s="7" t="s">
        <v>57</v>
      </c>
      <c r="G36" s="7" t="s">
        <v>57</v>
      </c>
      <c r="H36" s="7" t="s">
        <v>57</v>
      </c>
      <c r="I36" s="7" t="s">
        <v>56</v>
      </c>
      <c r="J36" s="7" t="s">
        <v>58</v>
      </c>
      <c r="K36" s="7" t="s">
        <v>216</v>
      </c>
      <c r="L36" s="7" t="s">
        <v>56</v>
      </c>
      <c r="M36" s="7" t="s">
        <v>91</v>
      </c>
      <c r="N36" s="7" t="s">
        <v>68</v>
      </c>
      <c r="O36" s="7" t="s">
        <v>56</v>
      </c>
      <c r="P36" s="7" t="s">
        <v>56</v>
      </c>
      <c r="Q36" s="7" t="s">
        <v>57</v>
      </c>
      <c r="R36" s="7" t="s">
        <v>56</v>
      </c>
      <c r="S36" s="7" t="s">
        <v>56</v>
      </c>
      <c r="T36" s="7" t="s">
        <v>56</v>
      </c>
      <c r="U36" s="7" t="s">
        <v>56</v>
      </c>
      <c r="V36" s="7" t="s">
        <v>56</v>
      </c>
      <c r="W36" s="7" t="s">
        <v>56</v>
      </c>
      <c r="X36" s="7" t="s">
        <v>56</v>
      </c>
      <c r="Y36" s="7" t="s">
        <v>56</v>
      </c>
      <c r="Z36" s="7" t="s">
        <v>56</v>
      </c>
      <c r="AA36" s="7" t="s">
        <v>56</v>
      </c>
      <c r="AB36" s="7" t="s">
        <v>56</v>
      </c>
      <c r="AC36" s="7" t="s">
        <v>57</v>
      </c>
      <c r="AD36" s="7" t="s">
        <v>56</v>
      </c>
      <c r="AE36" s="7" t="s">
        <v>56</v>
      </c>
      <c r="AF36" s="7" t="s">
        <v>57</v>
      </c>
      <c r="AG36" s="7" t="s">
        <v>56</v>
      </c>
      <c r="AH36" s="7" t="s">
        <v>56</v>
      </c>
      <c r="AI36" s="7" t="s">
        <v>57</v>
      </c>
      <c r="AJ36" s="7" t="s">
        <v>56</v>
      </c>
      <c r="AK36" s="7" t="s">
        <v>56</v>
      </c>
      <c r="AL36" s="7" t="s">
        <v>56</v>
      </c>
      <c r="AM36" s="7" t="s">
        <v>56</v>
      </c>
      <c r="AN36" s="7" t="s">
        <v>56</v>
      </c>
      <c r="AO36" s="7" t="s">
        <v>56</v>
      </c>
      <c r="AP36" s="7" t="s">
        <v>57</v>
      </c>
      <c r="AQ36" s="7" t="s">
        <v>56</v>
      </c>
      <c r="AR36" s="7" t="s">
        <v>56</v>
      </c>
      <c r="AS36" s="11" t="s">
        <v>56</v>
      </c>
      <c r="AT36" s="11">
        <v>0</v>
      </c>
      <c r="AU36" s="11"/>
      <c r="AV36" s="7" t="str">
        <f t="shared" si="1"/>
        <v>(33,'Carl Carlson',null,'Carl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Atomkraftwerk.',true,true,true,false,'adult','akw',false,'dark','black',false,false,true,false,false,false,false,false,false,false,false,false,false,false,true,false,false,true,false,false,true,false,false,false,false,false,false,true,false,false,false,0),</v>
      </c>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x14ac:dyDescent="0.25">
      <c r="A37" s="8" t="s">
        <v>221</v>
      </c>
      <c r="B37" s="9" t="s">
        <v>222</v>
      </c>
      <c r="C37" s="9" t="s">
        <v>64</v>
      </c>
      <c r="D37" s="9" t="s">
        <v>223</v>
      </c>
      <c r="E37" s="10" t="s">
        <v>224</v>
      </c>
      <c r="F37" s="7" t="s">
        <v>57</v>
      </c>
      <c r="G37" s="7" t="s">
        <v>57</v>
      </c>
      <c r="H37" s="7" t="s">
        <v>57</v>
      </c>
      <c r="I37" s="7" t="s">
        <v>56</v>
      </c>
      <c r="J37" s="7" t="s">
        <v>119</v>
      </c>
      <c r="K37" s="7" t="s">
        <v>100</v>
      </c>
      <c r="L37" s="7" t="s">
        <v>57</v>
      </c>
      <c r="M37" s="7" t="s">
        <v>60</v>
      </c>
      <c r="N37" s="7" t="s">
        <v>61</v>
      </c>
      <c r="O37" s="7" t="s">
        <v>56</v>
      </c>
      <c r="P37" s="7" t="s">
        <v>56</v>
      </c>
      <c r="Q37" s="7" t="s">
        <v>56</v>
      </c>
      <c r="R37" s="7" t="s">
        <v>57</v>
      </c>
      <c r="S37" s="7" t="s">
        <v>56</v>
      </c>
      <c r="T37" s="7" t="s">
        <v>56</v>
      </c>
      <c r="U37" s="7" t="s">
        <v>56</v>
      </c>
      <c r="V37" s="7" t="s">
        <v>56</v>
      </c>
      <c r="W37" s="7" t="s">
        <v>56</v>
      </c>
      <c r="X37" s="7" t="s">
        <v>56</v>
      </c>
      <c r="Y37" s="7" t="s">
        <v>56</v>
      </c>
      <c r="Z37" s="7" t="s">
        <v>57</v>
      </c>
      <c r="AA37" s="7" t="s">
        <v>57</v>
      </c>
      <c r="AB37" s="7" t="s">
        <v>56</v>
      </c>
      <c r="AC37" s="7" t="s">
        <v>56</v>
      </c>
      <c r="AD37" s="7" t="s">
        <v>56</v>
      </c>
      <c r="AE37" s="7" t="s">
        <v>56</v>
      </c>
      <c r="AF37" s="7" t="s">
        <v>56</v>
      </c>
      <c r="AG37" s="7" t="s">
        <v>56</v>
      </c>
      <c r="AH37" s="7" t="s">
        <v>56</v>
      </c>
      <c r="AI37" s="7" t="s">
        <v>56</v>
      </c>
      <c r="AJ37" s="7" t="s">
        <v>56</v>
      </c>
      <c r="AK37" s="7" t="s">
        <v>56</v>
      </c>
      <c r="AL37" s="7" t="s">
        <v>56</v>
      </c>
      <c r="AM37" s="7" t="s">
        <v>56</v>
      </c>
      <c r="AN37" s="7" t="s">
        <v>56</v>
      </c>
      <c r="AO37" s="7" t="s">
        <v>56</v>
      </c>
      <c r="AP37" s="7" t="s">
        <v>56</v>
      </c>
      <c r="AQ37" s="7" t="s">
        <v>56</v>
      </c>
      <c r="AR37" s="7" t="s">
        <v>57</v>
      </c>
      <c r="AS37" s="11" t="s">
        <v>56</v>
      </c>
      <c r="AT37" s="11">
        <v>0</v>
      </c>
      <c r="AU37" s="11"/>
      <c r="AV37" s="7" t="str">
        <f t="shared" si="1"/>
        <v>(34,'Gary Chalmers',null,'Gary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macht.',true,true,true,false,'old','school',true,'yellow','grey',false,false,false,true,false,false,false,false,false,false,false,true,true,false,false,false,false,false,false,false,false,false,false,false,false,false,false,false,false,true,false,0),</v>
      </c>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x14ac:dyDescent="0.25">
      <c r="A38" s="8" t="s">
        <v>225</v>
      </c>
      <c r="B38" s="9" t="s">
        <v>226</v>
      </c>
      <c r="C38" s="9" t="s">
        <v>227</v>
      </c>
      <c r="D38" s="9" t="s">
        <v>228</v>
      </c>
      <c r="E38" s="10" t="s">
        <v>229</v>
      </c>
      <c r="F38" s="7" t="s">
        <v>57</v>
      </c>
      <c r="G38" s="7" t="s">
        <v>57</v>
      </c>
      <c r="H38" s="7" t="s">
        <v>57</v>
      </c>
      <c r="I38" s="7" t="s">
        <v>56</v>
      </c>
      <c r="J38" s="7" t="s">
        <v>58</v>
      </c>
      <c r="K38" s="7" t="s">
        <v>211</v>
      </c>
      <c r="L38" s="7" t="s">
        <v>57</v>
      </c>
      <c r="M38" s="7" t="s">
        <v>91</v>
      </c>
      <c r="N38" s="7" t="s">
        <v>101</v>
      </c>
      <c r="O38" s="7" t="s">
        <v>56</v>
      </c>
      <c r="P38" s="7" t="s">
        <v>56</v>
      </c>
      <c r="Q38" s="7" t="s">
        <v>56</v>
      </c>
      <c r="R38" s="7" t="s">
        <v>56</v>
      </c>
      <c r="S38" s="7" t="s">
        <v>56</v>
      </c>
      <c r="T38" s="7" t="s">
        <v>57</v>
      </c>
      <c r="U38" s="7" t="s">
        <v>56</v>
      </c>
      <c r="V38" s="7" t="s">
        <v>56</v>
      </c>
      <c r="W38" s="7" t="s">
        <v>56</v>
      </c>
      <c r="X38" s="7" t="s">
        <v>56</v>
      </c>
      <c r="Y38" s="7" t="s">
        <v>56</v>
      </c>
      <c r="Z38" s="7" t="s">
        <v>57</v>
      </c>
      <c r="AA38" s="7" t="s">
        <v>56</v>
      </c>
      <c r="AB38" s="7" t="s">
        <v>56</v>
      </c>
      <c r="AC38" s="7" t="s">
        <v>56</v>
      </c>
      <c r="AD38" s="7" t="s">
        <v>56</v>
      </c>
      <c r="AE38" s="7" t="s">
        <v>57</v>
      </c>
      <c r="AF38" s="7" t="s">
        <v>56</v>
      </c>
      <c r="AG38" s="7" t="s">
        <v>56</v>
      </c>
      <c r="AH38" s="7" t="s">
        <v>56</v>
      </c>
      <c r="AI38" s="7" t="s">
        <v>57</v>
      </c>
      <c r="AJ38" s="7" t="s">
        <v>56</v>
      </c>
      <c r="AK38" s="7" t="s">
        <v>56</v>
      </c>
      <c r="AL38" s="7" t="s">
        <v>56</v>
      </c>
      <c r="AM38" s="7" t="s">
        <v>56</v>
      </c>
      <c r="AN38" s="7" t="s">
        <v>56</v>
      </c>
      <c r="AO38" s="7" t="s">
        <v>56</v>
      </c>
      <c r="AP38" s="7" t="s">
        <v>56</v>
      </c>
      <c r="AQ38" s="7" t="s">
        <v>57</v>
      </c>
      <c r="AR38" s="7" t="s">
        <v>57</v>
      </c>
      <c r="AS38" s="11" t="s">
        <v>57</v>
      </c>
      <c r="AT38" s="11">
        <v>0</v>
      </c>
      <c r="AU38" s="11"/>
      <c r="AV38" s="7" t="str">
        <f t="shared" si="1"/>
        <v>(35,'Pedro Chespirito','Bienenmann','Pedro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auf.',true,true,true,false,'adult','tv',true,'dark','brown',false,false,false,false,false,true,false,false,false,false,false,true,false,false,false,false,true,false,false,false,true,false,false,false,false,false,false,false,true,true,true,0),</v>
      </c>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x14ac:dyDescent="0.25">
      <c r="A39" s="8" t="s">
        <v>230</v>
      </c>
      <c r="B39" s="9" t="s">
        <v>231</v>
      </c>
      <c r="C39" s="9" t="s">
        <v>64</v>
      </c>
      <c r="D39" s="9" t="s">
        <v>232</v>
      </c>
      <c r="E39" s="10" t="s">
        <v>233</v>
      </c>
      <c r="F39" s="7" t="s">
        <v>57</v>
      </c>
      <c r="G39" s="7" t="s">
        <v>57</v>
      </c>
      <c r="H39" s="7" t="s">
        <v>57</v>
      </c>
      <c r="I39" s="7" t="s">
        <v>56</v>
      </c>
      <c r="J39" s="7" t="s">
        <v>58</v>
      </c>
      <c r="K39" s="7" t="s">
        <v>85</v>
      </c>
      <c r="L39" s="7" t="s">
        <v>56</v>
      </c>
      <c r="M39" s="7" t="s">
        <v>60</v>
      </c>
      <c r="N39" s="7" t="s">
        <v>101</v>
      </c>
      <c r="O39" s="7" t="s">
        <v>57</v>
      </c>
      <c r="P39" s="7" t="s">
        <v>56</v>
      </c>
      <c r="Q39" s="7" t="s">
        <v>56</v>
      </c>
      <c r="R39" s="7" t="s">
        <v>57</v>
      </c>
      <c r="S39" s="7" t="s">
        <v>57</v>
      </c>
      <c r="T39" s="7" t="s">
        <v>56</v>
      </c>
      <c r="U39" s="7" t="s">
        <v>56</v>
      </c>
      <c r="V39" s="7" t="s">
        <v>56</v>
      </c>
      <c r="W39" s="7" t="s">
        <v>56</v>
      </c>
      <c r="X39" s="7" t="s">
        <v>56</v>
      </c>
      <c r="Y39" s="7" t="s">
        <v>56</v>
      </c>
      <c r="Z39" s="7" t="s">
        <v>56</v>
      </c>
      <c r="AA39" s="7" t="s">
        <v>57</v>
      </c>
      <c r="AB39" s="7" t="s">
        <v>56</v>
      </c>
      <c r="AC39" s="7" t="s">
        <v>56</v>
      </c>
      <c r="AD39" s="7" t="s">
        <v>57</v>
      </c>
      <c r="AE39" s="7" t="s">
        <v>57</v>
      </c>
      <c r="AF39" s="7" t="s">
        <v>56</v>
      </c>
      <c r="AG39" s="7" t="s">
        <v>57</v>
      </c>
      <c r="AH39" s="7" t="s">
        <v>56</v>
      </c>
      <c r="AI39" s="7" t="s">
        <v>57</v>
      </c>
      <c r="AJ39" s="7" t="s">
        <v>56</v>
      </c>
      <c r="AK39" s="7" t="s">
        <v>56</v>
      </c>
      <c r="AL39" s="7" t="s">
        <v>57</v>
      </c>
      <c r="AM39" s="7" t="s">
        <v>56</v>
      </c>
      <c r="AN39" s="7" t="s">
        <v>57</v>
      </c>
      <c r="AO39" s="7" t="s">
        <v>56</v>
      </c>
      <c r="AP39" s="7" t="s">
        <v>56</v>
      </c>
      <c r="AQ39" s="7" t="s">
        <v>56</v>
      </c>
      <c r="AR39" s="7" t="s">
        <v>57</v>
      </c>
      <c r="AS39" s="11" t="s">
        <v>57</v>
      </c>
      <c r="AT39" s="11">
        <v>0</v>
      </c>
      <c r="AU39" s="11"/>
      <c r="AV39" s="7" t="str">
        <f t="shared" si="1"/>
        <v>(36,'Ned Flanders',null,'Ned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verkauft.',true,true,true,false,'adult','church',false,'yellow','brown',true,false,false,true,true,false,false,false,false,false,false,false,true,false,false,true,true,false,true,false,true,false,false,true,false,true,false,false,false,true,true,0),</v>
      </c>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x14ac:dyDescent="0.25">
      <c r="A40" s="8" t="s">
        <v>234</v>
      </c>
      <c r="B40" s="9" t="s">
        <v>235</v>
      </c>
      <c r="C40" s="9" t="s">
        <v>236</v>
      </c>
      <c r="D40" s="9" t="s">
        <v>237</v>
      </c>
      <c r="E40" s="10" t="s">
        <v>238</v>
      </c>
      <c r="F40" s="7" t="s">
        <v>57</v>
      </c>
      <c r="G40" s="7" t="s">
        <v>57</v>
      </c>
      <c r="H40" s="7" t="s">
        <v>57</v>
      </c>
      <c r="I40" s="7" t="s">
        <v>56</v>
      </c>
      <c r="J40" s="7" t="s">
        <v>58</v>
      </c>
      <c r="K40" s="7" t="s">
        <v>239</v>
      </c>
      <c r="L40" s="7" t="s">
        <v>56</v>
      </c>
      <c r="M40" s="7" t="s">
        <v>60</v>
      </c>
      <c r="N40" s="7" t="s">
        <v>61</v>
      </c>
      <c r="O40" s="7" t="s">
        <v>56</v>
      </c>
      <c r="P40" s="7" t="s">
        <v>56</v>
      </c>
      <c r="Q40" s="7" t="s">
        <v>56</v>
      </c>
      <c r="R40" s="7" t="s">
        <v>56</v>
      </c>
      <c r="S40" s="7" t="s">
        <v>56</v>
      </c>
      <c r="T40" s="7" t="s">
        <v>56</v>
      </c>
      <c r="U40" s="7" t="s">
        <v>57</v>
      </c>
      <c r="V40" s="7" t="s">
        <v>56</v>
      </c>
      <c r="W40" s="7" t="s">
        <v>56</v>
      </c>
      <c r="X40" s="7" t="s">
        <v>56</v>
      </c>
      <c r="Y40" s="7" t="s">
        <v>56</v>
      </c>
      <c r="Z40" s="7" t="s">
        <v>57</v>
      </c>
      <c r="AA40" s="7" t="s">
        <v>56</v>
      </c>
      <c r="AB40" s="7" t="s">
        <v>56</v>
      </c>
      <c r="AC40" s="7" t="s">
        <v>56</v>
      </c>
      <c r="AD40" s="7" t="s">
        <v>56</v>
      </c>
      <c r="AE40" s="7" t="s">
        <v>56</v>
      </c>
      <c r="AF40" s="7" t="s">
        <v>56</v>
      </c>
      <c r="AG40" s="7" t="s">
        <v>56</v>
      </c>
      <c r="AH40" s="7" t="s">
        <v>57</v>
      </c>
      <c r="AI40" s="7" t="s">
        <v>56</v>
      </c>
      <c r="AJ40" s="7" t="s">
        <v>57</v>
      </c>
      <c r="AK40" s="7" t="s">
        <v>56</v>
      </c>
      <c r="AL40" s="7" t="s">
        <v>56</v>
      </c>
      <c r="AM40" s="7" t="s">
        <v>57</v>
      </c>
      <c r="AN40" s="7" t="s">
        <v>56</v>
      </c>
      <c r="AO40" s="7" t="s">
        <v>56</v>
      </c>
      <c r="AP40" s="7" t="s">
        <v>56</v>
      </c>
      <c r="AQ40" s="7" t="s">
        <v>57</v>
      </c>
      <c r="AR40" s="7" t="s">
        <v>57</v>
      </c>
      <c r="AS40" s="11" t="s">
        <v>57</v>
      </c>
      <c r="AT40" s="11">
        <v>0</v>
      </c>
      <c r="AU40" s="11"/>
      <c r="AV40" s="7" t="str">
        <f t="shared" si="1"/>
        <v>(37,'Lothar Folkman','Luigi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Restaurants.',true,true,true,false,'adult','restaurant',false,'yellow','grey',false,false,false,false,false,false,true,false,false,false,false,true,false,false,false,false,false,false,false,true,false,true,false,false,true,false,false,false,true,true,true,0),</v>
      </c>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x14ac:dyDescent="0.25">
      <c r="A41" s="8" t="s">
        <v>240</v>
      </c>
      <c r="B41" s="9" t="s">
        <v>241</v>
      </c>
      <c r="C41" s="9" t="s">
        <v>64</v>
      </c>
      <c r="D41" s="9" t="s">
        <v>242</v>
      </c>
      <c r="E41" s="10" t="s">
        <v>243</v>
      </c>
      <c r="F41" s="7" t="s">
        <v>57</v>
      </c>
      <c r="G41" s="7" t="s">
        <v>57</v>
      </c>
      <c r="H41" s="7" t="s">
        <v>57</v>
      </c>
      <c r="I41" s="7" t="s">
        <v>56</v>
      </c>
      <c r="J41" s="7" t="s">
        <v>58</v>
      </c>
      <c r="K41" s="7" t="s">
        <v>244</v>
      </c>
      <c r="L41" s="7" t="s">
        <v>57</v>
      </c>
      <c r="M41" s="7" t="s">
        <v>60</v>
      </c>
      <c r="N41" s="7" t="s">
        <v>101</v>
      </c>
      <c r="O41" s="7" t="s">
        <v>56</v>
      </c>
      <c r="P41" s="7" t="s">
        <v>56</v>
      </c>
      <c r="Q41" s="7" t="s">
        <v>56</v>
      </c>
      <c r="R41" s="7" t="s">
        <v>57</v>
      </c>
      <c r="S41" s="7" t="s">
        <v>57</v>
      </c>
      <c r="T41" s="7" t="s">
        <v>57</v>
      </c>
      <c r="U41" s="7" t="s">
        <v>56</v>
      </c>
      <c r="V41" s="7" t="s">
        <v>56</v>
      </c>
      <c r="W41" s="7" t="s">
        <v>56</v>
      </c>
      <c r="X41" s="7" t="s">
        <v>56</v>
      </c>
      <c r="Y41" s="7" t="s">
        <v>56</v>
      </c>
      <c r="Z41" s="7" t="s">
        <v>57</v>
      </c>
      <c r="AA41" s="7" t="s">
        <v>57</v>
      </c>
      <c r="AB41" s="7" t="s">
        <v>56</v>
      </c>
      <c r="AC41" s="7" t="s">
        <v>56</v>
      </c>
      <c r="AD41" s="7" t="s">
        <v>56</v>
      </c>
      <c r="AE41" s="7" t="s">
        <v>56</v>
      </c>
      <c r="AF41" s="7" t="s">
        <v>56</v>
      </c>
      <c r="AG41" s="7" t="s">
        <v>56</v>
      </c>
      <c r="AH41" s="7" t="s">
        <v>56</v>
      </c>
      <c r="AI41" s="7" t="s">
        <v>56</v>
      </c>
      <c r="AJ41" s="7" t="s">
        <v>56</v>
      </c>
      <c r="AK41" s="7" t="s">
        <v>56</v>
      </c>
      <c r="AL41" s="7" t="s">
        <v>56</v>
      </c>
      <c r="AM41" s="7" t="s">
        <v>57</v>
      </c>
      <c r="AN41" s="7" t="s">
        <v>56</v>
      </c>
      <c r="AO41" s="7" t="s">
        <v>56</v>
      </c>
      <c r="AP41" s="7" t="s">
        <v>57</v>
      </c>
      <c r="AQ41" s="7" t="s">
        <v>56</v>
      </c>
      <c r="AR41" s="7" t="s">
        <v>57</v>
      </c>
      <c r="AS41" s="11" t="s">
        <v>56</v>
      </c>
      <c r="AT41" s="11">
        <v>0</v>
      </c>
      <c r="AU41" s="11"/>
      <c r="AV41" s="7" t="str">
        <f t="shared" si="1"/>
        <v>(38,'John Frink Junior',null,'John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beteiligt.',true,true,true,false,'adult','scientist',true,'yellow','brown',false,false,false,true,true,true,false,false,false,false,false,true,true,false,false,false,false,false,false,false,false,false,false,false,true,false,false,true,false,true,false,0),</v>
      </c>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x14ac:dyDescent="0.25">
      <c r="A42" s="8" t="s">
        <v>245</v>
      </c>
      <c r="B42" s="9" t="s">
        <v>246</v>
      </c>
      <c r="C42" s="9" t="s">
        <v>64</v>
      </c>
      <c r="D42" s="9" t="s">
        <v>247</v>
      </c>
      <c r="E42" s="10" t="s">
        <v>248</v>
      </c>
      <c r="F42" s="7" t="s">
        <v>57</v>
      </c>
      <c r="G42" s="7" t="s">
        <v>57</v>
      </c>
      <c r="H42" s="7" t="s">
        <v>56</v>
      </c>
      <c r="I42" s="7" t="s">
        <v>56</v>
      </c>
      <c r="J42" s="7" t="s">
        <v>58</v>
      </c>
      <c r="K42" s="7" t="s">
        <v>216</v>
      </c>
      <c r="L42" s="7" t="s">
        <v>56</v>
      </c>
      <c r="M42" s="7" t="s">
        <v>60</v>
      </c>
      <c r="N42" s="7" t="s">
        <v>68</v>
      </c>
      <c r="O42" s="7" t="s">
        <v>56</v>
      </c>
      <c r="P42" s="7" t="s">
        <v>56</v>
      </c>
      <c r="Q42" s="7" t="s">
        <v>56</v>
      </c>
      <c r="R42" s="7" t="s">
        <v>57</v>
      </c>
      <c r="S42" s="7" t="s">
        <v>56</v>
      </c>
      <c r="T42" s="7" t="s">
        <v>56</v>
      </c>
      <c r="U42" s="7" t="s">
        <v>56</v>
      </c>
      <c r="V42" s="7" t="s">
        <v>56</v>
      </c>
      <c r="W42" s="7" t="s">
        <v>57</v>
      </c>
      <c r="X42" s="7" t="s">
        <v>57</v>
      </c>
      <c r="Y42" s="7" t="s">
        <v>56</v>
      </c>
      <c r="Z42" s="7" t="s">
        <v>56</v>
      </c>
      <c r="AA42" s="7" t="s">
        <v>56</v>
      </c>
      <c r="AB42" s="7" t="s">
        <v>56</v>
      </c>
      <c r="AC42" s="7" t="s">
        <v>56</v>
      </c>
      <c r="AD42" s="7" t="s">
        <v>56</v>
      </c>
      <c r="AE42" s="7" t="s">
        <v>56</v>
      </c>
      <c r="AF42" s="7" t="s">
        <v>56</v>
      </c>
      <c r="AG42" s="7" t="s">
        <v>56</v>
      </c>
      <c r="AH42" s="7" t="s">
        <v>56</v>
      </c>
      <c r="AI42" s="7" t="s">
        <v>56</v>
      </c>
      <c r="AJ42" s="7" t="s">
        <v>56</v>
      </c>
      <c r="AK42" s="7" t="s">
        <v>56</v>
      </c>
      <c r="AL42" s="7" t="s">
        <v>56</v>
      </c>
      <c r="AM42" s="7" t="s">
        <v>57</v>
      </c>
      <c r="AN42" s="7" t="s">
        <v>56</v>
      </c>
      <c r="AO42" s="7" t="s">
        <v>56</v>
      </c>
      <c r="AP42" s="7" t="s">
        <v>56</v>
      </c>
      <c r="AQ42" s="7" t="s">
        <v>56</v>
      </c>
      <c r="AR42" s="7" t="s">
        <v>57</v>
      </c>
      <c r="AS42" s="11" t="s">
        <v>56</v>
      </c>
      <c r="AT42" s="11">
        <v>0</v>
      </c>
      <c r="AU42" s="11"/>
      <c r="AV42" s="7" t="str">
        <f t="shared" si="1"/>
        <v>(39,'Frank Grimes',null,'Frank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starb.',true,true,false,false,'adult','akw',false,'yellow','black',false,false,false,true,false,false,false,false,true,true,false,false,false,false,false,false,false,false,false,false,false,false,false,false,true,false,false,false,false,true,false,0),</v>
      </c>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x14ac:dyDescent="0.25">
      <c r="A43" s="8" t="s">
        <v>249</v>
      </c>
      <c r="B43" s="9" t="s">
        <v>250</v>
      </c>
      <c r="C43" s="9" t="s">
        <v>64</v>
      </c>
      <c r="D43" s="9" t="s">
        <v>251</v>
      </c>
      <c r="E43" s="10" t="s">
        <v>252</v>
      </c>
      <c r="F43" s="7" t="s">
        <v>57</v>
      </c>
      <c r="G43" s="7" t="s">
        <v>57</v>
      </c>
      <c r="H43" s="7" t="s">
        <v>57</v>
      </c>
      <c r="I43" s="7" t="s">
        <v>56</v>
      </c>
      <c r="J43" s="7" t="s">
        <v>58</v>
      </c>
      <c r="K43" s="7" t="s">
        <v>211</v>
      </c>
      <c r="L43" s="7" t="s">
        <v>57</v>
      </c>
      <c r="M43" s="7" t="s">
        <v>60</v>
      </c>
      <c r="N43" s="7" t="s">
        <v>61</v>
      </c>
      <c r="O43" s="7" t="s">
        <v>56</v>
      </c>
      <c r="P43" s="7" t="s">
        <v>56</v>
      </c>
      <c r="Q43" s="7" t="s">
        <v>56</v>
      </c>
      <c r="R43" s="7" t="s">
        <v>57</v>
      </c>
      <c r="S43" s="7" t="s">
        <v>56</v>
      </c>
      <c r="T43" s="7" t="s">
        <v>56</v>
      </c>
      <c r="U43" s="7" t="s">
        <v>56</v>
      </c>
      <c r="V43" s="7" t="s">
        <v>56</v>
      </c>
      <c r="W43" s="7" t="s">
        <v>56</v>
      </c>
      <c r="X43" s="7" t="s">
        <v>56</v>
      </c>
      <c r="Y43" s="7" t="s">
        <v>56</v>
      </c>
      <c r="Z43" s="7" t="s">
        <v>56</v>
      </c>
      <c r="AA43" s="7" t="s">
        <v>57</v>
      </c>
      <c r="AB43" s="7" t="s">
        <v>56</v>
      </c>
      <c r="AC43" s="7" t="s">
        <v>56</v>
      </c>
      <c r="AD43" s="7" t="s">
        <v>56</v>
      </c>
      <c r="AE43" s="7" t="s">
        <v>56</v>
      </c>
      <c r="AF43" s="7" t="s">
        <v>57</v>
      </c>
      <c r="AG43" s="7" t="s">
        <v>56</v>
      </c>
      <c r="AH43" s="7" t="s">
        <v>56</v>
      </c>
      <c r="AI43" s="7" t="s">
        <v>57</v>
      </c>
      <c r="AJ43" s="7" t="s">
        <v>56</v>
      </c>
      <c r="AK43" s="7" t="s">
        <v>56</v>
      </c>
      <c r="AL43" s="7" t="s">
        <v>56</v>
      </c>
      <c r="AM43" s="7" t="s">
        <v>56</v>
      </c>
      <c r="AN43" s="7" t="s">
        <v>56</v>
      </c>
      <c r="AO43" s="7" t="s">
        <v>56</v>
      </c>
      <c r="AP43" s="7" t="s">
        <v>56</v>
      </c>
      <c r="AQ43" s="7" t="s">
        <v>57</v>
      </c>
      <c r="AR43" s="7" t="s">
        <v>57</v>
      </c>
      <c r="AS43" s="11" t="s">
        <v>56</v>
      </c>
      <c r="AT43" s="11">
        <v>0</v>
      </c>
      <c r="AU43" s="11"/>
      <c r="AV43" s="7" t="str">
        <f t="shared" si="1"/>
        <v>(40,'Matt Groening',null,'Matt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Comiczeichner.',true,true,true,false,'adult','tv',true,'yellow','grey',false,false,false,true,false,false,false,false,false,false,false,false,true,false,false,false,false,true,false,false,true,false,false,false,false,false,false,false,true,true,false,0),</v>
      </c>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x14ac:dyDescent="0.25">
      <c r="A44" s="8" t="s">
        <v>253</v>
      </c>
      <c r="B44" s="9" t="s">
        <v>254</v>
      </c>
      <c r="C44" s="9" t="s">
        <v>64</v>
      </c>
      <c r="D44" s="9" t="s">
        <v>255</v>
      </c>
      <c r="E44" s="10" t="s">
        <v>256</v>
      </c>
      <c r="F44" s="7" t="s">
        <v>57</v>
      </c>
      <c r="G44" s="7" t="s">
        <v>57</v>
      </c>
      <c r="H44" s="7" t="s">
        <v>57</v>
      </c>
      <c r="I44" s="7" t="s">
        <v>56</v>
      </c>
      <c r="J44" s="7" t="s">
        <v>58</v>
      </c>
      <c r="K44" s="7" t="s">
        <v>187</v>
      </c>
      <c r="L44" s="7" t="s">
        <v>56</v>
      </c>
      <c r="M44" s="7" t="s">
        <v>60</v>
      </c>
      <c r="N44" s="7" t="s">
        <v>101</v>
      </c>
      <c r="O44" s="7" t="s">
        <v>56</v>
      </c>
      <c r="P44" s="7" t="s">
        <v>56</v>
      </c>
      <c r="Q44" s="7" t="s">
        <v>56</v>
      </c>
      <c r="R44" s="7" t="s">
        <v>56</v>
      </c>
      <c r="S44" s="7" t="s">
        <v>57</v>
      </c>
      <c r="T44" s="7" t="s">
        <v>56</v>
      </c>
      <c r="U44" s="7" t="s">
        <v>56</v>
      </c>
      <c r="V44" s="7" t="s">
        <v>57</v>
      </c>
      <c r="W44" s="7" t="s">
        <v>56</v>
      </c>
      <c r="X44" s="7" t="s">
        <v>57</v>
      </c>
      <c r="Y44" s="7" t="s">
        <v>56</v>
      </c>
      <c r="Z44" s="7" t="s">
        <v>56</v>
      </c>
      <c r="AA44" s="7" t="s">
        <v>56</v>
      </c>
      <c r="AB44" s="7" t="s">
        <v>57</v>
      </c>
      <c r="AC44" s="7" t="s">
        <v>56</v>
      </c>
      <c r="AD44" s="7" t="s">
        <v>56</v>
      </c>
      <c r="AE44" s="7" t="s">
        <v>56</v>
      </c>
      <c r="AF44" s="7" t="s">
        <v>56</v>
      </c>
      <c r="AG44" s="7" t="s">
        <v>56</v>
      </c>
      <c r="AH44" s="7" t="s">
        <v>56</v>
      </c>
      <c r="AI44" s="7" t="s">
        <v>56</v>
      </c>
      <c r="AJ44" s="7" t="s">
        <v>56</v>
      </c>
      <c r="AK44" s="7" t="s">
        <v>57</v>
      </c>
      <c r="AL44" s="7" t="s">
        <v>56</v>
      </c>
      <c r="AM44" s="7" t="s">
        <v>56</v>
      </c>
      <c r="AN44" s="7" t="s">
        <v>56</v>
      </c>
      <c r="AO44" s="7" t="s">
        <v>56</v>
      </c>
      <c r="AP44" s="7" t="s">
        <v>57</v>
      </c>
      <c r="AQ44" s="7" t="s">
        <v>57</v>
      </c>
      <c r="AR44" s="7" t="s">
        <v>56</v>
      </c>
      <c r="AS44" s="11" t="s">
        <v>57</v>
      </c>
      <c r="AT44" s="11">
        <v>0</v>
      </c>
      <c r="AU44" s="11"/>
      <c r="AV44" s="7" t="str">
        <f t="shared" si="1"/>
        <v>(41,'Barney Gumble',null,'Barney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Bowlingcenter.',true,true,true,false,'adult','retailer',false,'yellow','brown',false,false,false,false,true,false,false,true,false,true,false,false,false,true,false,false,false,false,false,false,false,false,true,false,false,false,false,true,true,false,true,0),</v>
      </c>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x14ac:dyDescent="0.25">
      <c r="A45" s="8" t="s">
        <v>257</v>
      </c>
      <c r="B45" s="9" t="s">
        <v>258</v>
      </c>
      <c r="C45" s="9" t="s">
        <v>64</v>
      </c>
      <c r="D45" s="9" t="s">
        <v>259</v>
      </c>
      <c r="E45" s="10" t="s">
        <v>260</v>
      </c>
      <c r="F45" s="7" t="s">
        <v>57</v>
      </c>
      <c r="G45" s="7" t="s">
        <v>57</v>
      </c>
      <c r="H45" s="7" t="s">
        <v>56</v>
      </c>
      <c r="I45" s="7" t="s">
        <v>56</v>
      </c>
      <c r="J45" s="7" t="s">
        <v>58</v>
      </c>
      <c r="K45" s="7" t="s">
        <v>187</v>
      </c>
      <c r="L45" s="7" t="s">
        <v>56</v>
      </c>
      <c r="M45" s="7" t="s">
        <v>60</v>
      </c>
      <c r="N45" s="7" t="s">
        <v>61</v>
      </c>
      <c r="O45" s="7" t="s">
        <v>56</v>
      </c>
      <c r="P45" s="7" t="s">
        <v>56</v>
      </c>
      <c r="Q45" s="7" t="s">
        <v>56</v>
      </c>
      <c r="R45" s="7" t="s">
        <v>57</v>
      </c>
      <c r="S45" s="7" t="s">
        <v>56</v>
      </c>
      <c r="T45" s="7" t="s">
        <v>56</v>
      </c>
      <c r="U45" s="7" t="s">
        <v>56</v>
      </c>
      <c r="V45" s="7" t="s">
        <v>56</v>
      </c>
      <c r="W45" s="7" t="s">
        <v>57</v>
      </c>
      <c r="X45" s="7" t="s">
        <v>57</v>
      </c>
      <c r="Y45" s="7" t="s">
        <v>56</v>
      </c>
      <c r="Z45" s="7" t="s">
        <v>56</v>
      </c>
      <c r="AA45" s="7" t="s">
        <v>56</v>
      </c>
      <c r="AB45" s="7" t="s">
        <v>56</v>
      </c>
      <c r="AC45" s="7" t="s">
        <v>56</v>
      </c>
      <c r="AD45" s="7" t="s">
        <v>56</v>
      </c>
      <c r="AE45" s="7" t="s">
        <v>56</v>
      </c>
      <c r="AF45" s="7" t="s">
        <v>57</v>
      </c>
      <c r="AG45" s="7" t="s">
        <v>56</v>
      </c>
      <c r="AH45" s="7" t="s">
        <v>56</v>
      </c>
      <c r="AI45" s="7" t="s">
        <v>56</v>
      </c>
      <c r="AJ45" s="7" t="s">
        <v>56</v>
      </c>
      <c r="AK45" s="7" t="s">
        <v>56</v>
      </c>
      <c r="AL45" s="7" t="s">
        <v>56</v>
      </c>
      <c r="AM45" s="7" t="s">
        <v>56</v>
      </c>
      <c r="AN45" s="7" t="s">
        <v>56</v>
      </c>
      <c r="AO45" s="7" t="s">
        <v>56</v>
      </c>
      <c r="AP45" s="7" t="s">
        <v>56</v>
      </c>
      <c r="AQ45" s="7" t="s">
        <v>56</v>
      </c>
      <c r="AR45" s="7" t="s">
        <v>56</v>
      </c>
      <c r="AS45" s="11" t="s">
        <v>56</v>
      </c>
      <c r="AT45" s="11">
        <v>0</v>
      </c>
      <c r="AU45" s="11"/>
      <c r="AV45" s="7" t="str">
        <f t="shared" si="1"/>
        <v>(42,'Gil Gunderson',null,'Gil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zurück.',true,true,false,false,'adult','retailer',false,'yellow','grey',false,false,false,true,false,false,false,false,true,true,false,false,false,false,false,false,false,true,false,false,false,false,false,false,false,false,false,false,false,false,false,0),</v>
      </c>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x14ac:dyDescent="0.25">
      <c r="A46" s="8" t="s">
        <v>261</v>
      </c>
      <c r="B46" s="9" t="s">
        <v>262</v>
      </c>
      <c r="C46" s="9" t="s">
        <v>64</v>
      </c>
      <c r="D46" s="9" t="s">
        <v>263</v>
      </c>
      <c r="E46" s="10" t="s">
        <v>264</v>
      </c>
      <c r="F46" s="7" t="s">
        <v>57</v>
      </c>
      <c r="G46" s="7" t="s">
        <v>57</v>
      </c>
      <c r="H46" s="7" t="s">
        <v>57</v>
      </c>
      <c r="I46" s="7" t="s">
        <v>56</v>
      </c>
      <c r="J46" s="7" t="s">
        <v>58</v>
      </c>
      <c r="K46" s="7" t="s">
        <v>187</v>
      </c>
      <c r="L46" s="7" t="s">
        <v>56</v>
      </c>
      <c r="M46" s="7" t="s">
        <v>60</v>
      </c>
      <c r="N46" s="7" t="s">
        <v>265</v>
      </c>
      <c r="O46" s="7" t="s">
        <v>56</v>
      </c>
      <c r="P46" s="7" t="s">
        <v>57</v>
      </c>
      <c r="Q46" s="7" t="s">
        <v>56</v>
      </c>
      <c r="R46" s="7" t="s">
        <v>56</v>
      </c>
      <c r="S46" s="7" t="s">
        <v>56</v>
      </c>
      <c r="T46" s="7" t="s">
        <v>57</v>
      </c>
      <c r="U46" s="7" t="s">
        <v>56</v>
      </c>
      <c r="V46" s="7" t="s">
        <v>56</v>
      </c>
      <c r="W46" s="7" t="s">
        <v>56</v>
      </c>
      <c r="X46" s="7" t="s">
        <v>57</v>
      </c>
      <c r="Y46" s="7" t="s">
        <v>56</v>
      </c>
      <c r="Z46" s="7" t="s">
        <v>57</v>
      </c>
      <c r="AA46" s="7" t="s">
        <v>56</v>
      </c>
      <c r="AB46" s="7" t="s">
        <v>56</v>
      </c>
      <c r="AC46" s="7" t="s">
        <v>56</v>
      </c>
      <c r="AD46" s="7" t="s">
        <v>56</v>
      </c>
      <c r="AE46" s="7" t="s">
        <v>57</v>
      </c>
      <c r="AF46" s="7" t="s">
        <v>56</v>
      </c>
      <c r="AG46" s="7" t="s">
        <v>56</v>
      </c>
      <c r="AH46" s="7" t="s">
        <v>56</v>
      </c>
      <c r="AI46" s="7" t="s">
        <v>56</v>
      </c>
      <c r="AJ46" s="7" t="s">
        <v>57</v>
      </c>
      <c r="AK46" s="7" t="s">
        <v>56</v>
      </c>
      <c r="AL46" s="7" t="s">
        <v>56</v>
      </c>
      <c r="AM46" s="7" t="s">
        <v>56</v>
      </c>
      <c r="AN46" s="7" t="s">
        <v>56</v>
      </c>
      <c r="AO46" s="7" t="s">
        <v>56</v>
      </c>
      <c r="AP46" s="7" t="s">
        <v>56</v>
      </c>
      <c r="AQ46" s="7" t="s">
        <v>56</v>
      </c>
      <c r="AR46" s="7" t="s">
        <v>56</v>
      </c>
      <c r="AS46" s="11" t="s">
        <v>56</v>
      </c>
      <c r="AT46" s="11">
        <v>0</v>
      </c>
      <c r="AU46" s="11"/>
      <c r="AV46" s="7" t="str">
        <f t="shared" si="1"/>
        <v>(43,'Herman Hermann',null,'Herman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Nazi-Unterhosen.',true,true,true,false,'adult','retailer',false,'yellow','red',false,true,false,false,false,true,false,false,false,true,false,true,false,false,false,false,true,false,false,false,false,true,false,false,false,false,false,false,false,false,false,0),</v>
      </c>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x14ac:dyDescent="0.25">
      <c r="A47" s="8" t="s">
        <v>266</v>
      </c>
      <c r="B47" s="9" t="s">
        <v>267</v>
      </c>
      <c r="C47" s="9" t="s">
        <v>64</v>
      </c>
      <c r="D47" s="9" t="s">
        <v>268</v>
      </c>
      <c r="E47" s="10" t="s">
        <v>269</v>
      </c>
      <c r="F47" s="7" t="s">
        <v>57</v>
      </c>
      <c r="G47" s="7" t="s">
        <v>57</v>
      </c>
      <c r="H47" s="7" t="s">
        <v>57</v>
      </c>
      <c r="I47" s="7" t="s">
        <v>56</v>
      </c>
      <c r="J47" s="7" t="s">
        <v>58</v>
      </c>
      <c r="K47" s="7" t="s">
        <v>270</v>
      </c>
      <c r="L47" s="7" t="s">
        <v>57</v>
      </c>
      <c r="M47" s="7" t="s">
        <v>91</v>
      </c>
      <c r="N47" s="7" t="s">
        <v>68</v>
      </c>
      <c r="O47" s="7" t="s">
        <v>56</v>
      </c>
      <c r="P47" s="7" t="s">
        <v>56</v>
      </c>
      <c r="Q47" s="7" t="s">
        <v>56</v>
      </c>
      <c r="R47" s="7" t="s">
        <v>57</v>
      </c>
      <c r="S47" s="7" t="s">
        <v>57</v>
      </c>
      <c r="T47" s="7" t="s">
        <v>56</v>
      </c>
      <c r="U47" s="7" t="s">
        <v>56</v>
      </c>
      <c r="V47" s="7" t="s">
        <v>56</v>
      </c>
      <c r="W47" s="7" t="s">
        <v>56</v>
      </c>
      <c r="X47" s="7" t="s">
        <v>56</v>
      </c>
      <c r="Y47" s="7" t="s">
        <v>56</v>
      </c>
      <c r="Z47" s="7" t="s">
        <v>56</v>
      </c>
      <c r="AA47" s="7" t="s">
        <v>57</v>
      </c>
      <c r="AB47" s="7" t="s">
        <v>56</v>
      </c>
      <c r="AC47" s="7" t="s">
        <v>56</v>
      </c>
      <c r="AD47" s="7" t="s">
        <v>56</v>
      </c>
      <c r="AE47" s="7" t="s">
        <v>56</v>
      </c>
      <c r="AF47" s="7" t="s">
        <v>57</v>
      </c>
      <c r="AG47" s="7" t="s">
        <v>56</v>
      </c>
      <c r="AH47" s="7" t="s">
        <v>56</v>
      </c>
      <c r="AI47" s="7" t="s">
        <v>57</v>
      </c>
      <c r="AJ47" s="7" t="s">
        <v>57</v>
      </c>
      <c r="AK47" s="7" t="s">
        <v>56</v>
      </c>
      <c r="AL47" s="7" t="s">
        <v>56</v>
      </c>
      <c r="AM47" s="7" t="s">
        <v>56</v>
      </c>
      <c r="AN47" s="7" t="s">
        <v>56</v>
      </c>
      <c r="AO47" s="7" t="s">
        <v>56</v>
      </c>
      <c r="AP47" s="7" t="s">
        <v>56</v>
      </c>
      <c r="AQ47" s="7" t="s">
        <v>57</v>
      </c>
      <c r="AR47" s="7" t="s">
        <v>56</v>
      </c>
      <c r="AS47" s="11" t="s">
        <v>56</v>
      </c>
      <c r="AT47" s="11">
        <v>0</v>
      </c>
      <c r="AU47" s="11"/>
      <c r="AV47" s="7" t="str">
        <f t="shared" si="1"/>
        <v>(44,'Julius Hibbert',null,'Julius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Situationen.',true,true,true,false,'adult','doctor',true,'dark','black',false,false,false,true,true,false,false,false,false,false,false,false,true,false,false,false,false,true,false,false,true,true,false,false,false,false,false,false,true,false,false,0),</v>
      </c>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x14ac:dyDescent="0.25">
      <c r="A48" s="8" t="s">
        <v>271</v>
      </c>
      <c r="B48" s="9" t="s">
        <v>272</v>
      </c>
      <c r="C48" s="9" t="s">
        <v>273</v>
      </c>
      <c r="D48" s="9" t="s">
        <v>274</v>
      </c>
      <c r="E48" s="10" t="s">
        <v>275</v>
      </c>
      <c r="F48" s="7" t="s">
        <v>57</v>
      </c>
      <c r="G48" s="7" t="s">
        <v>57</v>
      </c>
      <c r="H48" s="7" t="s">
        <v>57</v>
      </c>
      <c r="I48" s="7" t="s">
        <v>56</v>
      </c>
      <c r="J48" s="7" t="s">
        <v>119</v>
      </c>
      <c r="K48" s="7" t="s">
        <v>211</v>
      </c>
      <c r="L48" s="7" t="s">
        <v>57</v>
      </c>
      <c r="M48" s="7" t="s">
        <v>163</v>
      </c>
      <c r="N48" s="7" t="s">
        <v>176</v>
      </c>
      <c r="O48" s="7" t="s">
        <v>56</v>
      </c>
      <c r="P48" s="7" t="s">
        <v>57</v>
      </c>
      <c r="Q48" s="7" t="s">
        <v>56</v>
      </c>
      <c r="R48" s="7" t="s">
        <v>56</v>
      </c>
      <c r="S48" s="7" t="s">
        <v>56</v>
      </c>
      <c r="T48" s="7" t="s">
        <v>57</v>
      </c>
      <c r="U48" s="7" t="s">
        <v>57</v>
      </c>
      <c r="V48" s="7" t="s">
        <v>57</v>
      </c>
      <c r="W48" s="7" t="s">
        <v>57</v>
      </c>
      <c r="X48" s="7" t="s">
        <v>57</v>
      </c>
      <c r="Y48" s="7" t="s">
        <v>56</v>
      </c>
      <c r="Z48" s="7" t="s">
        <v>57</v>
      </c>
      <c r="AA48" s="7" t="s">
        <v>56</v>
      </c>
      <c r="AB48" s="7" t="s">
        <v>57</v>
      </c>
      <c r="AC48" s="7" t="s">
        <v>56</v>
      </c>
      <c r="AD48" s="7" t="s">
        <v>56</v>
      </c>
      <c r="AE48" s="7" t="s">
        <v>56</v>
      </c>
      <c r="AF48" s="7" t="s">
        <v>56</v>
      </c>
      <c r="AG48" s="7" t="s">
        <v>56</v>
      </c>
      <c r="AH48" s="7" t="s">
        <v>57</v>
      </c>
      <c r="AI48" s="7" t="s">
        <v>56</v>
      </c>
      <c r="AJ48" s="7" t="s">
        <v>57</v>
      </c>
      <c r="AK48" s="7" t="s">
        <v>56</v>
      </c>
      <c r="AL48" s="7" t="s">
        <v>56</v>
      </c>
      <c r="AM48" s="7" t="s">
        <v>57</v>
      </c>
      <c r="AN48" s="7" t="s">
        <v>56</v>
      </c>
      <c r="AO48" s="7" t="s">
        <v>56</v>
      </c>
      <c r="AP48" s="7" t="s">
        <v>56</v>
      </c>
      <c r="AQ48" s="7" t="s">
        <v>57</v>
      </c>
      <c r="AR48" s="7" t="s">
        <v>56</v>
      </c>
      <c r="AS48" s="11" t="s">
        <v>57</v>
      </c>
      <c r="AT48" s="11">
        <v>0</v>
      </c>
      <c r="AU48" s="11"/>
      <c r="AV48" s="7" t="str">
        <f t="shared" si="1"/>
        <v>(45,'Herschel Krustofski','Krusty','Herschel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verdient.',true,true,true,false,'old','tv',true,'white','green',false,true,false,false,false,true,true,true,true,true,false,true,false,true,false,false,false,false,false,true,false,true,false,false,true,false,false,false,true,false,true,0),</v>
      </c>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x14ac:dyDescent="0.25">
      <c r="A49" s="8" t="s">
        <v>276</v>
      </c>
      <c r="B49" s="9" t="s">
        <v>277</v>
      </c>
      <c r="C49" s="9" t="s">
        <v>64</v>
      </c>
      <c r="D49" s="9" t="s">
        <v>278</v>
      </c>
      <c r="E49" s="10" t="s">
        <v>279</v>
      </c>
      <c r="F49" s="7" t="s">
        <v>57</v>
      </c>
      <c r="G49" s="7" t="s">
        <v>57</v>
      </c>
      <c r="H49" s="7" t="s">
        <v>57</v>
      </c>
      <c r="I49" s="7" t="s">
        <v>56</v>
      </c>
      <c r="J49" s="7" t="s">
        <v>119</v>
      </c>
      <c r="K49" s="7" t="s">
        <v>211</v>
      </c>
      <c r="L49" s="7" t="s">
        <v>57</v>
      </c>
      <c r="M49" s="7" t="s">
        <v>60</v>
      </c>
      <c r="N49" s="7" t="s">
        <v>61</v>
      </c>
      <c r="O49" s="7" t="s">
        <v>56</v>
      </c>
      <c r="P49" s="7" t="s">
        <v>56</v>
      </c>
      <c r="Q49" s="7" t="s">
        <v>56</v>
      </c>
      <c r="R49" s="7" t="s">
        <v>57</v>
      </c>
      <c r="S49" s="7" t="s">
        <v>56</v>
      </c>
      <c r="T49" s="7" t="s">
        <v>56</v>
      </c>
      <c r="U49" s="7" t="s">
        <v>56</v>
      </c>
      <c r="V49" s="7" t="s">
        <v>56</v>
      </c>
      <c r="W49" s="7" t="s">
        <v>56</v>
      </c>
      <c r="X49" s="7" t="s">
        <v>56</v>
      </c>
      <c r="Y49" s="7" t="s">
        <v>56</v>
      </c>
      <c r="Z49" s="7" t="s">
        <v>56</v>
      </c>
      <c r="AA49" s="7" t="s">
        <v>57</v>
      </c>
      <c r="AB49" s="7" t="s">
        <v>56</v>
      </c>
      <c r="AC49" s="7" t="s">
        <v>56</v>
      </c>
      <c r="AD49" s="7" t="s">
        <v>56</v>
      </c>
      <c r="AE49" s="7" t="s">
        <v>56</v>
      </c>
      <c r="AF49" s="7" t="s">
        <v>57</v>
      </c>
      <c r="AG49" s="7" t="s">
        <v>56</v>
      </c>
      <c r="AH49" s="7" t="s">
        <v>56</v>
      </c>
      <c r="AI49" s="7" t="s">
        <v>57</v>
      </c>
      <c r="AJ49" s="7" t="s">
        <v>56</v>
      </c>
      <c r="AK49" s="7" t="s">
        <v>56</v>
      </c>
      <c r="AL49" s="7" t="s">
        <v>56</v>
      </c>
      <c r="AM49" s="7" t="s">
        <v>56</v>
      </c>
      <c r="AN49" s="7" t="s">
        <v>56</v>
      </c>
      <c r="AO49" s="7" t="s">
        <v>56</v>
      </c>
      <c r="AP49" s="7" t="s">
        <v>56</v>
      </c>
      <c r="AQ49" s="7" t="s">
        <v>56</v>
      </c>
      <c r="AR49" s="7" t="s">
        <v>57</v>
      </c>
      <c r="AS49" s="11" t="s">
        <v>56</v>
      </c>
      <c r="AT49" s="11">
        <v>0</v>
      </c>
      <c r="AU49" s="11"/>
      <c r="AV49" s="7" t="str">
        <f t="shared" si="1"/>
        <v>(46,'Chester J. Lampwick',null,'Chester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hat.',true,true,true,false,'old','tv',true,'yellow','grey',false,false,false,true,false,false,false,false,false,false,false,false,true,false,false,false,false,true,false,false,true,false,false,false,false,false,false,false,false,true,false,0),</v>
      </c>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x14ac:dyDescent="0.25">
      <c r="A50" s="8" t="s">
        <v>280</v>
      </c>
      <c r="B50" s="9" t="s">
        <v>281</v>
      </c>
      <c r="C50" s="9" t="s">
        <v>64</v>
      </c>
      <c r="D50" s="9" t="s">
        <v>282</v>
      </c>
      <c r="E50" s="10" t="s">
        <v>283</v>
      </c>
      <c r="F50" s="7" t="s">
        <v>57</v>
      </c>
      <c r="G50" s="7" t="s">
        <v>57</v>
      </c>
      <c r="H50" s="7" t="s">
        <v>57</v>
      </c>
      <c r="I50" s="7" t="s">
        <v>56</v>
      </c>
      <c r="J50" s="7" t="s">
        <v>58</v>
      </c>
      <c r="K50" s="7" t="s">
        <v>100</v>
      </c>
      <c r="L50" s="7" t="s">
        <v>56</v>
      </c>
      <c r="M50" s="7" t="s">
        <v>60</v>
      </c>
      <c r="N50" s="7" t="s">
        <v>61</v>
      </c>
      <c r="O50" s="7" t="s">
        <v>56</v>
      </c>
      <c r="P50" s="7" t="s">
        <v>56</v>
      </c>
      <c r="Q50" s="7" t="s">
        <v>56</v>
      </c>
      <c r="R50" s="7" t="s">
        <v>57</v>
      </c>
      <c r="S50" s="7" t="s">
        <v>56</v>
      </c>
      <c r="T50" s="7" t="s">
        <v>56</v>
      </c>
      <c r="U50" s="7" t="s">
        <v>56</v>
      </c>
      <c r="V50" s="7" t="s">
        <v>56</v>
      </c>
      <c r="W50" s="7" t="s">
        <v>56</v>
      </c>
      <c r="X50" s="7" t="s">
        <v>57</v>
      </c>
      <c r="Y50" s="7" t="s">
        <v>56</v>
      </c>
      <c r="Z50" s="7" t="s">
        <v>57</v>
      </c>
      <c r="AA50" s="7" t="s">
        <v>57</v>
      </c>
      <c r="AB50" s="7" t="s">
        <v>56</v>
      </c>
      <c r="AC50" s="7" t="s">
        <v>56</v>
      </c>
      <c r="AD50" s="7" t="s">
        <v>56</v>
      </c>
      <c r="AE50" s="7" t="s">
        <v>56</v>
      </c>
      <c r="AF50" s="7" t="s">
        <v>57</v>
      </c>
      <c r="AG50" s="7" t="s">
        <v>56</v>
      </c>
      <c r="AH50" s="7" t="s">
        <v>56</v>
      </c>
      <c r="AI50" s="7" t="s">
        <v>57</v>
      </c>
      <c r="AJ50" s="7" t="s">
        <v>56</v>
      </c>
      <c r="AK50" s="7" t="s">
        <v>56</v>
      </c>
      <c r="AL50" s="7" t="s">
        <v>56</v>
      </c>
      <c r="AM50" s="7" t="s">
        <v>56</v>
      </c>
      <c r="AN50" s="7" t="s">
        <v>56</v>
      </c>
      <c r="AO50" s="7" t="s">
        <v>56</v>
      </c>
      <c r="AP50" s="7" t="s">
        <v>56</v>
      </c>
      <c r="AQ50" s="7" t="s">
        <v>57</v>
      </c>
      <c r="AR50" s="7" t="s">
        <v>56</v>
      </c>
      <c r="AS50" s="11" t="s">
        <v>56</v>
      </c>
      <c r="AT50" s="11">
        <v>0</v>
      </c>
      <c r="AU50" s="11"/>
      <c r="AV50" s="7" t="str">
        <f t="shared" si="1"/>
        <v>(47,'Dewey Largo',null,'Dewey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Forever".',true,true,true,false,'adult','school',false,'yellow','grey',false,false,false,true,false,false,false,false,false,true,false,true,true,false,false,false,false,true,false,false,true,false,false,false,false,false,false,false,true,false,false,0),</v>
      </c>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x14ac:dyDescent="0.25">
      <c r="A51" s="8" t="s">
        <v>284</v>
      </c>
      <c r="B51" s="9" t="s">
        <v>285</v>
      </c>
      <c r="C51" s="9" t="s">
        <v>64</v>
      </c>
      <c r="D51" s="9" t="s">
        <v>286</v>
      </c>
      <c r="E51" s="10" t="s">
        <v>287</v>
      </c>
      <c r="F51" s="7" t="s">
        <v>57</v>
      </c>
      <c r="G51" s="7" t="s">
        <v>57</v>
      </c>
      <c r="H51" s="7" t="s">
        <v>57</v>
      </c>
      <c r="I51" s="7" t="s">
        <v>56</v>
      </c>
      <c r="J51" s="7" t="s">
        <v>58</v>
      </c>
      <c r="K51" s="7" t="s">
        <v>216</v>
      </c>
      <c r="L51" s="7" t="s">
        <v>56</v>
      </c>
      <c r="M51" s="7" t="s">
        <v>60</v>
      </c>
      <c r="N51" s="7" t="s">
        <v>101</v>
      </c>
      <c r="O51" s="7" t="s">
        <v>56</v>
      </c>
      <c r="P51" s="7" t="s">
        <v>57</v>
      </c>
      <c r="Q51" s="7" t="s">
        <v>56</v>
      </c>
      <c r="R51" s="7" t="s">
        <v>57</v>
      </c>
      <c r="S51" s="7" t="s">
        <v>56</v>
      </c>
      <c r="T51" s="7" t="s">
        <v>56</v>
      </c>
      <c r="U51" s="7" t="s">
        <v>56</v>
      </c>
      <c r="V51" s="7" t="s">
        <v>56</v>
      </c>
      <c r="W51" s="7" t="s">
        <v>57</v>
      </c>
      <c r="X51" s="7" t="s">
        <v>56</v>
      </c>
      <c r="Y51" s="7" t="s">
        <v>56</v>
      </c>
      <c r="Z51" s="7" t="s">
        <v>56</v>
      </c>
      <c r="AA51" s="7" t="s">
        <v>56</v>
      </c>
      <c r="AB51" s="7" t="s">
        <v>56</v>
      </c>
      <c r="AC51" s="7" t="s">
        <v>56</v>
      </c>
      <c r="AD51" s="7" t="s">
        <v>56</v>
      </c>
      <c r="AE51" s="7" t="s">
        <v>56</v>
      </c>
      <c r="AF51" s="7" t="s">
        <v>57</v>
      </c>
      <c r="AG51" s="7" t="s">
        <v>56</v>
      </c>
      <c r="AH51" s="7" t="s">
        <v>56</v>
      </c>
      <c r="AI51" s="7" t="s">
        <v>57</v>
      </c>
      <c r="AJ51" s="7" t="s">
        <v>56</v>
      </c>
      <c r="AK51" s="7" t="s">
        <v>56</v>
      </c>
      <c r="AL51" s="7" t="s">
        <v>56</v>
      </c>
      <c r="AM51" s="7" t="s">
        <v>56</v>
      </c>
      <c r="AN51" s="7" t="s">
        <v>56</v>
      </c>
      <c r="AO51" s="7" t="s">
        <v>56</v>
      </c>
      <c r="AP51" s="7" t="s">
        <v>57</v>
      </c>
      <c r="AQ51" s="7" t="s">
        <v>56</v>
      </c>
      <c r="AR51" s="7" t="s">
        <v>56</v>
      </c>
      <c r="AS51" s="11" t="s">
        <v>56</v>
      </c>
      <c r="AT51" s="11">
        <v>0</v>
      </c>
      <c r="AU51" s="11"/>
      <c r="AV51" s="7" t="str">
        <f t="shared" si="1"/>
        <v>(48,'Lenny Leonard',null,'Lenford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dargestellt.',true,true,true,false,'adult','akw',false,'yellow','brown',false,true,false,true,false,false,false,false,true,false,false,false,false,false,false,false,false,true,false,false,true,false,false,false,false,false,false,true,false,false,false,0),</v>
      </c>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x14ac:dyDescent="0.25">
      <c r="A52" s="8" t="s">
        <v>288</v>
      </c>
      <c r="B52" s="9" t="s">
        <v>289</v>
      </c>
      <c r="C52" s="9" t="s">
        <v>64</v>
      </c>
      <c r="D52" s="9" t="s">
        <v>290</v>
      </c>
      <c r="E52" s="10" t="s">
        <v>291</v>
      </c>
      <c r="F52" s="7" t="s">
        <v>57</v>
      </c>
      <c r="G52" s="7" t="s">
        <v>57</v>
      </c>
      <c r="H52" s="7" t="s">
        <v>57</v>
      </c>
      <c r="I52" s="7" t="s">
        <v>56</v>
      </c>
      <c r="J52" s="7" t="s">
        <v>58</v>
      </c>
      <c r="K52" s="7" t="s">
        <v>85</v>
      </c>
      <c r="L52" s="7" t="s">
        <v>57</v>
      </c>
      <c r="M52" s="7" t="s">
        <v>60</v>
      </c>
      <c r="N52" s="7" t="s">
        <v>68</v>
      </c>
      <c r="O52" s="7" t="s">
        <v>57</v>
      </c>
      <c r="P52" s="7" t="s">
        <v>56</v>
      </c>
      <c r="Q52" s="7" t="s">
        <v>56</v>
      </c>
      <c r="R52" s="7" t="s">
        <v>57</v>
      </c>
      <c r="S52" s="7" t="s">
        <v>57</v>
      </c>
      <c r="T52" s="7" t="s">
        <v>56</v>
      </c>
      <c r="U52" s="7" t="s">
        <v>56</v>
      </c>
      <c r="V52" s="7" t="s">
        <v>56</v>
      </c>
      <c r="W52" s="7" t="s">
        <v>56</v>
      </c>
      <c r="X52" s="7" t="s">
        <v>56</v>
      </c>
      <c r="Y52" s="7" t="s">
        <v>56</v>
      </c>
      <c r="Z52" s="7" t="s">
        <v>56</v>
      </c>
      <c r="AA52" s="7" t="s">
        <v>57</v>
      </c>
      <c r="AB52" s="7" t="s">
        <v>56</v>
      </c>
      <c r="AC52" s="7" t="s">
        <v>56</v>
      </c>
      <c r="AD52" s="7" t="s">
        <v>56</v>
      </c>
      <c r="AE52" s="7" t="s">
        <v>56</v>
      </c>
      <c r="AF52" s="7" t="s">
        <v>57</v>
      </c>
      <c r="AG52" s="7" t="s">
        <v>56</v>
      </c>
      <c r="AH52" s="7" t="s">
        <v>57</v>
      </c>
      <c r="AI52" s="7" t="s">
        <v>57</v>
      </c>
      <c r="AJ52" s="7" t="s">
        <v>56</v>
      </c>
      <c r="AK52" s="7" t="s">
        <v>56</v>
      </c>
      <c r="AL52" s="7" t="s">
        <v>56</v>
      </c>
      <c r="AM52" s="7" t="s">
        <v>56</v>
      </c>
      <c r="AN52" s="7" t="s">
        <v>56</v>
      </c>
      <c r="AO52" s="7" t="s">
        <v>56</v>
      </c>
      <c r="AP52" s="7" t="s">
        <v>56</v>
      </c>
      <c r="AQ52" s="7" t="s">
        <v>56</v>
      </c>
      <c r="AR52" s="7" t="s">
        <v>56</v>
      </c>
      <c r="AS52" s="11" t="s">
        <v>57</v>
      </c>
      <c r="AT52" s="11">
        <v>0</v>
      </c>
      <c r="AU52" s="11"/>
      <c r="AV52" s="7" t="str">
        <f t="shared" si="1"/>
        <v>(49,'Timothy Lovejoy',null,'Timothy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Bibliothek.',true,true,true,false,'adult','church',true,'yellow','black',true,false,false,true,true,false,false,false,false,false,false,false,true,false,false,false,false,true,false,true,true,false,false,false,false,false,false,false,false,false,true,0),</v>
      </c>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x14ac:dyDescent="0.25">
      <c r="A53" s="8" t="s">
        <v>292</v>
      </c>
      <c r="B53" s="9" t="s">
        <v>293</v>
      </c>
      <c r="C53" s="9" t="s">
        <v>294</v>
      </c>
      <c r="D53" s="9" t="s">
        <v>295</v>
      </c>
      <c r="E53" s="10" t="s">
        <v>296</v>
      </c>
      <c r="F53" s="7" t="s">
        <v>57</v>
      </c>
      <c r="G53" s="7" t="s">
        <v>57</v>
      </c>
      <c r="H53" s="7" t="s">
        <v>57</v>
      </c>
      <c r="I53" s="7" t="s">
        <v>56</v>
      </c>
      <c r="J53" s="7" t="s">
        <v>58</v>
      </c>
      <c r="K53" s="7" t="s">
        <v>100</v>
      </c>
      <c r="L53" s="7" t="s">
        <v>56</v>
      </c>
      <c r="M53" s="7" t="s">
        <v>60</v>
      </c>
      <c r="N53" s="7" t="s">
        <v>265</v>
      </c>
      <c r="O53" s="7" t="s">
        <v>56</v>
      </c>
      <c r="P53" s="7" t="s">
        <v>56</v>
      </c>
      <c r="Q53" s="7" t="s">
        <v>56</v>
      </c>
      <c r="R53" s="7" t="s">
        <v>56</v>
      </c>
      <c r="S53" s="7" t="s">
        <v>56</v>
      </c>
      <c r="T53" s="7" t="s">
        <v>56</v>
      </c>
      <c r="U53" s="7" t="s">
        <v>56</v>
      </c>
      <c r="V53" s="7" t="s">
        <v>56</v>
      </c>
      <c r="W53" s="7" t="s">
        <v>56</v>
      </c>
      <c r="X53" s="7" t="s">
        <v>57</v>
      </c>
      <c r="Y53" s="7" t="s">
        <v>56</v>
      </c>
      <c r="Z53" s="7" t="s">
        <v>57</v>
      </c>
      <c r="AA53" s="7" t="s">
        <v>56</v>
      </c>
      <c r="AB53" s="7" t="s">
        <v>56</v>
      </c>
      <c r="AC53" s="7" t="s">
        <v>57</v>
      </c>
      <c r="AD53" s="7" t="s">
        <v>56</v>
      </c>
      <c r="AE53" s="7" t="s">
        <v>56</v>
      </c>
      <c r="AF53" s="7" t="s">
        <v>56</v>
      </c>
      <c r="AG53" s="7" t="s">
        <v>56</v>
      </c>
      <c r="AH53" s="7" t="s">
        <v>56</v>
      </c>
      <c r="AI53" s="7" t="s">
        <v>56</v>
      </c>
      <c r="AJ53" s="7" t="s">
        <v>56</v>
      </c>
      <c r="AK53" s="7" t="s">
        <v>56</v>
      </c>
      <c r="AL53" s="7" t="s">
        <v>56</v>
      </c>
      <c r="AM53" s="7" t="s">
        <v>56</v>
      </c>
      <c r="AN53" s="7" t="s">
        <v>56</v>
      </c>
      <c r="AO53" s="7" t="s">
        <v>56</v>
      </c>
      <c r="AP53" s="7" t="s">
        <v>56</v>
      </c>
      <c r="AQ53" s="7" t="s">
        <v>56</v>
      </c>
      <c r="AR53" s="7" t="s">
        <v>57</v>
      </c>
      <c r="AS53" s="11" t="s">
        <v>57</v>
      </c>
      <c r="AT53" s="11">
        <v>0</v>
      </c>
      <c r="AU53" s="11"/>
      <c r="AV53" s="7" t="str">
        <f t="shared" si="1"/>
        <v>(50,'William MacMoran','Willie','William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Grundschule.',true,true,true,false,'adult','school',false,'yellow','red',false,false,false,false,false,false,false,false,false,true,false,true,false,false,true,false,false,false,false,false,false,false,false,false,false,false,false,false,false,true,true,0),</v>
      </c>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x14ac:dyDescent="0.25">
      <c r="A54" s="8" t="s">
        <v>297</v>
      </c>
      <c r="B54" s="9" t="s">
        <v>298</v>
      </c>
      <c r="C54" s="9" t="s">
        <v>64</v>
      </c>
      <c r="D54" s="9" t="s">
        <v>299</v>
      </c>
      <c r="E54" s="10" t="s">
        <v>300</v>
      </c>
      <c r="F54" s="7" t="s">
        <v>57</v>
      </c>
      <c r="G54" s="7" t="s">
        <v>57</v>
      </c>
      <c r="H54" s="7" t="s">
        <v>57</v>
      </c>
      <c r="I54" s="7" t="s">
        <v>56</v>
      </c>
      <c r="J54" s="7" t="s">
        <v>58</v>
      </c>
      <c r="K54" s="7" t="s">
        <v>100</v>
      </c>
      <c r="L54" s="7" t="s">
        <v>56</v>
      </c>
      <c r="M54" s="7" t="s">
        <v>60</v>
      </c>
      <c r="N54" s="7" t="s">
        <v>68</v>
      </c>
      <c r="O54" s="7" t="s">
        <v>56</v>
      </c>
      <c r="P54" s="7" t="s">
        <v>57</v>
      </c>
      <c r="Q54" s="7" t="s">
        <v>57</v>
      </c>
      <c r="R54" s="7" t="s">
        <v>57</v>
      </c>
      <c r="S54" s="7" t="s">
        <v>56</v>
      </c>
      <c r="T54" s="7" t="s">
        <v>56</v>
      </c>
      <c r="U54" s="7" t="s">
        <v>56</v>
      </c>
      <c r="V54" s="7" t="s">
        <v>56</v>
      </c>
      <c r="W54" s="7" t="s">
        <v>56</v>
      </c>
      <c r="X54" s="7" t="s">
        <v>56</v>
      </c>
      <c r="Y54" s="7" t="s">
        <v>56</v>
      </c>
      <c r="Z54" s="7" t="s">
        <v>56</v>
      </c>
      <c r="AA54" s="7" t="s">
        <v>56</v>
      </c>
      <c r="AB54" s="7" t="s">
        <v>57</v>
      </c>
      <c r="AC54" s="7" t="s">
        <v>56</v>
      </c>
      <c r="AD54" s="7" t="s">
        <v>56</v>
      </c>
      <c r="AE54" s="7" t="s">
        <v>56</v>
      </c>
      <c r="AF54" s="7" t="s">
        <v>57</v>
      </c>
      <c r="AG54" s="7" t="s">
        <v>56</v>
      </c>
      <c r="AH54" s="7" t="s">
        <v>56</v>
      </c>
      <c r="AI54" s="7" t="s">
        <v>56</v>
      </c>
      <c r="AJ54" s="7" t="s">
        <v>56</v>
      </c>
      <c r="AK54" s="7" t="s">
        <v>56</v>
      </c>
      <c r="AL54" s="7" t="s">
        <v>56</v>
      </c>
      <c r="AM54" s="7" t="s">
        <v>57</v>
      </c>
      <c r="AN54" s="7" t="s">
        <v>56</v>
      </c>
      <c r="AO54" s="7" t="s">
        <v>56</v>
      </c>
      <c r="AP54" s="7" t="s">
        <v>56</v>
      </c>
      <c r="AQ54" s="7" t="s">
        <v>56</v>
      </c>
      <c r="AR54" s="7" t="s">
        <v>57</v>
      </c>
      <c r="AS54" s="11" t="s">
        <v>57</v>
      </c>
      <c r="AT54" s="11">
        <v>0</v>
      </c>
      <c r="AU54" s="11"/>
      <c r="AV54" s="7" t="str">
        <f t="shared" si="1"/>
        <v>(51,'Otto Mann',null,'Otto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fährt.',true,true,true,false,'adult','school',false,'yellow','black',false,true,true,true,false,false,false,false,false,false,false,false,false,true,false,false,false,true,false,false,false,false,false,false,true,false,false,false,false,true,true,0),</v>
      </c>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x14ac:dyDescent="0.25">
      <c r="A55" s="8" t="s">
        <v>301</v>
      </c>
      <c r="B55" s="9" t="s">
        <v>302</v>
      </c>
      <c r="C55" s="9" t="s">
        <v>303</v>
      </c>
      <c r="D55" s="9" t="s">
        <v>304</v>
      </c>
      <c r="E55" s="10" t="s">
        <v>305</v>
      </c>
      <c r="F55" s="7" t="s">
        <v>57</v>
      </c>
      <c r="G55" s="7" t="s">
        <v>57</v>
      </c>
      <c r="H55" s="7" t="s">
        <v>57</v>
      </c>
      <c r="I55" s="7" t="s">
        <v>57</v>
      </c>
      <c r="J55" s="7" t="s">
        <v>58</v>
      </c>
      <c r="K55" s="7" t="s">
        <v>187</v>
      </c>
      <c r="L55" s="7" t="s">
        <v>57</v>
      </c>
      <c r="M55" s="7" t="s">
        <v>60</v>
      </c>
      <c r="N55" s="7" t="s">
        <v>101</v>
      </c>
      <c r="O55" s="7" t="s">
        <v>56</v>
      </c>
      <c r="P55" s="7" t="s">
        <v>57</v>
      </c>
      <c r="Q55" s="7" t="s">
        <v>56</v>
      </c>
      <c r="R55" s="7" t="s">
        <v>57</v>
      </c>
      <c r="S55" s="7" t="s">
        <v>56</v>
      </c>
      <c r="T55" s="7" t="s">
        <v>56</v>
      </c>
      <c r="U55" s="7" t="s">
        <v>56</v>
      </c>
      <c r="V55" s="7" t="s">
        <v>56</v>
      </c>
      <c r="W55" s="7" t="s">
        <v>57</v>
      </c>
      <c r="X55" s="7" t="s">
        <v>57</v>
      </c>
      <c r="Y55" s="7" t="s">
        <v>56</v>
      </c>
      <c r="Z55" s="7" t="s">
        <v>56</v>
      </c>
      <c r="AA55" s="7" t="s">
        <v>57</v>
      </c>
      <c r="AB55" s="7" t="s">
        <v>56</v>
      </c>
      <c r="AC55" s="7" t="s">
        <v>56</v>
      </c>
      <c r="AD55" s="7" t="s">
        <v>56</v>
      </c>
      <c r="AE55" s="7" t="s">
        <v>56</v>
      </c>
      <c r="AF55" s="7" t="s">
        <v>56</v>
      </c>
      <c r="AG55" s="7" t="s">
        <v>56</v>
      </c>
      <c r="AH55" s="7" t="s">
        <v>56</v>
      </c>
      <c r="AI55" s="7" t="s">
        <v>57</v>
      </c>
      <c r="AJ55" s="7" t="s">
        <v>56</v>
      </c>
      <c r="AK55" s="7" t="s">
        <v>56</v>
      </c>
      <c r="AL55" s="7" t="s">
        <v>56</v>
      </c>
      <c r="AM55" s="7" t="s">
        <v>56</v>
      </c>
      <c r="AN55" s="7" t="s">
        <v>56</v>
      </c>
      <c r="AO55" s="7" t="s">
        <v>56</v>
      </c>
      <c r="AP55" s="7" t="s">
        <v>56</v>
      </c>
      <c r="AQ55" s="7" t="s">
        <v>57</v>
      </c>
      <c r="AR55" s="7" t="s">
        <v>56</v>
      </c>
      <c r="AS55" s="11" t="s">
        <v>56</v>
      </c>
      <c r="AT55" s="11">
        <v>0</v>
      </c>
      <c r="AU55" s="11"/>
      <c r="AV55" s="7" t="str">
        <f t="shared" si="1"/>
        <v>(52,'Herbert Powell','Herb','Herbert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reich.',true,true,true,true,'adult','retailer',true,'yellow','brown',false,true,false,true,false,false,false,false,true,true,false,false,true,false,false,false,false,false,false,false,true,false,false,false,false,false,false,false,true,false,false,0),</v>
      </c>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x14ac:dyDescent="0.25">
      <c r="A56" s="8" t="s">
        <v>306</v>
      </c>
      <c r="B56" s="9" t="s">
        <v>307</v>
      </c>
      <c r="C56" s="9" t="s">
        <v>64</v>
      </c>
      <c r="D56" s="9" t="s">
        <v>308</v>
      </c>
      <c r="E56" s="10" t="s">
        <v>309</v>
      </c>
      <c r="F56" s="7" t="s">
        <v>57</v>
      </c>
      <c r="G56" s="7" t="s">
        <v>57</v>
      </c>
      <c r="H56" s="7" t="s">
        <v>57</v>
      </c>
      <c r="I56" s="7" t="s">
        <v>56</v>
      </c>
      <c r="J56" s="7" t="s">
        <v>119</v>
      </c>
      <c r="K56" s="7" t="s">
        <v>239</v>
      </c>
      <c r="L56" s="7" t="s">
        <v>56</v>
      </c>
      <c r="M56" s="7" t="s">
        <v>60</v>
      </c>
      <c r="N56" s="7" t="s">
        <v>61</v>
      </c>
      <c r="O56" s="7" t="s">
        <v>56</v>
      </c>
      <c r="P56" s="7" t="s">
        <v>57</v>
      </c>
      <c r="Q56" s="7" t="s">
        <v>56</v>
      </c>
      <c r="R56" s="7" t="s">
        <v>57</v>
      </c>
      <c r="S56" s="7" t="s">
        <v>57</v>
      </c>
      <c r="T56" s="7" t="s">
        <v>57</v>
      </c>
      <c r="U56" s="7" t="s">
        <v>57</v>
      </c>
      <c r="V56" s="7" t="s">
        <v>56</v>
      </c>
      <c r="W56" s="7" t="s">
        <v>56</v>
      </c>
      <c r="X56" s="7" t="s">
        <v>56</v>
      </c>
      <c r="Y56" s="7" t="s">
        <v>56</v>
      </c>
      <c r="Z56" s="7" t="s">
        <v>57</v>
      </c>
      <c r="AA56" s="7" t="s">
        <v>57</v>
      </c>
      <c r="AB56" s="7" t="s">
        <v>56</v>
      </c>
      <c r="AC56" s="7" t="s">
        <v>56</v>
      </c>
      <c r="AD56" s="7" t="s">
        <v>56</v>
      </c>
      <c r="AE56" s="7" t="s">
        <v>56</v>
      </c>
      <c r="AF56" s="7" t="s">
        <v>57</v>
      </c>
      <c r="AG56" s="7" t="s">
        <v>56</v>
      </c>
      <c r="AH56" s="7" t="s">
        <v>56</v>
      </c>
      <c r="AI56" s="7" t="s">
        <v>57</v>
      </c>
      <c r="AJ56" s="7" t="s">
        <v>56</v>
      </c>
      <c r="AK56" s="7" t="s">
        <v>56</v>
      </c>
      <c r="AL56" s="7" t="s">
        <v>56</v>
      </c>
      <c r="AM56" s="7" t="s">
        <v>56</v>
      </c>
      <c r="AN56" s="7" t="s">
        <v>56</v>
      </c>
      <c r="AO56" s="7" t="s">
        <v>56</v>
      </c>
      <c r="AP56" s="7" t="s">
        <v>56</v>
      </c>
      <c r="AQ56" s="7" t="s">
        <v>57</v>
      </c>
      <c r="AR56" s="7" t="s">
        <v>57</v>
      </c>
      <c r="AS56" s="11" t="s">
        <v>57</v>
      </c>
      <c r="AT56" s="11">
        <v>0</v>
      </c>
      <c r="AU56" s="11"/>
      <c r="AV56" s="7" t="str">
        <f t="shared" si="1"/>
        <v>(53,'Horatio McCallister',null,'Horatio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Springfield.',true,true,true,false,'old','restaurant',false,'yellow','grey',false,true,false,true,true,true,true,false,false,false,false,true,true,false,false,false,false,true,false,false,true,false,false,false,false,false,false,false,true,true,true,0),</v>
      </c>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x14ac:dyDescent="0.25">
      <c r="A57" s="8" t="s">
        <v>310</v>
      </c>
      <c r="B57" s="9" t="s">
        <v>311</v>
      </c>
      <c r="C57" s="9" t="s">
        <v>312</v>
      </c>
      <c r="D57" s="9" t="s">
        <v>313</v>
      </c>
      <c r="E57" s="10" t="s">
        <v>314</v>
      </c>
      <c r="F57" s="7" t="s">
        <v>57</v>
      </c>
      <c r="G57" s="7" t="s">
        <v>57</v>
      </c>
      <c r="H57" s="7" t="s">
        <v>57</v>
      </c>
      <c r="I57" s="7" t="s">
        <v>56</v>
      </c>
      <c r="J57" s="7" t="s">
        <v>119</v>
      </c>
      <c r="K57" s="7" t="s">
        <v>120</v>
      </c>
      <c r="L57" s="7" t="s">
        <v>56</v>
      </c>
      <c r="M57" s="7" t="s">
        <v>60</v>
      </c>
      <c r="N57" s="7" t="s">
        <v>177</v>
      </c>
      <c r="O57" s="7" t="s">
        <v>56</v>
      </c>
      <c r="P57" s="7" t="s">
        <v>56</v>
      </c>
      <c r="Q57" s="7" t="s">
        <v>56</v>
      </c>
      <c r="R57" s="7" t="s">
        <v>57</v>
      </c>
      <c r="S57" s="7" t="s">
        <v>56</v>
      </c>
      <c r="T57" s="7" t="s">
        <v>56</v>
      </c>
      <c r="U57" s="7" t="s">
        <v>56</v>
      </c>
      <c r="V57" s="7" t="s">
        <v>56</v>
      </c>
      <c r="W57" s="7" t="s">
        <v>56</v>
      </c>
      <c r="X57" s="7" t="s">
        <v>57</v>
      </c>
      <c r="Y57" s="7" t="s">
        <v>56</v>
      </c>
      <c r="Z57" s="7" t="s">
        <v>56</v>
      </c>
      <c r="AA57" s="7" t="s">
        <v>56</v>
      </c>
      <c r="AB57" s="7" t="s">
        <v>56</v>
      </c>
      <c r="AC57" s="7" t="s">
        <v>56</v>
      </c>
      <c r="AD57" s="7" t="s">
        <v>56</v>
      </c>
      <c r="AE57" s="7" t="s">
        <v>56</v>
      </c>
      <c r="AF57" s="7" t="s">
        <v>57</v>
      </c>
      <c r="AG57" s="7" t="s">
        <v>56</v>
      </c>
      <c r="AH57" s="7" t="s">
        <v>56</v>
      </c>
      <c r="AI57" s="7" t="s">
        <v>57</v>
      </c>
      <c r="AJ57" s="7" t="s">
        <v>56</v>
      </c>
      <c r="AK57" s="7" t="s">
        <v>56</v>
      </c>
      <c r="AL57" s="7" t="s">
        <v>56</v>
      </c>
      <c r="AM57" s="7" t="s">
        <v>56</v>
      </c>
      <c r="AN57" s="7" t="s">
        <v>56</v>
      </c>
      <c r="AO57" s="7" t="s">
        <v>57</v>
      </c>
      <c r="AP57" s="7" t="s">
        <v>56</v>
      </c>
      <c r="AQ57" s="7" t="s">
        <v>57</v>
      </c>
      <c r="AR57" s="7" t="s">
        <v>57</v>
      </c>
      <c r="AS57" s="11" t="s">
        <v>56</v>
      </c>
      <c r="AT57" s="11">
        <v>0</v>
      </c>
      <c r="AU57" s="11"/>
      <c r="AV57" s="7" t="str">
        <f t="shared" si="1"/>
        <v>(54,'Ralph Melish','Hans Maulwurf','Ralph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Verletzungen.',true,true,true,false,'old','pensioner',false,'yellow','bald',false,false,false,true,false,false,false,false,false,true,false,false,false,false,false,false,false,true,false,false,true,false,false,false,false,false,true,false,true,true,false,0),</v>
      </c>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x14ac:dyDescent="0.25">
      <c r="A58" s="8" t="s">
        <v>315</v>
      </c>
      <c r="B58" s="9" t="s">
        <v>316</v>
      </c>
      <c r="C58" s="9" t="s">
        <v>64</v>
      </c>
      <c r="D58" s="9" t="s">
        <v>317</v>
      </c>
      <c r="E58" s="10" t="s">
        <v>318</v>
      </c>
      <c r="F58" s="7" t="s">
        <v>57</v>
      </c>
      <c r="G58" s="7" t="s">
        <v>57</v>
      </c>
      <c r="H58" s="7" t="s">
        <v>57</v>
      </c>
      <c r="I58" s="7" t="s">
        <v>56</v>
      </c>
      <c r="J58" s="7" t="s">
        <v>58</v>
      </c>
      <c r="K58" s="7" t="s">
        <v>187</v>
      </c>
      <c r="L58" s="7" t="s">
        <v>56</v>
      </c>
      <c r="M58" s="7" t="s">
        <v>91</v>
      </c>
      <c r="N58" s="7" t="s">
        <v>68</v>
      </c>
      <c r="O58" s="7" t="s">
        <v>56</v>
      </c>
      <c r="P58" s="7" t="s">
        <v>56</v>
      </c>
      <c r="Q58" s="7" t="s">
        <v>56</v>
      </c>
      <c r="R58" s="7" t="s">
        <v>56</v>
      </c>
      <c r="S58" s="7" t="s">
        <v>57</v>
      </c>
      <c r="T58" s="7" t="s">
        <v>57</v>
      </c>
      <c r="U58" s="7" t="s">
        <v>56</v>
      </c>
      <c r="V58" s="7" t="s">
        <v>56</v>
      </c>
      <c r="W58" s="7" t="s">
        <v>56</v>
      </c>
      <c r="X58" s="7" t="s">
        <v>56</v>
      </c>
      <c r="Y58" s="7" t="s">
        <v>56</v>
      </c>
      <c r="Z58" s="7" t="s">
        <v>57</v>
      </c>
      <c r="AA58" s="7" t="s">
        <v>57</v>
      </c>
      <c r="AB58" s="7" t="s">
        <v>56</v>
      </c>
      <c r="AC58" s="7" t="s">
        <v>56</v>
      </c>
      <c r="AD58" s="7" t="s">
        <v>56</v>
      </c>
      <c r="AE58" s="7" t="s">
        <v>56</v>
      </c>
      <c r="AF58" s="7" t="s">
        <v>56</v>
      </c>
      <c r="AG58" s="7" t="s">
        <v>56</v>
      </c>
      <c r="AH58" s="7" t="s">
        <v>57</v>
      </c>
      <c r="AI58" s="7" t="s">
        <v>57</v>
      </c>
      <c r="AJ58" s="7" t="s">
        <v>57</v>
      </c>
      <c r="AK58" s="7" t="s">
        <v>56</v>
      </c>
      <c r="AL58" s="7" t="s">
        <v>56</v>
      </c>
      <c r="AM58" s="7" t="s">
        <v>56</v>
      </c>
      <c r="AN58" s="7" t="s">
        <v>56</v>
      </c>
      <c r="AO58" s="7" t="s">
        <v>56</v>
      </c>
      <c r="AP58" s="7" t="s">
        <v>57</v>
      </c>
      <c r="AQ58" s="7" t="s">
        <v>56</v>
      </c>
      <c r="AR58" s="7" t="s">
        <v>57</v>
      </c>
      <c r="AS58" s="11" t="s">
        <v>57</v>
      </c>
      <c r="AT58" s="11">
        <v>0</v>
      </c>
      <c r="AU58" s="11"/>
      <c r="AV58" s="7" t="str">
        <f t="shared" si="1"/>
        <v>(55,'Apu Nahasapeemapetilon',null,'Apu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arrangiert.',true,true,true,false,'adult','retailer',false,'dark','black',false,false,false,false,true,true,false,false,false,false,false,true,true,false,false,false,false,false,false,true,true,true,false,false,false,false,false,true,false,true,true,0),</v>
      </c>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x14ac:dyDescent="0.25">
      <c r="A59" s="8" t="s">
        <v>319</v>
      </c>
      <c r="B59" s="9" t="s">
        <v>320</v>
      </c>
      <c r="C59" s="9" t="s">
        <v>64</v>
      </c>
      <c r="D59" s="9" t="s">
        <v>321</v>
      </c>
      <c r="E59" s="10" t="s">
        <v>322</v>
      </c>
      <c r="F59" s="7" t="s">
        <v>57</v>
      </c>
      <c r="G59" s="7" t="s">
        <v>57</v>
      </c>
      <c r="H59" s="7" t="s">
        <v>57</v>
      </c>
      <c r="I59" s="7" t="s">
        <v>56</v>
      </c>
      <c r="J59" s="7" t="s">
        <v>58</v>
      </c>
      <c r="K59" s="7" t="s">
        <v>59</v>
      </c>
      <c r="L59" s="7" t="s">
        <v>56</v>
      </c>
      <c r="M59" s="7" t="s">
        <v>91</v>
      </c>
      <c r="N59" s="7" t="s">
        <v>68</v>
      </c>
      <c r="O59" s="7" t="s">
        <v>56</v>
      </c>
      <c r="P59" s="7" t="s">
        <v>56</v>
      </c>
      <c r="Q59" s="7" t="s">
        <v>56</v>
      </c>
      <c r="R59" s="7" t="s">
        <v>56</v>
      </c>
      <c r="S59" s="7" t="s">
        <v>56</v>
      </c>
      <c r="T59" s="7" t="s">
        <v>56</v>
      </c>
      <c r="U59" s="7" t="s">
        <v>56</v>
      </c>
      <c r="V59" s="7" t="s">
        <v>56</v>
      </c>
      <c r="W59" s="7" t="s">
        <v>56</v>
      </c>
      <c r="X59" s="7" t="s">
        <v>56</v>
      </c>
      <c r="Y59" s="7" t="s">
        <v>56</v>
      </c>
      <c r="Z59" s="7" t="s">
        <v>56</v>
      </c>
      <c r="AA59" s="7" t="s">
        <v>56</v>
      </c>
      <c r="AB59" s="7" t="s">
        <v>56</v>
      </c>
      <c r="AC59" s="7" t="s">
        <v>56</v>
      </c>
      <c r="AD59" s="7" t="s">
        <v>56</v>
      </c>
      <c r="AE59" s="7" t="s">
        <v>56</v>
      </c>
      <c r="AF59" s="7" t="s">
        <v>57</v>
      </c>
      <c r="AG59" s="7" t="s">
        <v>56</v>
      </c>
      <c r="AH59" s="7" t="s">
        <v>56</v>
      </c>
      <c r="AI59" s="7" t="s">
        <v>57</v>
      </c>
      <c r="AJ59" s="7" t="s">
        <v>56</v>
      </c>
      <c r="AK59" s="7" t="s">
        <v>56</v>
      </c>
      <c r="AL59" s="7" t="s">
        <v>56</v>
      </c>
      <c r="AM59" s="7" t="s">
        <v>56</v>
      </c>
      <c r="AN59" s="7" t="s">
        <v>56</v>
      </c>
      <c r="AO59" s="7" t="s">
        <v>56</v>
      </c>
      <c r="AP59" s="7" t="s">
        <v>56</v>
      </c>
      <c r="AQ59" s="7" t="s">
        <v>56</v>
      </c>
      <c r="AR59" s="7" t="s">
        <v>56</v>
      </c>
      <c r="AS59" s="11" t="s">
        <v>56</v>
      </c>
      <c r="AT59" s="11">
        <v>0</v>
      </c>
      <c r="AU59" s="11"/>
      <c r="AV59" s="7" t="str">
        <f t="shared" si="1"/>
        <v>(56,'Sanjay Nahasapeemapetilon',null,'Sanjay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eingereist.',true,true,true,false,'adult','unemployed',false,'dark','black',false,false,false,false,false,false,false,false,false,false,false,false,false,false,false,false,false,true,false,false,true,false,false,false,false,false,false,false,false,false,false,0),</v>
      </c>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x14ac:dyDescent="0.25">
      <c r="A60" s="8" t="s">
        <v>323</v>
      </c>
      <c r="B60" s="13" t="s">
        <v>324</v>
      </c>
      <c r="C60" s="9" t="s">
        <v>64</v>
      </c>
      <c r="D60" s="9" t="s">
        <v>325</v>
      </c>
      <c r="E60" s="10" t="s">
        <v>326</v>
      </c>
      <c r="F60" s="7" t="s">
        <v>57</v>
      </c>
      <c r="G60" s="7" t="s">
        <v>57</v>
      </c>
      <c r="H60" s="7" t="s">
        <v>57</v>
      </c>
      <c r="I60" s="7" t="s">
        <v>56</v>
      </c>
      <c r="J60" s="7" t="s">
        <v>119</v>
      </c>
      <c r="K60" s="7" t="s">
        <v>327</v>
      </c>
      <c r="L60" s="7" t="s">
        <v>56</v>
      </c>
      <c r="M60" s="7" t="s">
        <v>60</v>
      </c>
      <c r="N60" s="7" t="s">
        <v>61</v>
      </c>
      <c r="O60" s="7" t="s">
        <v>56</v>
      </c>
      <c r="P60" s="7" t="s">
        <v>56</v>
      </c>
      <c r="Q60" s="7" t="s">
        <v>56</v>
      </c>
      <c r="R60" s="7" t="s">
        <v>56</v>
      </c>
      <c r="S60" s="7" t="s">
        <v>56</v>
      </c>
      <c r="T60" s="7" t="s">
        <v>56</v>
      </c>
      <c r="U60" s="7" t="s">
        <v>56</v>
      </c>
      <c r="V60" s="7" t="s">
        <v>57</v>
      </c>
      <c r="W60" s="7" t="s">
        <v>56</v>
      </c>
      <c r="X60" s="7" t="s">
        <v>56</v>
      </c>
      <c r="Y60" s="7" t="s">
        <v>56</v>
      </c>
      <c r="Z60" s="7" t="s">
        <v>56</v>
      </c>
      <c r="AA60" s="7" t="s">
        <v>57</v>
      </c>
      <c r="AB60" s="7" t="s">
        <v>56</v>
      </c>
      <c r="AC60" s="7" t="s">
        <v>56</v>
      </c>
      <c r="AD60" s="7" t="s">
        <v>56</v>
      </c>
      <c r="AE60" s="7" t="s">
        <v>56</v>
      </c>
      <c r="AF60" s="7" t="s">
        <v>57</v>
      </c>
      <c r="AG60" s="7" t="s">
        <v>56</v>
      </c>
      <c r="AH60" s="7" t="s">
        <v>56</v>
      </c>
      <c r="AI60" s="7" t="s">
        <v>57</v>
      </c>
      <c r="AJ60" s="7" t="s">
        <v>56</v>
      </c>
      <c r="AK60" s="7" t="s">
        <v>56</v>
      </c>
      <c r="AL60" s="7" t="s">
        <v>56</v>
      </c>
      <c r="AM60" s="7" t="s">
        <v>56</v>
      </c>
      <c r="AN60" s="7" t="s">
        <v>56</v>
      </c>
      <c r="AO60" s="7" t="s">
        <v>56</v>
      </c>
      <c r="AP60" s="7" t="s">
        <v>56</v>
      </c>
      <c r="AQ60" s="7" t="s">
        <v>56</v>
      </c>
      <c r="AR60" s="7" t="s">
        <v>56</v>
      </c>
      <c r="AS60" s="11" t="s">
        <v>56</v>
      </c>
      <c r="AT60" s="11">
        <v>0</v>
      </c>
      <c r="AU60" s="11"/>
      <c r="AV60" s="7" t="str">
        <f t="shared" si="1"/>
        <v>(57,'Tom O''Flanagan',null,'Tom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Stammlokal.',true,true,true,false,'old','bar',false,'yellow','grey',false,false,false,false,false,false,false,true,false,false,false,false,true,false,false,false,false,true,false,false,true,false,false,false,false,false,false,false,false,false,false,0),</v>
      </c>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x14ac:dyDescent="0.25">
      <c r="A61" s="8" t="s">
        <v>328</v>
      </c>
      <c r="B61" s="9" t="s">
        <v>329</v>
      </c>
      <c r="C61" s="9" t="s">
        <v>330</v>
      </c>
      <c r="D61" s="9" t="s">
        <v>331</v>
      </c>
      <c r="E61" s="10" t="s">
        <v>332</v>
      </c>
      <c r="F61" s="7" t="s">
        <v>57</v>
      </c>
      <c r="G61" s="7" t="s">
        <v>57</v>
      </c>
      <c r="H61" s="7" t="s">
        <v>57</v>
      </c>
      <c r="I61" s="7" t="s">
        <v>56</v>
      </c>
      <c r="J61" s="7" t="s">
        <v>58</v>
      </c>
      <c r="K61" s="7" t="s">
        <v>211</v>
      </c>
      <c r="L61" s="7" t="s">
        <v>57</v>
      </c>
      <c r="M61" s="7" t="s">
        <v>60</v>
      </c>
      <c r="N61" s="7" t="s">
        <v>101</v>
      </c>
      <c r="O61" s="7" t="s">
        <v>56</v>
      </c>
      <c r="P61" s="7" t="s">
        <v>56</v>
      </c>
      <c r="Q61" s="7" t="s">
        <v>56</v>
      </c>
      <c r="R61" s="7" t="s">
        <v>57</v>
      </c>
      <c r="S61" s="7" t="s">
        <v>56</v>
      </c>
      <c r="T61" s="7" t="s">
        <v>56</v>
      </c>
      <c r="U61" s="7" t="s">
        <v>56</v>
      </c>
      <c r="V61" s="7" t="s">
        <v>56</v>
      </c>
      <c r="W61" s="7" t="s">
        <v>56</v>
      </c>
      <c r="X61" s="7" t="s">
        <v>56</v>
      </c>
      <c r="Y61" s="7" t="s">
        <v>56</v>
      </c>
      <c r="Z61" s="7" t="s">
        <v>57</v>
      </c>
      <c r="AA61" s="7" t="s">
        <v>57</v>
      </c>
      <c r="AB61" s="7" t="s">
        <v>56</v>
      </c>
      <c r="AC61" s="7" t="s">
        <v>56</v>
      </c>
      <c r="AD61" s="7" t="s">
        <v>56</v>
      </c>
      <c r="AE61" s="7" t="s">
        <v>56</v>
      </c>
      <c r="AF61" s="7" t="s">
        <v>57</v>
      </c>
      <c r="AG61" s="7" t="s">
        <v>56</v>
      </c>
      <c r="AH61" s="7" t="s">
        <v>56</v>
      </c>
      <c r="AI61" s="7" t="s">
        <v>57</v>
      </c>
      <c r="AJ61" s="7" t="s">
        <v>56</v>
      </c>
      <c r="AK61" s="7" t="s">
        <v>56</v>
      </c>
      <c r="AL61" s="7" t="s">
        <v>56</v>
      </c>
      <c r="AM61" s="7" t="s">
        <v>56</v>
      </c>
      <c r="AN61" s="7" t="s">
        <v>56</v>
      </c>
      <c r="AO61" s="7" t="s">
        <v>56</v>
      </c>
      <c r="AP61" s="7" t="s">
        <v>56</v>
      </c>
      <c r="AQ61" s="7" t="s">
        <v>56</v>
      </c>
      <c r="AR61" s="7" t="s">
        <v>57</v>
      </c>
      <c r="AS61" s="11" t="s">
        <v>57</v>
      </c>
      <c r="AT61" s="11">
        <v>0</v>
      </c>
      <c r="AU61" s="11"/>
      <c r="AV61" s="7" t="str">
        <f t="shared" ref="AV61:AV92" si="2">CONCATENATE("(",$A61,",",$B61,",",$C61,",",$D61,",",$E61,",",$F61,",",$G61,",",$H61,",",$I61,",",$J61,",",$K61,",",$L61,",",$M61,",",$N61,",",$O61,",",$P61,",",$Q61,",",$R61,",",$S61,",",$T61,",",$U61,",",$V61,",",$W61,",",$X61,",",$Y61,",",$Z61,",",$AA61,",",$AB61,",",$AC61,",",$AD61,",",$AE61,",",$AF61,",",$AG61,",",$AH61,",",$AI61,",",$AJ61,",",$AK61,",",$AL61,",",$AM61,",",$AN61,",",$AO61,",",$AP61,",",$AQ61,",",$AR61,",",$AS61,",",$AT61,"),")</f>
        <v>(58,'Arnold Pye','Arnie','Arnold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Nachrichtensprechers.',true,true,true,false,'adult','tv',true,'yellow','brown',false,false,false,true,false,false,false,false,false,false,false,true,true,false,false,false,false,true,false,false,true,false,false,false,false,false,false,false,false,true,true,0),</v>
      </c>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x14ac:dyDescent="0.25">
      <c r="A62" s="8" t="s">
        <v>333</v>
      </c>
      <c r="B62" s="9" t="s">
        <v>334</v>
      </c>
      <c r="C62" s="9" t="s">
        <v>335</v>
      </c>
      <c r="D62" s="9" t="s">
        <v>336</v>
      </c>
      <c r="E62" s="10" t="s">
        <v>337</v>
      </c>
      <c r="F62" s="7" t="s">
        <v>57</v>
      </c>
      <c r="G62" s="7" t="s">
        <v>57</v>
      </c>
      <c r="H62" s="7" t="s">
        <v>57</v>
      </c>
      <c r="I62" s="7" t="s">
        <v>56</v>
      </c>
      <c r="J62" s="7" t="s">
        <v>152</v>
      </c>
      <c r="K62" s="7" t="s">
        <v>67</v>
      </c>
      <c r="L62" s="7" t="s">
        <v>57</v>
      </c>
      <c r="M62" s="7" t="s">
        <v>60</v>
      </c>
      <c r="N62" s="7" t="s">
        <v>101</v>
      </c>
      <c r="O62" s="7" t="s">
        <v>56</v>
      </c>
      <c r="P62" s="7" t="s">
        <v>56</v>
      </c>
      <c r="Q62" s="7" t="s">
        <v>56</v>
      </c>
      <c r="R62" s="7" t="s">
        <v>57</v>
      </c>
      <c r="S62" s="7" t="s">
        <v>57</v>
      </c>
      <c r="T62" s="7" t="s">
        <v>56</v>
      </c>
      <c r="U62" s="7" t="s">
        <v>56</v>
      </c>
      <c r="V62" s="7" t="s">
        <v>56</v>
      </c>
      <c r="W62" s="7" t="s">
        <v>56</v>
      </c>
      <c r="X62" s="7" t="s">
        <v>56</v>
      </c>
      <c r="Y62" s="7" t="s">
        <v>56</v>
      </c>
      <c r="Z62" s="7" t="s">
        <v>57</v>
      </c>
      <c r="AA62" s="7" t="s">
        <v>57</v>
      </c>
      <c r="AB62" s="7" t="s">
        <v>56</v>
      </c>
      <c r="AC62" s="7" t="s">
        <v>56</v>
      </c>
      <c r="AD62" s="7" t="s">
        <v>56</v>
      </c>
      <c r="AE62" s="7" t="s">
        <v>56</v>
      </c>
      <c r="AF62" s="7" t="s">
        <v>57</v>
      </c>
      <c r="AG62" s="7" t="s">
        <v>56</v>
      </c>
      <c r="AH62" s="7" t="s">
        <v>56</v>
      </c>
      <c r="AI62" s="7" t="s">
        <v>56</v>
      </c>
      <c r="AJ62" s="7" t="s">
        <v>57</v>
      </c>
      <c r="AK62" s="7" t="s">
        <v>56</v>
      </c>
      <c r="AL62" s="7" t="s">
        <v>56</v>
      </c>
      <c r="AM62" s="7" t="s">
        <v>56</v>
      </c>
      <c r="AN62" s="7" t="s">
        <v>56</v>
      </c>
      <c r="AO62" s="7" t="s">
        <v>56</v>
      </c>
      <c r="AP62" s="7" t="s">
        <v>56</v>
      </c>
      <c r="AQ62" s="7" t="s">
        <v>57</v>
      </c>
      <c r="AR62" s="7" t="s">
        <v>56</v>
      </c>
      <c r="AS62" s="11" t="s">
        <v>56</v>
      </c>
      <c r="AT62" s="11">
        <v>0</v>
      </c>
      <c r="AU62" s="11"/>
      <c r="AV62" s="7" t="str">
        <f t="shared" si="2"/>
        <v>(59,'Joseph Quimby','Joe','Joseph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Kinder.',true,true,true,false,'young','mayor',true,'yellow','brown',false,false,false,true,true,false,false,false,false,false,false,true,true,false,false,false,false,true,false,false,false,true,false,false,false,false,false,false,true,false,false,0),</v>
      </c>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x14ac:dyDescent="0.25">
      <c r="A63" s="8" t="s">
        <v>338</v>
      </c>
      <c r="B63" s="9" t="s">
        <v>339</v>
      </c>
      <c r="C63" s="9" t="s">
        <v>340</v>
      </c>
      <c r="D63" s="9" t="s">
        <v>341</v>
      </c>
      <c r="E63" s="10" t="s">
        <v>342</v>
      </c>
      <c r="F63" s="7" t="s">
        <v>57</v>
      </c>
      <c r="G63" s="7" t="s">
        <v>57</v>
      </c>
      <c r="H63" s="7" t="s">
        <v>57</v>
      </c>
      <c r="I63" s="7" t="s">
        <v>56</v>
      </c>
      <c r="J63" s="7" t="s">
        <v>58</v>
      </c>
      <c r="K63" s="7" t="s">
        <v>270</v>
      </c>
      <c r="L63" s="7" t="s">
        <v>57</v>
      </c>
      <c r="M63" s="7" t="s">
        <v>60</v>
      </c>
      <c r="N63" s="7" t="s">
        <v>68</v>
      </c>
      <c r="O63" s="7" t="s">
        <v>56</v>
      </c>
      <c r="P63" s="7" t="s">
        <v>56</v>
      </c>
      <c r="Q63" s="7" t="s">
        <v>56</v>
      </c>
      <c r="R63" s="7" t="s">
        <v>57</v>
      </c>
      <c r="S63" s="7" t="s">
        <v>56</v>
      </c>
      <c r="T63" s="7" t="s">
        <v>56</v>
      </c>
      <c r="U63" s="7" t="s">
        <v>56</v>
      </c>
      <c r="V63" s="7" t="s">
        <v>57</v>
      </c>
      <c r="W63" s="7" t="s">
        <v>56</v>
      </c>
      <c r="X63" s="7" t="s">
        <v>56</v>
      </c>
      <c r="Y63" s="7" t="s">
        <v>57</v>
      </c>
      <c r="Z63" s="7" t="s">
        <v>57</v>
      </c>
      <c r="AA63" s="7" t="s">
        <v>57</v>
      </c>
      <c r="AB63" s="7" t="s">
        <v>56</v>
      </c>
      <c r="AC63" s="7" t="s">
        <v>56</v>
      </c>
      <c r="AD63" s="7" t="s">
        <v>56</v>
      </c>
      <c r="AE63" s="7" t="s">
        <v>56</v>
      </c>
      <c r="AF63" s="7" t="s">
        <v>56</v>
      </c>
      <c r="AG63" s="7" t="s">
        <v>56</v>
      </c>
      <c r="AH63" s="7" t="s">
        <v>56</v>
      </c>
      <c r="AI63" s="7" t="s">
        <v>56</v>
      </c>
      <c r="AJ63" s="7" t="s">
        <v>57</v>
      </c>
      <c r="AK63" s="7" t="s">
        <v>56</v>
      </c>
      <c r="AL63" s="7" t="s">
        <v>56</v>
      </c>
      <c r="AM63" s="7" t="s">
        <v>56</v>
      </c>
      <c r="AN63" s="7" t="s">
        <v>56</v>
      </c>
      <c r="AO63" s="7" t="s">
        <v>56</v>
      </c>
      <c r="AP63" s="7" t="s">
        <v>56</v>
      </c>
      <c r="AQ63" s="7" t="s">
        <v>56</v>
      </c>
      <c r="AR63" s="7" t="s">
        <v>57</v>
      </c>
      <c r="AS63" s="11" t="s">
        <v>56</v>
      </c>
      <c r="AT63" s="11">
        <v>0</v>
      </c>
      <c r="AU63" s="11"/>
      <c r="AV63" s="7" t="str">
        <f t="shared" si="2"/>
        <v>(60,'Nick Riviera','Dr.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vor.',true,true,true,false,'adult','doctor',true,'yellow','black',false,false,false,true,false,false,false,true,false,false,true,true,true,false,false,false,false,false,false,false,false,true,false,false,false,false,false,false,false,true,false,0),</v>
      </c>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x14ac:dyDescent="0.25">
      <c r="A64" s="8" t="s">
        <v>343</v>
      </c>
      <c r="B64" s="9" t="s">
        <v>344</v>
      </c>
      <c r="C64" s="9" t="s">
        <v>64</v>
      </c>
      <c r="D64" s="9" t="s">
        <v>345</v>
      </c>
      <c r="E64" s="10" t="s">
        <v>346</v>
      </c>
      <c r="F64" s="7" t="s">
        <v>57</v>
      </c>
      <c r="G64" s="7" t="s">
        <v>57</v>
      </c>
      <c r="H64" s="7" t="s">
        <v>57</v>
      </c>
      <c r="I64" s="7" t="s">
        <v>56</v>
      </c>
      <c r="J64" s="7" t="s">
        <v>58</v>
      </c>
      <c r="K64" s="7" t="s">
        <v>347</v>
      </c>
      <c r="L64" s="7" t="s">
        <v>57</v>
      </c>
      <c r="M64" s="7" t="s">
        <v>60</v>
      </c>
      <c r="N64" s="7" t="s">
        <v>101</v>
      </c>
      <c r="O64" s="7" t="s">
        <v>56</v>
      </c>
      <c r="P64" s="7" t="s">
        <v>57</v>
      </c>
      <c r="Q64" s="7" t="s">
        <v>56</v>
      </c>
      <c r="R64" s="7" t="s">
        <v>57</v>
      </c>
      <c r="S64" s="7" t="s">
        <v>56</v>
      </c>
      <c r="T64" s="7" t="s">
        <v>57</v>
      </c>
      <c r="U64" s="7" t="s">
        <v>56</v>
      </c>
      <c r="V64" s="7" t="s">
        <v>57</v>
      </c>
      <c r="W64" s="7" t="s">
        <v>56</v>
      </c>
      <c r="X64" s="7" t="s">
        <v>56</v>
      </c>
      <c r="Y64" s="7" t="s">
        <v>57</v>
      </c>
      <c r="Z64" s="7" t="s">
        <v>57</v>
      </c>
      <c r="AA64" s="7" t="s">
        <v>57</v>
      </c>
      <c r="AB64" s="7" t="s">
        <v>56</v>
      </c>
      <c r="AC64" s="7" t="s">
        <v>56</v>
      </c>
      <c r="AD64" s="7" t="s">
        <v>56</v>
      </c>
      <c r="AE64" s="7" t="s">
        <v>56</v>
      </c>
      <c r="AF64" s="7" t="s">
        <v>56</v>
      </c>
      <c r="AG64" s="7" t="s">
        <v>56</v>
      </c>
      <c r="AH64" s="7" t="s">
        <v>56</v>
      </c>
      <c r="AI64" s="7" t="s">
        <v>56</v>
      </c>
      <c r="AJ64" s="7" t="s">
        <v>57</v>
      </c>
      <c r="AK64" s="7" t="s">
        <v>56</v>
      </c>
      <c r="AL64" s="7" t="s">
        <v>56</v>
      </c>
      <c r="AM64" s="7" t="s">
        <v>56</v>
      </c>
      <c r="AN64" s="7" t="s">
        <v>56</v>
      </c>
      <c r="AO64" s="7" t="s">
        <v>56</v>
      </c>
      <c r="AP64" s="7" t="s">
        <v>56</v>
      </c>
      <c r="AQ64" s="7" t="s">
        <v>56</v>
      </c>
      <c r="AR64" s="7" t="s">
        <v>57</v>
      </c>
      <c r="AS64" s="11" t="s">
        <v>56</v>
      </c>
      <c r="AT64" s="11">
        <v>0</v>
      </c>
      <c r="AU64" s="11"/>
      <c r="AV64" s="7" t="str">
        <f t="shared" si="2"/>
        <v>(61,'Hank Scorpio',null,'Hank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braucht.',true,true,true,false,'adult','criminal',true,'yellow','brown',false,true,false,true,false,true,false,true,false,false,true,true,true,false,false,false,false,false,false,false,false,true,false,false,false,false,false,false,false,true,false,0),</v>
      </c>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x14ac:dyDescent="0.25">
      <c r="A65" s="8" t="s">
        <v>348</v>
      </c>
      <c r="B65" s="9" t="s">
        <v>349</v>
      </c>
      <c r="C65" s="9" t="s">
        <v>64</v>
      </c>
      <c r="D65" s="9" t="s">
        <v>350</v>
      </c>
      <c r="E65" s="10" t="s">
        <v>351</v>
      </c>
      <c r="F65" s="7" t="s">
        <v>57</v>
      </c>
      <c r="G65" s="7" t="s">
        <v>57</v>
      </c>
      <c r="H65" s="7" t="s">
        <v>57</v>
      </c>
      <c r="I65" s="7" t="s">
        <v>57</v>
      </c>
      <c r="J65" s="7" t="s">
        <v>119</v>
      </c>
      <c r="K65" s="7" t="s">
        <v>120</v>
      </c>
      <c r="L65" s="7" t="s">
        <v>56</v>
      </c>
      <c r="M65" s="7" t="s">
        <v>60</v>
      </c>
      <c r="N65" s="7" t="s">
        <v>60</v>
      </c>
      <c r="O65" s="7" t="s">
        <v>56</v>
      </c>
      <c r="P65" s="7" t="s">
        <v>56</v>
      </c>
      <c r="Q65" s="7" t="s">
        <v>56</v>
      </c>
      <c r="R65" s="7" t="s">
        <v>57</v>
      </c>
      <c r="S65" s="7" t="s">
        <v>57</v>
      </c>
      <c r="T65" s="7" t="s">
        <v>57</v>
      </c>
      <c r="U65" s="7" t="s">
        <v>56</v>
      </c>
      <c r="V65" s="7" t="s">
        <v>56</v>
      </c>
      <c r="W65" s="7" t="s">
        <v>56</v>
      </c>
      <c r="X65" s="7" t="s">
        <v>57</v>
      </c>
      <c r="Y65" s="7" t="s">
        <v>56</v>
      </c>
      <c r="Z65" s="7" t="s">
        <v>56</v>
      </c>
      <c r="AA65" s="7" t="s">
        <v>56</v>
      </c>
      <c r="AB65" s="7" t="s">
        <v>56</v>
      </c>
      <c r="AC65" s="7" t="s">
        <v>56</v>
      </c>
      <c r="AD65" s="7" t="s">
        <v>56</v>
      </c>
      <c r="AE65" s="7" t="s">
        <v>57</v>
      </c>
      <c r="AF65" s="7" t="s">
        <v>57</v>
      </c>
      <c r="AG65" s="7" t="s">
        <v>56</v>
      </c>
      <c r="AH65" s="7" t="s">
        <v>56</v>
      </c>
      <c r="AI65" s="7" t="s">
        <v>57</v>
      </c>
      <c r="AJ65" s="7" t="s">
        <v>56</v>
      </c>
      <c r="AK65" s="7" t="s">
        <v>57</v>
      </c>
      <c r="AL65" s="7" t="s">
        <v>56</v>
      </c>
      <c r="AM65" s="7" t="s">
        <v>56</v>
      </c>
      <c r="AN65" s="7" t="s">
        <v>56</v>
      </c>
      <c r="AO65" s="7" t="s">
        <v>57</v>
      </c>
      <c r="AP65" s="7" t="s">
        <v>56</v>
      </c>
      <c r="AQ65" s="7" t="s">
        <v>57</v>
      </c>
      <c r="AR65" s="7" t="s">
        <v>57</v>
      </c>
      <c r="AS65" s="11" t="s">
        <v>56</v>
      </c>
      <c r="AT65" s="11">
        <v>0</v>
      </c>
      <c r="AU65" s="11"/>
      <c r="AV65" s="7" t="str">
        <f t="shared" si="2"/>
        <v>(62,'Abraham Simpson',null,'Abraham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Mona.',true,true,true,true,'old','pensioner',false,'yellow','yellow',false,false,false,true,true,true,false,false,false,true,false,false,false,false,false,false,true,true,false,false,true,false,true,false,false,false,true,false,true,true,false,0),</v>
      </c>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x14ac:dyDescent="0.25">
      <c r="A66" s="8" t="s">
        <v>352</v>
      </c>
      <c r="B66" s="9" t="s">
        <v>353</v>
      </c>
      <c r="C66" s="9" t="s">
        <v>64</v>
      </c>
      <c r="D66" s="9" t="s">
        <v>354</v>
      </c>
      <c r="E66" s="10" t="s">
        <v>355</v>
      </c>
      <c r="F66" s="7" t="s">
        <v>57</v>
      </c>
      <c r="G66" s="7" t="s">
        <v>57</v>
      </c>
      <c r="H66" s="7" t="s">
        <v>57</v>
      </c>
      <c r="I66" s="7" t="s">
        <v>57</v>
      </c>
      <c r="J66" s="7" t="s">
        <v>58</v>
      </c>
      <c r="K66" s="7" t="s">
        <v>216</v>
      </c>
      <c r="L66" s="7" t="s">
        <v>56</v>
      </c>
      <c r="M66" s="7" t="s">
        <v>60</v>
      </c>
      <c r="N66" s="7" t="s">
        <v>177</v>
      </c>
      <c r="O66" s="7" t="s">
        <v>56</v>
      </c>
      <c r="P66" s="7" t="s">
        <v>56</v>
      </c>
      <c r="Q66" s="7" t="s">
        <v>56</v>
      </c>
      <c r="R66" s="7" t="s">
        <v>57</v>
      </c>
      <c r="S66" s="7" t="s">
        <v>57</v>
      </c>
      <c r="T66" s="7" t="s">
        <v>56</v>
      </c>
      <c r="U66" s="7" t="s">
        <v>56</v>
      </c>
      <c r="V66" s="7" t="s">
        <v>57</v>
      </c>
      <c r="W66" s="7" t="s">
        <v>56</v>
      </c>
      <c r="X66" s="7" t="s">
        <v>56</v>
      </c>
      <c r="Y66" s="7" t="s">
        <v>56</v>
      </c>
      <c r="Z66" s="7" t="s">
        <v>56</v>
      </c>
      <c r="AA66" s="7" t="s">
        <v>56</v>
      </c>
      <c r="AB66" s="7" t="s">
        <v>57</v>
      </c>
      <c r="AC66" s="7" t="s">
        <v>56</v>
      </c>
      <c r="AD66" s="7" t="s">
        <v>56</v>
      </c>
      <c r="AE66" s="7" t="s">
        <v>56</v>
      </c>
      <c r="AF66" s="7" t="s">
        <v>56</v>
      </c>
      <c r="AG66" s="7" t="s">
        <v>56</v>
      </c>
      <c r="AH66" s="7" t="s">
        <v>56</v>
      </c>
      <c r="AI66" s="7" t="s">
        <v>57</v>
      </c>
      <c r="AJ66" s="7" t="s">
        <v>56</v>
      </c>
      <c r="AK66" s="7" t="s">
        <v>57</v>
      </c>
      <c r="AL66" s="7" t="s">
        <v>56</v>
      </c>
      <c r="AM66" s="7" t="s">
        <v>56</v>
      </c>
      <c r="AN66" s="7" t="s">
        <v>56</v>
      </c>
      <c r="AO66" s="7" t="s">
        <v>56</v>
      </c>
      <c r="AP66" s="7" t="s">
        <v>57</v>
      </c>
      <c r="AQ66" s="7" t="s">
        <v>57</v>
      </c>
      <c r="AR66" s="7" t="s">
        <v>56</v>
      </c>
      <c r="AS66" s="11" t="s">
        <v>57</v>
      </c>
      <c r="AT66" s="11">
        <v>0</v>
      </c>
      <c r="AU66" s="11"/>
      <c r="AV66" s="7" t="str">
        <f t="shared" si="2"/>
        <v>(63,'Homer Simpson',null,'Homer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Familienvater.',true,true,true,true,'adult','akw',false,'yellow','bald',false,false,false,true,true,false,false,true,false,false,false,false,false,true,false,false,false,false,false,false,true,false,true,false,false,false,false,true,true,false,true,0),</v>
      </c>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x14ac:dyDescent="0.25">
      <c r="A67" s="8" t="s">
        <v>356</v>
      </c>
      <c r="B67" s="9" t="s">
        <v>357</v>
      </c>
      <c r="C67" s="9" t="s">
        <v>64</v>
      </c>
      <c r="D67" s="9" t="s">
        <v>358</v>
      </c>
      <c r="E67" s="10" t="s">
        <v>359</v>
      </c>
      <c r="F67" s="7" t="s">
        <v>57</v>
      </c>
      <c r="G67" s="7" t="s">
        <v>57</v>
      </c>
      <c r="H67" s="7" t="s">
        <v>57</v>
      </c>
      <c r="I67" s="7" t="s">
        <v>56</v>
      </c>
      <c r="J67" s="7" t="s">
        <v>58</v>
      </c>
      <c r="K67" s="7" t="s">
        <v>100</v>
      </c>
      <c r="L67" s="7" t="s">
        <v>57</v>
      </c>
      <c r="M67" s="7" t="s">
        <v>60</v>
      </c>
      <c r="N67" s="7" t="s">
        <v>61</v>
      </c>
      <c r="O67" s="7" t="s">
        <v>56</v>
      </c>
      <c r="P67" s="7" t="s">
        <v>56</v>
      </c>
      <c r="Q67" s="7" t="s">
        <v>56</v>
      </c>
      <c r="R67" s="7" t="s">
        <v>57</v>
      </c>
      <c r="S67" s="7" t="s">
        <v>56</v>
      </c>
      <c r="T67" s="7" t="s">
        <v>56</v>
      </c>
      <c r="U67" s="7" t="s">
        <v>56</v>
      </c>
      <c r="V67" s="7" t="s">
        <v>56</v>
      </c>
      <c r="W67" s="7" t="s">
        <v>57</v>
      </c>
      <c r="X67" s="7" t="s">
        <v>57</v>
      </c>
      <c r="Y67" s="7" t="s">
        <v>56</v>
      </c>
      <c r="Z67" s="7" t="s">
        <v>56</v>
      </c>
      <c r="AA67" s="7" t="s">
        <v>57</v>
      </c>
      <c r="AB67" s="7" t="s">
        <v>56</v>
      </c>
      <c r="AC67" s="7" t="s">
        <v>56</v>
      </c>
      <c r="AD67" s="7" t="s">
        <v>57</v>
      </c>
      <c r="AE67" s="7" t="s">
        <v>56</v>
      </c>
      <c r="AF67" s="7" t="s">
        <v>56</v>
      </c>
      <c r="AG67" s="7" t="s">
        <v>56</v>
      </c>
      <c r="AH67" s="7" t="s">
        <v>56</v>
      </c>
      <c r="AI67" s="7" t="s">
        <v>57</v>
      </c>
      <c r="AJ67" s="7" t="s">
        <v>56</v>
      </c>
      <c r="AK67" s="7" t="s">
        <v>56</v>
      </c>
      <c r="AL67" s="7" t="s">
        <v>56</v>
      </c>
      <c r="AM67" s="7" t="s">
        <v>56</v>
      </c>
      <c r="AN67" s="7" t="s">
        <v>56</v>
      </c>
      <c r="AO67" s="7" t="s">
        <v>57</v>
      </c>
      <c r="AP67" s="7" t="s">
        <v>57</v>
      </c>
      <c r="AQ67" s="7" t="s">
        <v>56</v>
      </c>
      <c r="AR67" s="7" t="s">
        <v>56</v>
      </c>
      <c r="AS67" s="11" t="s">
        <v>56</v>
      </c>
      <c r="AT67" s="11">
        <v>0</v>
      </c>
      <c r="AU67" s="11"/>
      <c r="AV67" s="7" t="str">
        <f t="shared" si="2"/>
        <v>(64,'Seymour Skinner',null,'Seymour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geriet.',true,true,true,false,'adult','school',true,'yellow','grey',false,false,false,true,false,false,false,false,true,true,false,false,true,false,false,true,false,false,false,false,true,false,false,false,false,false,true,true,false,false,false,0),</v>
      </c>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x14ac:dyDescent="0.25">
      <c r="A68" s="8" t="s">
        <v>360</v>
      </c>
      <c r="B68" s="9" t="s">
        <v>361</v>
      </c>
      <c r="C68" s="9" t="s">
        <v>64</v>
      </c>
      <c r="D68" s="9" t="s">
        <v>362</v>
      </c>
      <c r="E68" s="10" t="s">
        <v>363</v>
      </c>
      <c r="F68" s="7" t="s">
        <v>57</v>
      </c>
      <c r="G68" s="7" t="s">
        <v>57</v>
      </c>
      <c r="H68" s="7" t="s">
        <v>57</v>
      </c>
      <c r="I68" s="7" t="s">
        <v>56</v>
      </c>
      <c r="J68" s="7" t="s">
        <v>58</v>
      </c>
      <c r="K68" s="7" t="s">
        <v>216</v>
      </c>
      <c r="L68" s="7" t="s">
        <v>56</v>
      </c>
      <c r="M68" s="7" t="s">
        <v>60</v>
      </c>
      <c r="N68" s="7" t="s">
        <v>61</v>
      </c>
      <c r="O68" s="7" t="s">
        <v>56</v>
      </c>
      <c r="P68" s="7" t="s">
        <v>56</v>
      </c>
      <c r="Q68" s="7" t="s">
        <v>57</v>
      </c>
      <c r="R68" s="7" t="s">
        <v>57</v>
      </c>
      <c r="S68" s="7" t="s">
        <v>56</v>
      </c>
      <c r="T68" s="7" t="s">
        <v>56</v>
      </c>
      <c r="U68" s="7" t="s">
        <v>56</v>
      </c>
      <c r="V68" s="7" t="s">
        <v>56</v>
      </c>
      <c r="W68" s="7" t="s">
        <v>57</v>
      </c>
      <c r="X68" s="7" t="s">
        <v>56</v>
      </c>
      <c r="Y68" s="7" t="s">
        <v>56</v>
      </c>
      <c r="Z68" s="7" t="s">
        <v>56</v>
      </c>
      <c r="AA68" s="7" t="s">
        <v>56</v>
      </c>
      <c r="AB68" s="7" t="s">
        <v>56</v>
      </c>
      <c r="AC68" s="7" t="s">
        <v>56</v>
      </c>
      <c r="AD68" s="7" t="s">
        <v>56</v>
      </c>
      <c r="AE68" s="7" t="s">
        <v>56</v>
      </c>
      <c r="AF68" s="7" t="s">
        <v>57</v>
      </c>
      <c r="AG68" s="7" t="s">
        <v>57</v>
      </c>
      <c r="AH68" s="7" t="s">
        <v>56</v>
      </c>
      <c r="AI68" s="7" t="s">
        <v>57</v>
      </c>
      <c r="AJ68" s="7" t="s">
        <v>57</v>
      </c>
      <c r="AK68" s="7" t="s">
        <v>56</v>
      </c>
      <c r="AL68" s="7" t="s">
        <v>57</v>
      </c>
      <c r="AM68" s="7" t="s">
        <v>56</v>
      </c>
      <c r="AN68" s="7" t="s">
        <v>56</v>
      </c>
      <c r="AO68" s="7" t="s">
        <v>57</v>
      </c>
      <c r="AP68" s="7" t="s">
        <v>56</v>
      </c>
      <c r="AQ68" s="7" t="s">
        <v>56</v>
      </c>
      <c r="AR68" s="7" t="s">
        <v>57</v>
      </c>
      <c r="AS68" s="11" t="s">
        <v>56</v>
      </c>
      <c r="AT68" s="11">
        <v>0</v>
      </c>
      <c r="AU68" s="11"/>
      <c r="AV68" s="7" t="str">
        <f t="shared" si="2"/>
        <v>(65,'Waylon Smithers',null,'Waylon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Chauffeur.',true,true,true,false,'adult','akw',false,'yellow','grey',false,false,true,true,false,false,false,false,true,false,false,false,false,false,false,false,false,true,true,false,true,true,false,true,false,false,true,false,false,true,false,0),</v>
      </c>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x14ac:dyDescent="0.25">
      <c r="A69" s="8" t="s">
        <v>364</v>
      </c>
      <c r="B69" s="9" t="s">
        <v>365</v>
      </c>
      <c r="C69" s="9" t="s">
        <v>64</v>
      </c>
      <c r="D69" s="9" t="s">
        <v>366</v>
      </c>
      <c r="E69" s="10" t="s">
        <v>367</v>
      </c>
      <c r="F69" s="7" t="s">
        <v>57</v>
      </c>
      <c r="G69" s="7" t="s">
        <v>57</v>
      </c>
      <c r="H69" s="7" t="s">
        <v>57</v>
      </c>
      <c r="I69" s="7" t="s">
        <v>56</v>
      </c>
      <c r="J69" s="7" t="s">
        <v>58</v>
      </c>
      <c r="K69" s="7" t="s">
        <v>197</v>
      </c>
      <c r="L69" s="7" t="s">
        <v>57</v>
      </c>
      <c r="M69" s="7" t="s">
        <v>91</v>
      </c>
      <c r="N69" s="7" t="s">
        <v>68</v>
      </c>
      <c r="O69" s="7" t="s">
        <v>56</v>
      </c>
      <c r="P69" s="7" t="s">
        <v>56</v>
      </c>
      <c r="Q69" s="7" t="s">
        <v>56</v>
      </c>
      <c r="R69" s="7" t="s">
        <v>57</v>
      </c>
      <c r="S69" s="7" t="s">
        <v>56</v>
      </c>
      <c r="T69" s="7" t="s">
        <v>56</v>
      </c>
      <c r="U69" s="7" t="s">
        <v>56</v>
      </c>
      <c r="V69" s="7" t="s">
        <v>57</v>
      </c>
      <c r="W69" s="7" t="s">
        <v>56</v>
      </c>
      <c r="X69" s="7" t="s">
        <v>56</v>
      </c>
      <c r="Y69" s="7" t="s">
        <v>56</v>
      </c>
      <c r="Z69" s="7" t="s">
        <v>57</v>
      </c>
      <c r="AA69" s="7" t="s">
        <v>57</v>
      </c>
      <c r="AB69" s="7" t="s">
        <v>56</v>
      </c>
      <c r="AC69" s="7" t="s">
        <v>56</v>
      </c>
      <c r="AD69" s="7" t="s">
        <v>57</v>
      </c>
      <c r="AE69" s="7" t="s">
        <v>56</v>
      </c>
      <c r="AF69" s="7" t="s">
        <v>56</v>
      </c>
      <c r="AG69" s="7" t="s">
        <v>56</v>
      </c>
      <c r="AH69" s="7" t="s">
        <v>56</v>
      </c>
      <c r="AI69" s="7" t="s">
        <v>57</v>
      </c>
      <c r="AJ69" s="7" t="s">
        <v>56</v>
      </c>
      <c r="AK69" s="7" t="s">
        <v>56</v>
      </c>
      <c r="AL69" s="7" t="s">
        <v>56</v>
      </c>
      <c r="AM69" s="7" t="s">
        <v>56</v>
      </c>
      <c r="AN69" s="7" t="s">
        <v>56</v>
      </c>
      <c r="AO69" s="7" t="s">
        <v>56</v>
      </c>
      <c r="AP69" s="7" t="s">
        <v>56</v>
      </c>
      <c r="AQ69" s="7" t="s">
        <v>57</v>
      </c>
      <c r="AR69" s="7" t="s">
        <v>57</v>
      </c>
      <c r="AS69" s="11" t="s">
        <v>56</v>
      </c>
      <c r="AT69" s="11">
        <v>0</v>
      </c>
      <c r="AU69" s="11"/>
      <c r="AV69" s="7" t="str">
        <f t="shared" si="2"/>
        <v>(66,'Roy Snyder',null,'Roy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davonkommen.',true,true,true,false,'adult','police',true,'dark','black',false,false,false,true,false,false,false,true,false,false,false,true,true,false,false,true,false,false,false,false,true,false,false,false,false,false,false,false,true,true,false,0),</v>
      </c>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x14ac:dyDescent="0.25">
      <c r="A70" s="8" t="s">
        <v>368</v>
      </c>
      <c r="B70" s="9" t="s">
        <v>369</v>
      </c>
      <c r="C70" s="9" t="s">
        <v>64</v>
      </c>
      <c r="D70" s="9" t="s">
        <v>370</v>
      </c>
      <c r="E70" s="10" t="s">
        <v>371</v>
      </c>
      <c r="F70" s="7" t="s">
        <v>57</v>
      </c>
      <c r="G70" s="7" t="s">
        <v>57</v>
      </c>
      <c r="H70" s="7" t="s">
        <v>57</v>
      </c>
      <c r="I70" s="7" t="s">
        <v>56</v>
      </c>
      <c r="J70" s="7" t="s">
        <v>58</v>
      </c>
      <c r="K70" s="7" t="s">
        <v>372</v>
      </c>
      <c r="L70" s="7" t="s">
        <v>56</v>
      </c>
      <c r="M70" s="7" t="s">
        <v>60</v>
      </c>
      <c r="N70" s="7" t="s">
        <v>101</v>
      </c>
      <c r="O70" s="7" t="s">
        <v>56</v>
      </c>
      <c r="P70" s="7" t="s">
        <v>56</v>
      </c>
      <c r="Q70" s="7" t="s">
        <v>56</v>
      </c>
      <c r="R70" s="7" t="s">
        <v>57</v>
      </c>
      <c r="S70" s="7" t="s">
        <v>57</v>
      </c>
      <c r="T70" s="7" t="s">
        <v>57</v>
      </c>
      <c r="U70" s="7" t="s">
        <v>56</v>
      </c>
      <c r="V70" s="7" t="s">
        <v>56</v>
      </c>
      <c r="W70" s="7" t="s">
        <v>56</v>
      </c>
      <c r="X70" s="7" t="s">
        <v>56</v>
      </c>
      <c r="Y70" s="7" t="s">
        <v>56</v>
      </c>
      <c r="Z70" s="7" t="s">
        <v>57</v>
      </c>
      <c r="AA70" s="7" t="s">
        <v>56</v>
      </c>
      <c r="AB70" s="7" t="s">
        <v>56</v>
      </c>
      <c r="AC70" s="7" t="s">
        <v>56</v>
      </c>
      <c r="AD70" s="7" t="s">
        <v>56</v>
      </c>
      <c r="AE70" s="7" t="s">
        <v>56</v>
      </c>
      <c r="AF70" s="7" t="s">
        <v>56</v>
      </c>
      <c r="AG70" s="7" t="s">
        <v>56</v>
      </c>
      <c r="AH70" s="7" t="s">
        <v>56</v>
      </c>
      <c r="AI70" s="7" t="s">
        <v>57</v>
      </c>
      <c r="AJ70" s="7" t="s">
        <v>56</v>
      </c>
      <c r="AK70" s="7" t="s">
        <v>57</v>
      </c>
      <c r="AL70" s="7" t="s">
        <v>56</v>
      </c>
      <c r="AM70" s="7" t="s">
        <v>56</v>
      </c>
      <c r="AN70" s="7" t="s">
        <v>56</v>
      </c>
      <c r="AO70" s="7" t="s">
        <v>57</v>
      </c>
      <c r="AP70" s="7" t="s">
        <v>56</v>
      </c>
      <c r="AQ70" s="7" t="s">
        <v>56</v>
      </c>
      <c r="AR70" s="7" t="s">
        <v>56</v>
      </c>
      <c r="AS70" s="11" t="s">
        <v>56</v>
      </c>
      <c r="AT70" s="11">
        <v>0</v>
      </c>
      <c r="AU70" s="11"/>
      <c r="AV70" s="7" t="str">
        <f t="shared" si="2"/>
        <v>(67,'Cletus Spuckler',null,'Cletus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Snake.',true,true,true,false,'adult','farmer',false,'yellow','brown',false,false,false,true,true,true,false,false,false,false,false,true,false,false,false,false,false,false,false,false,true,false,true,false,false,false,true,false,false,false,false,0),</v>
      </c>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x14ac:dyDescent="0.25">
      <c r="A71" s="8" t="s">
        <v>373</v>
      </c>
      <c r="B71" s="9" t="s">
        <v>374</v>
      </c>
      <c r="C71" s="9" t="s">
        <v>64</v>
      </c>
      <c r="D71" s="9" t="s">
        <v>375</v>
      </c>
      <c r="E71" s="10" t="s">
        <v>376</v>
      </c>
      <c r="F71" s="7" t="s">
        <v>57</v>
      </c>
      <c r="G71" s="7" t="s">
        <v>57</v>
      </c>
      <c r="H71" s="7" t="s">
        <v>57</v>
      </c>
      <c r="I71" s="7" t="s">
        <v>56</v>
      </c>
      <c r="J71" s="7" t="s">
        <v>58</v>
      </c>
      <c r="K71" s="7" t="s">
        <v>327</v>
      </c>
      <c r="L71" s="7" t="s">
        <v>57</v>
      </c>
      <c r="M71" s="7" t="s">
        <v>60</v>
      </c>
      <c r="N71" s="7" t="s">
        <v>61</v>
      </c>
      <c r="O71" s="7" t="s">
        <v>56</v>
      </c>
      <c r="P71" s="7" t="s">
        <v>56</v>
      </c>
      <c r="Q71" s="7" t="s">
        <v>56</v>
      </c>
      <c r="R71" s="7" t="s">
        <v>57</v>
      </c>
      <c r="S71" s="7" t="s">
        <v>56</v>
      </c>
      <c r="T71" s="7" t="s">
        <v>56</v>
      </c>
      <c r="U71" s="7" t="s">
        <v>56</v>
      </c>
      <c r="V71" s="7" t="s">
        <v>57</v>
      </c>
      <c r="W71" s="7" t="s">
        <v>56</v>
      </c>
      <c r="X71" s="7" t="s">
        <v>57</v>
      </c>
      <c r="Y71" s="7" t="s">
        <v>56</v>
      </c>
      <c r="Z71" s="7" t="s">
        <v>56</v>
      </c>
      <c r="AA71" s="7" t="s">
        <v>56</v>
      </c>
      <c r="AB71" s="7" t="s">
        <v>56</v>
      </c>
      <c r="AC71" s="7" t="s">
        <v>56</v>
      </c>
      <c r="AD71" s="7" t="s">
        <v>56</v>
      </c>
      <c r="AE71" s="7" t="s">
        <v>56</v>
      </c>
      <c r="AF71" s="7" t="s">
        <v>56</v>
      </c>
      <c r="AG71" s="7" t="s">
        <v>56</v>
      </c>
      <c r="AH71" s="7" t="s">
        <v>57</v>
      </c>
      <c r="AI71" s="7" t="s">
        <v>56</v>
      </c>
      <c r="AJ71" s="7" t="s">
        <v>57</v>
      </c>
      <c r="AK71" s="7" t="s">
        <v>56</v>
      </c>
      <c r="AL71" s="7" t="s">
        <v>56</v>
      </c>
      <c r="AM71" s="7" t="s">
        <v>56</v>
      </c>
      <c r="AN71" s="7" t="s">
        <v>56</v>
      </c>
      <c r="AO71" s="7" t="s">
        <v>57</v>
      </c>
      <c r="AP71" s="7" t="s">
        <v>56</v>
      </c>
      <c r="AQ71" s="7" t="s">
        <v>56</v>
      </c>
      <c r="AR71" s="7" t="s">
        <v>56</v>
      </c>
      <c r="AS71" s="11" t="s">
        <v>57</v>
      </c>
      <c r="AT71" s="11">
        <v>0</v>
      </c>
      <c r="AU71" s="11"/>
      <c r="AV71" s="7" t="str">
        <f t="shared" si="2"/>
        <v>(68,'Moe Szyslak',null,'Morris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gehört.',true,true,true,false,'adult','bar',true,'yellow','grey',false,false,false,true,false,false,false,true,false,true,false,false,false,false,false,false,false,false,false,true,false,true,false,false,false,false,true,false,false,false,true,0),</v>
      </c>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x14ac:dyDescent="0.25">
      <c r="A72" s="8" t="s">
        <v>377</v>
      </c>
      <c r="B72" s="9" t="s">
        <v>378</v>
      </c>
      <c r="C72" s="9" t="s">
        <v>64</v>
      </c>
      <c r="D72" s="9" t="s">
        <v>379</v>
      </c>
      <c r="E72" s="10" t="s">
        <v>380</v>
      </c>
      <c r="F72" s="7" t="s">
        <v>57</v>
      </c>
      <c r="G72" s="7" t="s">
        <v>57</v>
      </c>
      <c r="H72" s="7" t="s">
        <v>57</v>
      </c>
      <c r="I72" s="7" t="s">
        <v>56</v>
      </c>
      <c r="J72" s="7" t="s">
        <v>58</v>
      </c>
      <c r="K72" s="7" t="s">
        <v>381</v>
      </c>
      <c r="L72" s="7" t="s">
        <v>57</v>
      </c>
      <c r="M72" s="7" t="s">
        <v>91</v>
      </c>
      <c r="N72" s="7" t="s">
        <v>68</v>
      </c>
      <c r="O72" s="7" t="s">
        <v>56</v>
      </c>
      <c r="P72" s="7" t="s">
        <v>56</v>
      </c>
      <c r="Q72" s="7" t="s">
        <v>56</v>
      </c>
      <c r="R72" s="7" t="s">
        <v>57</v>
      </c>
      <c r="S72" s="7" t="s">
        <v>56</v>
      </c>
      <c r="T72" s="7" t="s">
        <v>56</v>
      </c>
      <c r="U72" s="7" t="s">
        <v>56</v>
      </c>
      <c r="V72" s="7" t="s">
        <v>56</v>
      </c>
      <c r="W72" s="7" t="s">
        <v>56</v>
      </c>
      <c r="X72" s="7" t="s">
        <v>56</v>
      </c>
      <c r="Y72" s="7" t="s">
        <v>56</v>
      </c>
      <c r="Z72" s="7" t="s">
        <v>57</v>
      </c>
      <c r="AA72" s="7" t="s">
        <v>56</v>
      </c>
      <c r="AB72" s="7" t="s">
        <v>56</v>
      </c>
      <c r="AC72" s="7" t="s">
        <v>57</v>
      </c>
      <c r="AD72" s="7" t="s">
        <v>56</v>
      </c>
      <c r="AE72" s="7" t="s">
        <v>56</v>
      </c>
      <c r="AF72" s="7" t="s">
        <v>56</v>
      </c>
      <c r="AG72" s="7" t="s">
        <v>56</v>
      </c>
      <c r="AH72" s="7" t="s">
        <v>56</v>
      </c>
      <c r="AI72" s="7" t="s">
        <v>57</v>
      </c>
      <c r="AJ72" s="7" t="s">
        <v>56</v>
      </c>
      <c r="AK72" s="7" t="s">
        <v>56</v>
      </c>
      <c r="AL72" s="7" t="s">
        <v>56</v>
      </c>
      <c r="AM72" s="7" t="s">
        <v>56</v>
      </c>
      <c r="AN72" s="7" t="s">
        <v>56</v>
      </c>
      <c r="AO72" s="7" t="s">
        <v>56</v>
      </c>
      <c r="AP72" s="7" t="s">
        <v>56</v>
      </c>
      <c r="AQ72" s="7" t="s">
        <v>57</v>
      </c>
      <c r="AR72" s="7" t="s">
        <v>56</v>
      </c>
      <c r="AS72" s="11" t="s">
        <v>56</v>
      </c>
      <c r="AT72" s="11">
        <v>0</v>
      </c>
      <c r="AU72" s="11"/>
      <c r="AV72" s="7" t="str">
        <f t="shared" si="2"/>
        <v>(69,'Drederick Tatum',null,'Drederick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Ausschreitungen.',true,true,true,false,'adult','sport',true,'dark','black',false,false,false,true,false,false,false,false,false,false,false,true,false,false,true,false,false,false,false,false,true,false,false,false,false,false,false,false,true,false,false,0),</v>
      </c>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x14ac:dyDescent="0.25">
      <c r="A73" s="8" t="s">
        <v>382</v>
      </c>
      <c r="B73" s="9" t="s">
        <v>383</v>
      </c>
      <c r="C73" s="9" t="s">
        <v>64</v>
      </c>
      <c r="D73" s="9" t="s">
        <v>384</v>
      </c>
      <c r="E73" s="10" t="s">
        <v>385</v>
      </c>
      <c r="F73" s="7" t="s">
        <v>57</v>
      </c>
      <c r="G73" s="7" t="s">
        <v>57</v>
      </c>
      <c r="H73" s="7" t="s">
        <v>57</v>
      </c>
      <c r="I73" s="7" t="s">
        <v>56</v>
      </c>
      <c r="J73" s="7" t="s">
        <v>58</v>
      </c>
      <c r="K73" s="7" t="s">
        <v>244</v>
      </c>
      <c r="L73" s="7" t="s">
        <v>56</v>
      </c>
      <c r="M73" s="7" t="s">
        <v>60</v>
      </c>
      <c r="N73" s="7" t="s">
        <v>101</v>
      </c>
      <c r="O73" s="7" t="s">
        <v>56</v>
      </c>
      <c r="P73" s="7" t="s">
        <v>56</v>
      </c>
      <c r="Q73" s="7" t="s">
        <v>56</v>
      </c>
      <c r="R73" s="7" t="s">
        <v>56</v>
      </c>
      <c r="S73" s="7" t="s">
        <v>56</v>
      </c>
      <c r="T73" s="7" t="s">
        <v>56</v>
      </c>
      <c r="U73" s="7" t="s">
        <v>56</v>
      </c>
      <c r="V73" s="7" t="s">
        <v>57</v>
      </c>
      <c r="W73" s="7" t="s">
        <v>56</v>
      </c>
      <c r="X73" s="7" t="s">
        <v>56</v>
      </c>
      <c r="Y73" s="7" t="s">
        <v>57</v>
      </c>
      <c r="Z73" s="7" t="s">
        <v>56</v>
      </c>
      <c r="AA73" s="7" t="s">
        <v>57</v>
      </c>
      <c r="AB73" s="7" t="s">
        <v>56</v>
      </c>
      <c r="AC73" s="7" t="s">
        <v>56</v>
      </c>
      <c r="AD73" s="7" t="s">
        <v>56</v>
      </c>
      <c r="AE73" s="7" t="s">
        <v>56</v>
      </c>
      <c r="AF73" s="7" t="s">
        <v>56</v>
      </c>
      <c r="AG73" s="7" t="s">
        <v>56</v>
      </c>
      <c r="AH73" s="7" t="s">
        <v>56</v>
      </c>
      <c r="AI73" s="7" t="s">
        <v>56</v>
      </c>
      <c r="AJ73" s="7" t="s">
        <v>57</v>
      </c>
      <c r="AK73" s="7" t="s">
        <v>56</v>
      </c>
      <c r="AL73" s="7" t="s">
        <v>56</v>
      </c>
      <c r="AM73" s="7" t="s">
        <v>56</v>
      </c>
      <c r="AN73" s="7" t="s">
        <v>56</v>
      </c>
      <c r="AO73" s="7" t="s">
        <v>56</v>
      </c>
      <c r="AP73" s="7" t="s">
        <v>56</v>
      </c>
      <c r="AQ73" s="7" t="s">
        <v>56</v>
      </c>
      <c r="AR73" s="7" t="s">
        <v>56</v>
      </c>
      <c r="AS73" s="11" t="s">
        <v>56</v>
      </c>
      <c r="AT73" s="11">
        <v>0</v>
      </c>
      <c r="AU73" s="11"/>
      <c r="AV73" s="7" t="str">
        <f t="shared" si="2"/>
        <v>(70,'Cecile Terwilliger',null,'Cecile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lustiger.',true,true,true,false,'adult','scientist',false,'yellow','brown',false,false,false,false,false,false,false,true,false,false,true,false,true,false,false,false,false,false,false,false,false,true,false,false,false,false,false,false,false,false,false,0),</v>
      </c>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x14ac:dyDescent="0.25">
      <c r="A74" s="8" t="s">
        <v>386</v>
      </c>
      <c r="B74" s="9" t="s">
        <v>387</v>
      </c>
      <c r="C74" s="9" t="s">
        <v>388</v>
      </c>
      <c r="D74" s="9" t="s">
        <v>389</v>
      </c>
      <c r="E74" s="10" t="s">
        <v>390</v>
      </c>
      <c r="F74" s="7" t="s">
        <v>57</v>
      </c>
      <c r="G74" s="7" t="s">
        <v>57</v>
      </c>
      <c r="H74" s="7" t="s">
        <v>57</v>
      </c>
      <c r="I74" s="7" t="s">
        <v>56</v>
      </c>
      <c r="J74" s="7" t="s">
        <v>58</v>
      </c>
      <c r="K74" s="7" t="s">
        <v>347</v>
      </c>
      <c r="L74" s="7" t="s">
        <v>57</v>
      </c>
      <c r="M74" s="7" t="s">
        <v>60</v>
      </c>
      <c r="N74" s="7" t="s">
        <v>265</v>
      </c>
      <c r="O74" s="7" t="s">
        <v>56</v>
      </c>
      <c r="P74" s="7" t="s">
        <v>56</v>
      </c>
      <c r="Q74" s="7" t="s">
        <v>56</v>
      </c>
      <c r="R74" s="7" t="s">
        <v>56</v>
      </c>
      <c r="S74" s="7" t="s">
        <v>56</v>
      </c>
      <c r="T74" s="7" t="s">
        <v>57</v>
      </c>
      <c r="U74" s="7" t="s">
        <v>56</v>
      </c>
      <c r="V74" s="7" t="s">
        <v>56</v>
      </c>
      <c r="W74" s="7" t="s">
        <v>57</v>
      </c>
      <c r="X74" s="7" t="s">
        <v>56</v>
      </c>
      <c r="Y74" s="7" t="s">
        <v>57</v>
      </c>
      <c r="Z74" s="7" t="s">
        <v>57</v>
      </c>
      <c r="AA74" s="7" t="s">
        <v>56</v>
      </c>
      <c r="AB74" s="7" t="s">
        <v>56</v>
      </c>
      <c r="AC74" s="7" t="s">
        <v>56</v>
      </c>
      <c r="AD74" s="7" t="s">
        <v>56</v>
      </c>
      <c r="AE74" s="7" t="s">
        <v>56</v>
      </c>
      <c r="AF74" s="7" t="s">
        <v>56</v>
      </c>
      <c r="AG74" s="7" t="s">
        <v>56</v>
      </c>
      <c r="AH74" s="7" t="s">
        <v>56</v>
      </c>
      <c r="AI74" s="7" t="s">
        <v>56</v>
      </c>
      <c r="AJ74" s="7" t="s">
        <v>56</v>
      </c>
      <c r="AK74" s="7" t="s">
        <v>56</v>
      </c>
      <c r="AL74" s="7" t="s">
        <v>57</v>
      </c>
      <c r="AM74" s="7" t="s">
        <v>56</v>
      </c>
      <c r="AN74" s="7" t="s">
        <v>56</v>
      </c>
      <c r="AO74" s="7" t="s">
        <v>56</v>
      </c>
      <c r="AP74" s="7" t="s">
        <v>56</v>
      </c>
      <c r="AQ74" s="7" t="s">
        <v>56</v>
      </c>
      <c r="AR74" s="7" t="s">
        <v>56</v>
      </c>
      <c r="AS74" s="11" t="s">
        <v>56</v>
      </c>
      <c r="AT74" s="11">
        <v>0</v>
      </c>
      <c r="AU74" s="11"/>
      <c r="AV74" s="7" t="str">
        <f t="shared" si="2"/>
        <v>(71,'Robert Terwilliger','Tingeltangel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wird.',true,true,true,false,'adult','criminal',true,'yellow','red',false,false,false,false,false,true,false,false,true,false,true,true,false,false,false,false,false,false,false,false,false,false,false,true,false,false,false,false,false,false,false,0),</v>
      </c>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x14ac:dyDescent="0.25">
      <c r="A75" s="8" t="s">
        <v>391</v>
      </c>
      <c r="B75" s="9" t="s">
        <v>392</v>
      </c>
      <c r="C75" s="9" t="s">
        <v>64</v>
      </c>
      <c r="D75" s="9" t="s">
        <v>393</v>
      </c>
      <c r="E75" s="10" t="s">
        <v>394</v>
      </c>
      <c r="F75" s="7" t="s">
        <v>57</v>
      </c>
      <c r="G75" s="7" t="s">
        <v>57</v>
      </c>
      <c r="H75" s="7" t="s">
        <v>57</v>
      </c>
      <c r="I75" s="7" t="s">
        <v>56</v>
      </c>
      <c r="J75" s="7" t="s">
        <v>119</v>
      </c>
      <c r="K75" s="7" t="s">
        <v>187</v>
      </c>
      <c r="L75" s="7" t="s">
        <v>57</v>
      </c>
      <c r="M75" s="7" t="s">
        <v>60</v>
      </c>
      <c r="N75" s="7" t="s">
        <v>61</v>
      </c>
      <c r="O75" s="7" t="s">
        <v>56</v>
      </c>
      <c r="P75" s="7" t="s">
        <v>57</v>
      </c>
      <c r="Q75" s="7" t="s">
        <v>56</v>
      </c>
      <c r="R75" s="7" t="s">
        <v>57</v>
      </c>
      <c r="S75" s="7" t="s">
        <v>56</v>
      </c>
      <c r="T75" s="7" t="s">
        <v>56</v>
      </c>
      <c r="U75" s="7" t="s">
        <v>56</v>
      </c>
      <c r="V75" s="7" t="s">
        <v>56</v>
      </c>
      <c r="W75" s="7" t="s">
        <v>56</v>
      </c>
      <c r="X75" s="7" t="s">
        <v>56</v>
      </c>
      <c r="Y75" s="7" t="s">
        <v>56</v>
      </c>
      <c r="Z75" s="7" t="s">
        <v>57</v>
      </c>
      <c r="AA75" s="7" t="s">
        <v>57</v>
      </c>
      <c r="AB75" s="7" t="s">
        <v>56</v>
      </c>
      <c r="AC75" s="7" t="s">
        <v>56</v>
      </c>
      <c r="AD75" s="7" t="s">
        <v>57</v>
      </c>
      <c r="AE75" s="7" t="s">
        <v>57</v>
      </c>
      <c r="AF75" s="7" t="s">
        <v>56</v>
      </c>
      <c r="AG75" s="7" t="s">
        <v>56</v>
      </c>
      <c r="AH75" s="7" t="s">
        <v>56</v>
      </c>
      <c r="AI75" s="7" t="s">
        <v>56</v>
      </c>
      <c r="AJ75" s="7" t="s">
        <v>56</v>
      </c>
      <c r="AK75" s="7" t="s">
        <v>56</v>
      </c>
      <c r="AL75" s="7" t="s">
        <v>56</v>
      </c>
      <c r="AM75" s="7" t="s">
        <v>57</v>
      </c>
      <c r="AN75" s="7" t="s">
        <v>56</v>
      </c>
      <c r="AO75" s="7" t="s">
        <v>56</v>
      </c>
      <c r="AP75" s="7" t="s">
        <v>56</v>
      </c>
      <c r="AQ75" s="7" t="s">
        <v>57</v>
      </c>
      <c r="AR75" s="7" t="s">
        <v>57</v>
      </c>
      <c r="AS75" s="11" t="s">
        <v>56</v>
      </c>
      <c r="AT75" s="11">
        <v>0</v>
      </c>
      <c r="AU75" s="11"/>
      <c r="AV75" s="7" t="str">
        <f t="shared" si="2"/>
        <v>(72,'Rich Texan',null,'The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Texaner.',true,true,true,false,'old','retailer',true,'yellow','grey',false,true,false,true,false,false,false,false,false,false,false,true,true,false,false,true,true,false,false,false,false,false,false,false,true,false,false,false,true,true,false,0),</v>
      </c>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x14ac:dyDescent="0.25">
      <c r="A76" s="8" t="s">
        <v>395</v>
      </c>
      <c r="B76" s="9" t="s">
        <v>396</v>
      </c>
      <c r="C76" s="9" t="s">
        <v>397</v>
      </c>
      <c r="D76" s="9" t="s">
        <v>398</v>
      </c>
      <c r="E76" s="10" t="s">
        <v>399</v>
      </c>
      <c r="F76" s="7" t="s">
        <v>57</v>
      </c>
      <c r="G76" s="7" t="s">
        <v>57</v>
      </c>
      <c r="H76" s="7" t="s">
        <v>57</v>
      </c>
      <c r="I76" s="7" t="s">
        <v>56</v>
      </c>
      <c r="J76" s="7" t="s">
        <v>58</v>
      </c>
      <c r="K76" s="7" t="s">
        <v>347</v>
      </c>
      <c r="L76" s="7" t="s">
        <v>57</v>
      </c>
      <c r="M76" s="7" t="s">
        <v>60</v>
      </c>
      <c r="N76" s="7" t="s">
        <v>101</v>
      </c>
      <c r="O76" s="7" t="s">
        <v>56</v>
      </c>
      <c r="P76" s="7" t="s">
        <v>56</v>
      </c>
      <c r="Q76" s="7" t="s">
        <v>56</v>
      </c>
      <c r="R76" s="7" t="s">
        <v>57</v>
      </c>
      <c r="S76" s="7" t="s">
        <v>56</v>
      </c>
      <c r="T76" s="7" t="s">
        <v>57</v>
      </c>
      <c r="U76" s="7" t="s">
        <v>56</v>
      </c>
      <c r="V76" s="7" t="s">
        <v>56</v>
      </c>
      <c r="W76" s="7" t="s">
        <v>56</v>
      </c>
      <c r="X76" s="7" t="s">
        <v>57</v>
      </c>
      <c r="Y76" s="7" t="s">
        <v>57</v>
      </c>
      <c r="Z76" s="7" t="s">
        <v>57</v>
      </c>
      <c r="AA76" s="7" t="s">
        <v>56</v>
      </c>
      <c r="AB76" s="7" t="s">
        <v>56</v>
      </c>
      <c r="AC76" s="7" t="s">
        <v>56</v>
      </c>
      <c r="AD76" s="7" t="s">
        <v>56</v>
      </c>
      <c r="AE76" s="7" t="s">
        <v>56</v>
      </c>
      <c r="AF76" s="7" t="s">
        <v>56</v>
      </c>
      <c r="AG76" s="7" t="s">
        <v>56</v>
      </c>
      <c r="AH76" s="7" t="s">
        <v>56</v>
      </c>
      <c r="AI76" s="7" t="s">
        <v>56</v>
      </c>
      <c r="AJ76" s="7" t="s">
        <v>57</v>
      </c>
      <c r="AK76" s="7" t="s">
        <v>56</v>
      </c>
      <c r="AL76" s="7" t="s">
        <v>56</v>
      </c>
      <c r="AM76" s="7" t="s">
        <v>56</v>
      </c>
      <c r="AN76" s="7" t="s">
        <v>56</v>
      </c>
      <c r="AO76" s="7" t="s">
        <v>56</v>
      </c>
      <c r="AP76" s="7" t="s">
        <v>56</v>
      </c>
      <c r="AQ76" s="7" t="s">
        <v>56</v>
      </c>
      <c r="AR76" s="7" t="s">
        <v>56</v>
      </c>
      <c r="AS76" s="11" t="s">
        <v>57</v>
      </c>
      <c r="AT76" s="11">
        <v>0</v>
      </c>
      <c r="AU76" s="11"/>
      <c r="AV76" s="7" t="str">
        <f t="shared" si="2"/>
        <v>(73,'Chester Turley','Snake','Chester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studiert.',true,true,true,false,'adult','criminal',true,'yellow','brown',false,false,false,true,false,true,false,false,false,true,true,true,false,false,false,false,false,false,false,false,false,true,false,false,false,false,false,false,false,false,true,0),</v>
      </c>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x14ac:dyDescent="0.25">
      <c r="A77" s="8" t="s">
        <v>400</v>
      </c>
      <c r="B77" s="9" t="s">
        <v>401</v>
      </c>
      <c r="C77" s="9" t="s">
        <v>64</v>
      </c>
      <c r="D77" s="9" t="s">
        <v>402</v>
      </c>
      <c r="E77" s="10" t="s">
        <v>403</v>
      </c>
      <c r="F77" s="7" t="s">
        <v>57</v>
      </c>
      <c r="G77" s="7" t="s">
        <v>57</v>
      </c>
      <c r="H77" s="7" t="s">
        <v>57</v>
      </c>
      <c r="I77" s="7" t="s">
        <v>56</v>
      </c>
      <c r="J77" s="7" t="s">
        <v>58</v>
      </c>
      <c r="K77" s="7" t="s">
        <v>211</v>
      </c>
      <c r="L77" s="7" t="s">
        <v>57</v>
      </c>
      <c r="M77" s="7" t="s">
        <v>60</v>
      </c>
      <c r="N77" s="7" t="s">
        <v>74</v>
      </c>
      <c r="O77" s="7" t="s">
        <v>57</v>
      </c>
      <c r="P77" s="7" t="s">
        <v>56</v>
      </c>
      <c r="Q77" s="7" t="s">
        <v>56</v>
      </c>
      <c r="R77" s="7" t="s">
        <v>57</v>
      </c>
      <c r="S77" s="7" t="s">
        <v>57</v>
      </c>
      <c r="T77" s="7" t="s">
        <v>56</v>
      </c>
      <c r="U77" s="7" t="s">
        <v>56</v>
      </c>
      <c r="V77" s="7" t="s">
        <v>56</v>
      </c>
      <c r="W77" s="7" t="s">
        <v>57</v>
      </c>
      <c r="X77" s="7" t="s">
        <v>56</v>
      </c>
      <c r="Y77" s="7" t="s">
        <v>56</v>
      </c>
      <c r="Z77" s="7" t="s">
        <v>56</v>
      </c>
      <c r="AA77" s="7" t="s">
        <v>56</v>
      </c>
      <c r="AB77" s="7" t="s">
        <v>56</v>
      </c>
      <c r="AC77" s="7" t="s">
        <v>56</v>
      </c>
      <c r="AD77" s="7" t="s">
        <v>56</v>
      </c>
      <c r="AE77" s="7" t="s">
        <v>56</v>
      </c>
      <c r="AF77" s="7" t="s">
        <v>57</v>
      </c>
      <c r="AG77" s="7" t="s">
        <v>56</v>
      </c>
      <c r="AH77" s="7" t="s">
        <v>56</v>
      </c>
      <c r="AI77" s="7" t="s">
        <v>57</v>
      </c>
      <c r="AJ77" s="7" t="s">
        <v>56</v>
      </c>
      <c r="AK77" s="7" t="s">
        <v>56</v>
      </c>
      <c r="AL77" s="7" t="s">
        <v>56</v>
      </c>
      <c r="AM77" s="7" t="s">
        <v>56</v>
      </c>
      <c r="AN77" s="7" t="s">
        <v>56</v>
      </c>
      <c r="AO77" s="7" t="s">
        <v>57</v>
      </c>
      <c r="AP77" s="7" t="s">
        <v>56</v>
      </c>
      <c r="AQ77" s="7" t="s">
        <v>56</v>
      </c>
      <c r="AR77" s="7" t="s">
        <v>57</v>
      </c>
      <c r="AS77" s="11" t="s">
        <v>56</v>
      </c>
      <c r="AT77" s="11">
        <v>0</v>
      </c>
      <c r="AU77" s="11"/>
      <c r="AV77" s="7" t="str">
        <f t="shared" si="2"/>
        <v>(74,'Melvin van Horne',null,'Melvin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entfernen.',true,true,true,false,'adult','tv',true,'yellow','blue',true,false,false,true,true,false,false,false,true,false,false,false,false,false,false,false,false,true,false,false,true,false,false,false,false,false,true,false,false,true,false,0),</v>
      </c>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x14ac:dyDescent="0.25">
      <c r="A78" s="8" t="s">
        <v>404</v>
      </c>
      <c r="B78" s="9" t="s">
        <v>405</v>
      </c>
      <c r="C78" s="9" t="s">
        <v>64</v>
      </c>
      <c r="D78" s="9" t="s">
        <v>406</v>
      </c>
      <c r="E78" s="10" t="s">
        <v>407</v>
      </c>
      <c r="F78" s="7" t="s">
        <v>57</v>
      </c>
      <c r="G78" s="7" t="s">
        <v>57</v>
      </c>
      <c r="H78" s="7" t="s">
        <v>57</v>
      </c>
      <c r="I78" s="7" t="s">
        <v>56</v>
      </c>
      <c r="J78" s="7" t="s">
        <v>58</v>
      </c>
      <c r="K78" s="7" t="s">
        <v>59</v>
      </c>
      <c r="L78" s="7" t="s">
        <v>56</v>
      </c>
      <c r="M78" s="7" t="s">
        <v>60</v>
      </c>
      <c r="N78" s="7" t="s">
        <v>74</v>
      </c>
      <c r="O78" s="7" t="s">
        <v>56</v>
      </c>
      <c r="P78" s="7" t="s">
        <v>56</v>
      </c>
      <c r="Q78" s="7" t="s">
        <v>56</v>
      </c>
      <c r="R78" s="7" t="s">
        <v>57</v>
      </c>
      <c r="S78" s="7" t="s">
        <v>56</v>
      </c>
      <c r="T78" s="7" t="s">
        <v>56</v>
      </c>
      <c r="U78" s="7" t="s">
        <v>56</v>
      </c>
      <c r="V78" s="7" t="s">
        <v>56</v>
      </c>
      <c r="W78" s="7" t="s">
        <v>57</v>
      </c>
      <c r="X78" s="7" t="s">
        <v>57</v>
      </c>
      <c r="Y78" s="7" t="s">
        <v>56</v>
      </c>
      <c r="Z78" s="7" t="s">
        <v>56</v>
      </c>
      <c r="AA78" s="7" t="s">
        <v>56</v>
      </c>
      <c r="AB78" s="7" t="s">
        <v>57</v>
      </c>
      <c r="AC78" s="7" t="s">
        <v>56</v>
      </c>
      <c r="AD78" s="7" t="s">
        <v>56</v>
      </c>
      <c r="AE78" s="7" t="s">
        <v>56</v>
      </c>
      <c r="AF78" s="7" t="s">
        <v>57</v>
      </c>
      <c r="AG78" s="7" t="s">
        <v>56</v>
      </c>
      <c r="AH78" s="7" t="s">
        <v>56</v>
      </c>
      <c r="AI78" s="7" t="s">
        <v>57</v>
      </c>
      <c r="AJ78" s="7" t="s">
        <v>56</v>
      </c>
      <c r="AK78" s="7" t="s">
        <v>57</v>
      </c>
      <c r="AL78" s="7" t="s">
        <v>56</v>
      </c>
      <c r="AM78" s="7" t="s">
        <v>56</v>
      </c>
      <c r="AN78" s="7" t="s">
        <v>56</v>
      </c>
      <c r="AO78" s="7" t="s">
        <v>57</v>
      </c>
      <c r="AP78" s="7" t="s">
        <v>56</v>
      </c>
      <c r="AQ78" s="7" t="s">
        <v>57</v>
      </c>
      <c r="AR78" s="7" t="s">
        <v>57</v>
      </c>
      <c r="AS78" s="11" t="s">
        <v>56</v>
      </c>
      <c r="AT78" s="11">
        <v>0</v>
      </c>
      <c r="AU78" s="11"/>
      <c r="AV78" s="7" t="str">
        <f t="shared" si="2"/>
        <v>(75,'Kirk van Houten',null,'Kirk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Produkt.',true,true,true,false,'adult','unemployed',false,'yellow','blue',false,false,false,true,false,false,false,false,true,true,false,false,false,true,false,false,false,true,false,false,true,false,true,false,false,false,true,false,true,true,false,0),</v>
      </c>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x14ac:dyDescent="0.25">
      <c r="A79" s="8" t="s">
        <v>408</v>
      </c>
      <c r="B79" s="9" t="s">
        <v>409</v>
      </c>
      <c r="C79" s="9" t="s">
        <v>64</v>
      </c>
      <c r="D79" s="9" t="s">
        <v>410</v>
      </c>
      <c r="E79" s="10" t="s">
        <v>411</v>
      </c>
      <c r="F79" s="7" t="s">
        <v>57</v>
      </c>
      <c r="G79" s="7" t="s">
        <v>57</v>
      </c>
      <c r="H79" s="7" t="s">
        <v>57</v>
      </c>
      <c r="I79" s="7" t="s">
        <v>56</v>
      </c>
      <c r="J79" s="7" t="s">
        <v>58</v>
      </c>
      <c r="K79" s="7" t="s">
        <v>197</v>
      </c>
      <c r="L79" s="7" t="s">
        <v>57</v>
      </c>
      <c r="M79" s="7" t="s">
        <v>60</v>
      </c>
      <c r="N79" s="7" t="s">
        <v>101</v>
      </c>
      <c r="O79" s="7" t="s">
        <v>56</v>
      </c>
      <c r="P79" s="7" t="s">
        <v>57</v>
      </c>
      <c r="Q79" s="7" t="s">
        <v>56</v>
      </c>
      <c r="R79" s="7" t="s">
        <v>57</v>
      </c>
      <c r="S79" s="7" t="s">
        <v>57</v>
      </c>
      <c r="T79" s="7" t="s">
        <v>56</v>
      </c>
      <c r="U79" s="7" t="s">
        <v>56</v>
      </c>
      <c r="V79" s="7" t="s">
        <v>56</v>
      </c>
      <c r="W79" s="7" t="s">
        <v>56</v>
      </c>
      <c r="X79" s="7" t="s">
        <v>56</v>
      </c>
      <c r="Y79" s="7" t="s">
        <v>56</v>
      </c>
      <c r="Z79" s="7" t="s">
        <v>56</v>
      </c>
      <c r="AA79" s="7" t="s">
        <v>56</v>
      </c>
      <c r="AB79" s="7" t="s">
        <v>57</v>
      </c>
      <c r="AC79" s="7" t="s">
        <v>56</v>
      </c>
      <c r="AD79" s="7" t="s">
        <v>56</v>
      </c>
      <c r="AE79" s="7" t="s">
        <v>56</v>
      </c>
      <c r="AF79" s="7" t="s">
        <v>56</v>
      </c>
      <c r="AG79" s="7" t="s">
        <v>56</v>
      </c>
      <c r="AH79" s="7" t="s">
        <v>57</v>
      </c>
      <c r="AI79" s="7" t="s">
        <v>56</v>
      </c>
      <c r="AJ79" s="7" t="s">
        <v>57</v>
      </c>
      <c r="AK79" s="7" t="s">
        <v>57</v>
      </c>
      <c r="AL79" s="7" t="s">
        <v>56</v>
      </c>
      <c r="AM79" s="7" t="s">
        <v>57</v>
      </c>
      <c r="AN79" s="7" t="s">
        <v>56</v>
      </c>
      <c r="AO79" s="7" t="s">
        <v>56</v>
      </c>
      <c r="AP79" s="7" t="s">
        <v>56</v>
      </c>
      <c r="AQ79" s="7" t="s">
        <v>57</v>
      </c>
      <c r="AR79" s="7" t="s">
        <v>57</v>
      </c>
      <c r="AS79" s="11" t="s">
        <v>57</v>
      </c>
      <c r="AT79" s="11">
        <v>0</v>
      </c>
      <c r="AU79" s="11"/>
      <c r="AV79" s="7" t="str">
        <f t="shared" si="2"/>
        <v>(76,'Clancy Wiggum',null,'Clancy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Pause.',true,true,true,false,'adult','police',true,'yellow','brown',false,true,false,true,true,false,false,false,false,false,false,false,false,true,false,false,false,false,false,true,false,true,true,false,true,false,false,false,true,true,true,0),</v>
      </c>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x14ac:dyDescent="0.25">
      <c r="A80" s="8" t="s">
        <v>412</v>
      </c>
      <c r="B80" s="9" t="s">
        <v>413</v>
      </c>
      <c r="C80" s="9" t="s">
        <v>414</v>
      </c>
      <c r="D80" s="9" t="s">
        <v>415</v>
      </c>
      <c r="E80" s="10" t="s">
        <v>416</v>
      </c>
      <c r="F80" s="7" t="s">
        <v>57</v>
      </c>
      <c r="G80" s="7" t="s">
        <v>57</v>
      </c>
      <c r="H80" s="7" t="s">
        <v>56</v>
      </c>
      <c r="I80" s="7" t="s">
        <v>56</v>
      </c>
      <c r="J80" s="7" t="s">
        <v>58</v>
      </c>
      <c r="K80" s="7" t="s">
        <v>347</v>
      </c>
      <c r="L80" s="7" t="s">
        <v>57</v>
      </c>
      <c r="M80" s="7" t="s">
        <v>60</v>
      </c>
      <c r="N80" s="7" t="s">
        <v>61</v>
      </c>
      <c r="O80" s="7" t="s">
        <v>56</v>
      </c>
      <c r="P80" s="7" t="s">
        <v>57</v>
      </c>
      <c r="Q80" s="7" t="s">
        <v>56</v>
      </c>
      <c r="R80" s="7" t="s">
        <v>56</v>
      </c>
      <c r="S80" s="7" t="s">
        <v>57</v>
      </c>
      <c r="T80" s="7" t="s">
        <v>57</v>
      </c>
      <c r="U80" s="7" t="s">
        <v>56</v>
      </c>
      <c r="V80" s="7" t="s">
        <v>56</v>
      </c>
      <c r="W80" s="7" t="s">
        <v>56</v>
      </c>
      <c r="X80" s="7" t="s">
        <v>57</v>
      </c>
      <c r="Y80" s="7" t="s">
        <v>57</v>
      </c>
      <c r="Z80" s="7" t="s">
        <v>57</v>
      </c>
      <c r="AA80" s="7" t="s">
        <v>56</v>
      </c>
      <c r="AB80" s="7" t="s">
        <v>56</v>
      </c>
      <c r="AC80" s="7" t="s">
        <v>56</v>
      </c>
      <c r="AD80" s="7" t="s">
        <v>56</v>
      </c>
      <c r="AE80" s="7" t="s">
        <v>56</v>
      </c>
      <c r="AF80" s="7" t="s">
        <v>56</v>
      </c>
      <c r="AG80" s="7" t="s">
        <v>56</v>
      </c>
      <c r="AH80" s="7" t="s">
        <v>57</v>
      </c>
      <c r="AI80" s="7" t="s">
        <v>56</v>
      </c>
      <c r="AJ80" s="7" t="s">
        <v>57</v>
      </c>
      <c r="AK80" s="7" t="s">
        <v>56</v>
      </c>
      <c r="AL80" s="7" t="s">
        <v>57</v>
      </c>
      <c r="AM80" s="7" t="s">
        <v>56</v>
      </c>
      <c r="AN80" s="7" t="s">
        <v>56</v>
      </c>
      <c r="AO80" s="7" t="s">
        <v>56</v>
      </c>
      <c r="AP80" s="7" t="s">
        <v>56</v>
      </c>
      <c r="AQ80" s="7" t="s">
        <v>57</v>
      </c>
      <c r="AR80" s="7" t="s">
        <v>56</v>
      </c>
      <c r="AS80" s="11" t="s">
        <v>56</v>
      </c>
      <c r="AT80" s="11">
        <v>0</v>
      </c>
      <c r="AU80" s="11"/>
      <c r="AV80" s="7" t="str">
        <f t="shared" si="2"/>
        <v>(77,'Anthony D''Amico','Fat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mit.',true,true,false,false,'adult','criminal',true,'yellow','grey',false,true,false,false,true,true,false,false,false,true,true,true,false,false,false,false,false,false,false,true,false,true,false,true,false,false,false,false,true,false,false,0),</v>
      </c>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x14ac:dyDescent="0.25">
      <c r="A81" s="8" t="s">
        <v>417</v>
      </c>
      <c r="B81" s="9" t="s">
        <v>418</v>
      </c>
      <c r="C81" s="9" t="s">
        <v>64</v>
      </c>
      <c r="D81" s="9" t="s">
        <v>419</v>
      </c>
      <c r="E81" s="10" t="s">
        <v>420</v>
      </c>
      <c r="F81" s="7" t="s">
        <v>57</v>
      </c>
      <c r="G81" s="7" t="s">
        <v>57</v>
      </c>
      <c r="H81" s="7" t="s">
        <v>57</v>
      </c>
      <c r="I81" s="7" t="s">
        <v>56</v>
      </c>
      <c r="J81" s="7" t="s">
        <v>58</v>
      </c>
      <c r="K81" s="7" t="s">
        <v>211</v>
      </c>
      <c r="L81" s="7" t="s">
        <v>57</v>
      </c>
      <c r="M81" s="7" t="s">
        <v>60</v>
      </c>
      <c r="N81" s="7" t="s">
        <v>101</v>
      </c>
      <c r="O81" s="7" t="s">
        <v>56</v>
      </c>
      <c r="P81" s="7" t="s">
        <v>56</v>
      </c>
      <c r="Q81" s="7" t="s">
        <v>56</v>
      </c>
      <c r="R81" s="7" t="s">
        <v>56</v>
      </c>
      <c r="S81" s="7" t="s">
        <v>56</v>
      </c>
      <c r="T81" s="7" t="s">
        <v>56</v>
      </c>
      <c r="U81" s="7" t="s">
        <v>56</v>
      </c>
      <c r="V81" s="7" t="s">
        <v>56</v>
      </c>
      <c r="W81" s="7" t="s">
        <v>56</v>
      </c>
      <c r="X81" s="7" t="s">
        <v>56</v>
      </c>
      <c r="Y81" s="7" t="s">
        <v>56</v>
      </c>
      <c r="Z81" s="7" t="s">
        <v>57</v>
      </c>
      <c r="AA81" s="7" t="s">
        <v>57</v>
      </c>
      <c r="AB81" s="7" t="s">
        <v>56</v>
      </c>
      <c r="AC81" s="7" t="s">
        <v>57</v>
      </c>
      <c r="AD81" s="7" t="s">
        <v>56</v>
      </c>
      <c r="AE81" s="7" t="s">
        <v>57</v>
      </c>
      <c r="AF81" s="7" t="s">
        <v>56</v>
      </c>
      <c r="AG81" s="7" t="s">
        <v>56</v>
      </c>
      <c r="AH81" s="7" t="s">
        <v>56</v>
      </c>
      <c r="AI81" s="7" t="s">
        <v>57</v>
      </c>
      <c r="AJ81" s="7" t="s">
        <v>56</v>
      </c>
      <c r="AK81" s="7" t="s">
        <v>56</v>
      </c>
      <c r="AL81" s="7" t="s">
        <v>56</v>
      </c>
      <c r="AM81" s="7" t="s">
        <v>56</v>
      </c>
      <c r="AN81" s="7" t="s">
        <v>56</v>
      </c>
      <c r="AO81" s="7" t="s">
        <v>56</v>
      </c>
      <c r="AP81" s="7" t="s">
        <v>56</v>
      </c>
      <c r="AQ81" s="7" t="s">
        <v>56</v>
      </c>
      <c r="AR81" s="7" t="s">
        <v>56</v>
      </c>
      <c r="AS81" s="11" t="s">
        <v>56</v>
      </c>
      <c r="AT81" s="11">
        <v>0</v>
      </c>
      <c r="AU81" s="11"/>
      <c r="AV81" s="7" t="str">
        <f t="shared" si="2"/>
        <v>(78,'Rainier Wolfcastle',null,'Rainier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Hirn.',true,true,true,false,'adult','tv',true,'yellow','brown',false,false,false,false,false,false,false,false,false,false,false,true,true,false,true,false,true,false,false,false,true,false,false,false,false,false,false,false,false,false,false,0),</v>
      </c>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x14ac:dyDescent="0.25">
      <c r="A82" s="8" t="s">
        <v>421</v>
      </c>
      <c r="B82" s="9" t="s">
        <v>422</v>
      </c>
      <c r="C82" s="9" t="s">
        <v>64</v>
      </c>
      <c r="D82" s="9" t="s">
        <v>423</v>
      </c>
      <c r="E82" s="10" t="s">
        <v>424</v>
      </c>
      <c r="F82" s="7" t="s">
        <v>57</v>
      </c>
      <c r="G82" s="7" t="s">
        <v>57</v>
      </c>
      <c r="H82" s="7" t="s">
        <v>57</v>
      </c>
      <c r="I82" s="7" t="s">
        <v>56</v>
      </c>
      <c r="J82" s="7" t="s">
        <v>58</v>
      </c>
      <c r="K82" s="7" t="s">
        <v>187</v>
      </c>
      <c r="L82" s="7" t="s">
        <v>56</v>
      </c>
      <c r="M82" s="7" t="s">
        <v>60</v>
      </c>
      <c r="N82" s="7" t="s">
        <v>68</v>
      </c>
      <c r="O82" s="7" t="s">
        <v>56</v>
      </c>
      <c r="P82" s="7" t="s">
        <v>56</v>
      </c>
      <c r="Q82" s="7" t="s">
        <v>56</v>
      </c>
      <c r="R82" s="7" t="s">
        <v>57</v>
      </c>
      <c r="S82" s="7" t="s">
        <v>56</v>
      </c>
      <c r="T82" s="7" t="s">
        <v>56</v>
      </c>
      <c r="U82" s="7" t="s">
        <v>56</v>
      </c>
      <c r="V82" s="7" t="s">
        <v>56</v>
      </c>
      <c r="W82" s="7" t="s">
        <v>56</v>
      </c>
      <c r="X82" s="7" t="s">
        <v>56</v>
      </c>
      <c r="Y82" s="7" t="s">
        <v>56</v>
      </c>
      <c r="Z82" s="7" t="s">
        <v>56</v>
      </c>
      <c r="AA82" s="7" t="s">
        <v>57</v>
      </c>
      <c r="AB82" s="7" t="s">
        <v>56</v>
      </c>
      <c r="AC82" s="7" t="s">
        <v>56</v>
      </c>
      <c r="AD82" s="7" t="s">
        <v>56</v>
      </c>
      <c r="AE82" s="7" t="s">
        <v>56</v>
      </c>
      <c r="AF82" s="7" t="s">
        <v>57</v>
      </c>
      <c r="AG82" s="7" t="s">
        <v>56</v>
      </c>
      <c r="AH82" s="7" t="s">
        <v>57</v>
      </c>
      <c r="AI82" s="7" t="s">
        <v>56</v>
      </c>
      <c r="AJ82" s="7" t="s">
        <v>57</v>
      </c>
      <c r="AK82" s="7" t="s">
        <v>56</v>
      </c>
      <c r="AL82" s="7" t="s">
        <v>56</v>
      </c>
      <c r="AM82" s="7" t="s">
        <v>57</v>
      </c>
      <c r="AN82" s="7" t="s">
        <v>56</v>
      </c>
      <c r="AO82" s="7" t="s">
        <v>57</v>
      </c>
      <c r="AP82" s="7" t="s">
        <v>56</v>
      </c>
      <c r="AQ82" s="7" t="s">
        <v>56</v>
      </c>
      <c r="AR82" s="7" t="s">
        <v>57</v>
      </c>
      <c r="AS82" s="11" t="s">
        <v>56</v>
      </c>
      <c r="AT82" s="11">
        <v>0</v>
      </c>
      <c r="AU82" s="11"/>
      <c r="AV82" s="7" t="str">
        <f t="shared" si="2"/>
        <v>(79,'Artie Ziff',null,'Artie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Amerikas.',true,true,true,false,'adult','retailer',false,'yellow','black',false,false,false,true,false,false,false,false,false,false,false,false,true,false,false,false,false,true,false,true,false,true,false,false,true,false,true,false,false,true,false,0),</v>
      </c>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x14ac:dyDescent="0.25">
      <c r="A83" s="8" t="s">
        <v>425</v>
      </c>
      <c r="B83" s="9" t="s">
        <v>426</v>
      </c>
      <c r="C83" s="9" t="s">
        <v>64</v>
      </c>
      <c r="D83" s="9" t="s">
        <v>427</v>
      </c>
      <c r="E83" s="10" t="s">
        <v>428</v>
      </c>
      <c r="F83" s="7" t="s">
        <v>57</v>
      </c>
      <c r="G83" s="7" t="s">
        <v>57</v>
      </c>
      <c r="H83" s="7" t="s">
        <v>57</v>
      </c>
      <c r="I83" s="7" t="s">
        <v>56</v>
      </c>
      <c r="J83" s="7" t="s">
        <v>58</v>
      </c>
      <c r="K83" s="7" t="s">
        <v>187</v>
      </c>
      <c r="L83" s="7" t="s">
        <v>56</v>
      </c>
      <c r="M83" s="7" t="s">
        <v>60</v>
      </c>
      <c r="N83" s="7" t="s">
        <v>163</v>
      </c>
      <c r="O83" s="7" t="s">
        <v>56</v>
      </c>
      <c r="P83" s="7" t="s">
        <v>56</v>
      </c>
      <c r="Q83" s="7" t="s">
        <v>56</v>
      </c>
      <c r="R83" s="7" t="s">
        <v>57</v>
      </c>
      <c r="S83" s="7" t="s">
        <v>57</v>
      </c>
      <c r="T83" s="7" t="s">
        <v>56</v>
      </c>
      <c r="U83" s="7" t="s">
        <v>56</v>
      </c>
      <c r="V83" s="7" t="s">
        <v>57</v>
      </c>
      <c r="W83" s="7" t="s">
        <v>57</v>
      </c>
      <c r="X83" s="7" t="s">
        <v>57</v>
      </c>
      <c r="Y83" s="7" t="s">
        <v>56</v>
      </c>
      <c r="Z83" s="7" t="s">
        <v>56</v>
      </c>
      <c r="AA83" s="7" t="s">
        <v>56</v>
      </c>
      <c r="AB83" s="7" t="s">
        <v>57</v>
      </c>
      <c r="AC83" s="7" t="s">
        <v>56</v>
      </c>
      <c r="AD83" s="7" t="s">
        <v>56</v>
      </c>
      <c r="AE83" s="7" t="s">
        <v>56</v>
      </c>
      <c r="AF83" s="7" t="s">
        <v>57</v>
      </c>
      <c r="AG83" s="7" t="s">
        <v>56</v>
      </c>
      <c r="AH83" s="7" t="s">
        <v>56</v>
      </c>
      <c r="AI83" s="7" t="s">
        <v>56</v>
      </c>
      <c r="AJ83" s="7" t="s">
        <v>56</v>
      </c>
      <c r="AK83" s="7" t="s">
        <v>56</v>
      </c>
      <c r="AL83" s="7" t="s">
        <v>56</v>
      </c>
      <c r="AM83" s="7" t="s">
        <v>56</v>
      </c>
      <c r="AN83" s="7" t="s">
        <v>57</v>
      </c>
      <c r="AO83" s="7" t="s">
        <v>57</v>
      </c>
      <c r="AP83" s="7" t="s">
        <v>56</v>
      </c>
      <c r="AQ83" s="7" t="s">
        <v>57</v>
      </c>
      <c r="AR83" s="7" t="s">
        <v>56</v>
      </c>
      <c r="AS83" s="11" t="s">
        <v>56</v>
      </c>
      <c r="AT83" s="11">
        <v>0</v>
      </c>
      <c r="AU83" s="11"/>
      <c r="AV83" s="7" t="str">
        <f t="shared" si="2"/>
        <v>(80,'Larry Burns',null,'Larry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genommen.',true,true,true,false,'adult','retailer',false,'yellow','white',false,false,false,true,true,false,false,true,true,true,false,false,false,true,false,false,false,true,false,false,false,false,false,false,false,true,true,false,true,false,false,0),</v>
      </c>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x14ac:dyDescent="0.25">
      <c r="A84" s="8" t="s">
        <v>429</v>
      </c>
      <c r="B84" s="9" t="s">
        <v>430</v>
      </c>
      <c r="C84" s="9" t="s">
        <v>64</v>
      </c>
      <c r="D84" s="9" t="s">
        <v>431</v>
      </c>
      <c r="E84" s="10" t="s">
        <v>432</v>
      </c>
      <c r="F84" s="7" t="s">
        <v>57</v>
      </c>
      <c r="G84" s="7" t="s">
        <v>57</v>
      </c>
      <c r="H84" s="7" t="s">
        <v>57</v>
      </c>
      <c r="I84" s="7" t="s">
        <v>56</v>
      </c>
      <c r="J84" s="7" t="s">
        <v>152</v>
      </c>
      <c r="K84" s="7" t="s">
        <v>433</v>
      </c>
      <c r="L84" s="7" t="s">
        <v>56</v>
      </c>
      <c r="M84" s="7" t="s">
        <v>60</v>
      </c>
      <c r="N84" s="7" t="s">
        <v>101</v>
      </c>
      <c r="O84" s="7" t="s">
        <v>56</v>
      </c>
      <c r="P84" s="7" t="s">
        <v>56</v>
      </c>
      <c r="Q84" s="7" t="s">
        <v>56</v>
      </c>
      <c r="R84" s="7" t="s">
        <v>57</v>
      </c>
      <c r="S84" s="7" t="s">
        <v>56</v>
      </c>
      <c r="T84" s="7" t="s">
        <v>56</v>
      </c>
      <c r="U84" s="7" t="s">
        <v>56</v>
      </c>
      <c r="V84" s="7" t="s">
        <v>56</v>
      </c>
      <c r="W84" s="7" t="s">
        <v>56</v>
      </c>
      <c r="X84" s="7" t="s">
        <v>57</v>
      </c>
      <c r="Y84" s="7" t="s">
        <v>57</v>
      </c>
      <c r="Z84" s="7" t="s">
        <v>57</v>
      </c>
      <c r="AA84" s="7" t="s">
        <v>56</v>
      </c>
      <c r="AB84" s="7" t="s">
        <v>57</v>
      </c>
      <c r="AC84" s="7" t="s">
        <v>56</v>
      </c>
      <c r="AD84" s="7" t="s">
        <v>56</v>
      </c>
      <c r="AE84" s="7" t="s">
        <v>56</v>
      </c>
      <c r="AF84" s="7" t="s">
        <v>56</v>
      </c>
      <c r="AG84" s="7" t="s">
        <v>56</v>
      </c>
      <c r="AH84" s="7" t="s">
        <v>56</v>
      </c>
      <c r="AI84" s="7" t="s">
        <v>56</v>
      </c>
      <c r="AJ84" s="7" t="s">
        <v>57</v>
      </c>
      <c r="AK84" s="7" t="s">
        <v>56</v>
      </c>
      <c r="AL84" s="7" t="s">
        <v>56</v>
      </c>
      <c r="AM84" s="7" t="s">
        <v>57</v>
      </c>
      <c r="AN84" s="7" t="s">
        <v>56</v>
      </c>
      <c r="AO84" s="7" t="s">
        <v>56</v>
      </c>
      <c r="AP84" s="7" t="s">
        <v>56</v>
      </c>
      <c r="AQ84" s="7" t="s">
        <v>56</v>
      </c>
      <c r="AR84" s="7" t="s">
        <v>56</v>
      </c>
      <c r="AS84" s="11" t="s">
        <v>56</v>
      </c>
      <c r="AT84" s="11">
        <v>0</v>
      </c>
      <c r="AU84" s="11"/>
      <c r="AV84" s="7" t="str">
        <f t="shared" si="2"/>
        <v>(81,'Freddy Quimby',null,'Freddy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Onkel.',true,true,true,false,'young','press',false,'yellow','brown',false,false,false,true,false,false,false,false,false,true,true,true,false,true,false,false,false,false,false,false,false,true,false,false,true,false,false,false,false,false,false,0),</v>
      </c>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x14ac:dyDescent="0.25">
      <c r="A85" s="8" t="s">
        <v>434</v>
      </c>
      <c r="B85" s="9" t="s">
        <v>435</v>
      </c>
      <c r="C85" s="9" t="s">
        <v>64</v>
      </c>
      <c r="D85" s="9" t="s">
        <v>436</v>
      </c>
      <c r="E85" s="10" t="s">
        <v>437</v>
      </c>
      <c r="F85" s="7" t="s">
        <v>57</v>
      </c>
      <c r="G85" s="7" t="s">
        <v>57</v>
      </c>
      <c r="H85" s="7" t="s">
        <v>57</v>
      </c>
      <c r="I85" s="7" t="s">
        <v>56</v>
      </c>
      <c r="J85" s="7" t="s">
        <v>152</v>
      </c>
      <c r="K85" s="7" t="s">
        <v>59</v>
      </c>
      <c r="L85" s="7" t="s">
        <v>56</v>
      </c>
      <c r="M85" s="7" t="s">
        <v>91</v>
      </c>
      <c r="N85" s="7" t="s">
        <v>68</v>
      </c>
      <c r="O85" s="7" t="s">
        <v>56</v>
      </c>
      <c r="P85" s="7" t="s">
        <v>56</v>
      </c>
      <c r="Q85" s="7" t="s">
        <v>56</v>
      </c>
      <c r="R85" s="7" t="s">
        <v>56</v>
      </c>
      <c r="S85" s="7" t="s">
        <v>56</v>
      </c>
      <c r="T85" s="7" t="s">
        <v>57</v>
      </c>
      <c r="U85" s="7" t="s">
        <v>56</v>
      </c>
      <c r="V85" s="7" t="s">
        <v>56</v>
      </c>
      <c r="W85" s="7" t="s">
        <v>56</v>
      </c>
      <c r="X85" s="7" t="s">
        <v>56</v>
      </c>
      <c r="Y85" s="7" t="s">
        <v>56</v>
      </c>
      <c r="Z85" s="7" t="s">
        <v>56</v>
      </c>
      <c r="AA85" s="7" t="s">
        <v>56</v>
      </c>
      <c r="AB85" s="7" t="s">
        <v>56</v>
      </c>
      <c r="AC85" s="7" t="s">
        <v>56</v>
      </c>
      <c r="AD85" s="7" t="s">
        <v>56</v>
      </c>
      <c r="AE85" s="7" t="s">
        <v>56</v>
      </c>
      <c r="AF85" s="7" t="s">
        <v>57</v>
      </c>
      <c r="AG85" s="7" t="s">
        <v>56</v>
      </c>
      <c r="AH85" s="7" t="s">
        <v>56</v>
      </c>
      <c r="AI85" s="7" t="s">
        <v>57</v>
      </c>
      <c r="AJ85" s="7" t="s">
        <v>56</v>
      </c>
      <c r="AK85" s="7" t="s">
        <v>56</v>
      </c>
      <c r="AL85" s="7" t="s">
        <v>56</v>
      </c>
      <c r="AM85" s="7" t="s">
        <v>56</v>
      </c>
      <c r="AN85" s="7" t="s">
        <v>57</v>
      </c>
      <c r="AO85" s="7" t="s">
        <v>56</v>
      </c>
      <c r="AP85" s="7" t="s">
        <v>56</v>
      </c>
      <c r="AQ85" s="7" t="s">
        <v>56</v>
      </c>
      <c r="AR85" s="7" t="s">
        <v>56</v>
      </c>
      <c r="AS85" s="11" t="s">
        <v>56</v>
      </c>
      <c r="AT85" s="11">
        <v>0</v>
      </c>
      <c r="AU85" s="11"/>
      <c r="AV85" s="7" t="str">
        <f t="shared" si="2"/>
        <v>(82,'Kinder der Fam. Nahasapeemapetilon',null,'The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Geet.',true,true,true,false,'young','unemployed',false,'dark','black',false,false,false,false,false,true,false,false,false,false,false,false,false,false,false,false,false,true,false,false,true,false,false,false,false,true,false,false,false,false,false,0),</v>
      </c>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x14ac:dyDescent="0.25">
      <c r="A86" s="8" t="s">
        <v>438</v>
      </c>
      <c r="B86" s="9" t="s">
        <v>435</v>
      </c>
      <c r="C86" s="9" t="s">
        <v>64</v>
      </c>
      <c r="D86" s="9" t="s">
        <v>436</v>
      </c>
      <c r="E86" s="10" t="s">
        <v>437</v>
      </c>
      <c r="F86" s="7" t="s">
        <v>56</v>
      </c>
      <c r="G86" s="7" t="s">
        <v>57</v>
      </c>
      <c r="H86" s="7" t="s">
        <v>57</v>
      </c>
      <c r="I86" s="7" t="s">
        <v>56</v>
      </c>
      <c r="J86" s="7" t="s">
        <v>152</v>
      </c>
      <c r="K86" s="7" t="s">
        <v>59</v>
      </c>
      <c r="L86" s="7" t="s">
        <v>56</v>
      </c>
      <c r="M86" s="7" t="s">
        <v>91</v>
      </c>
      <c r="N86" s="7" t="s">
        <v>68</v>
      </c>
      <c r="O86" s="7" t="s">
        <v>56</v>
      </c>
      <c r="P86" s="7" t="s">
        <v>56</v>
      </c>
      <c r="Q86" s="7" t="s">
        <v>56</v>
      </c>
      <c r="R86" s="7" t="s">
        <v>56</v>
      </c>
      <c r="S86" s="7" t="s">
        <v>56</v>
      </c>
      <c r="T86" s="7" t="s">
        <v>57</v>
      </c>
      <c r="U86" s="7" t="s">
        <v>56</v>
      </c>
      <c r="V86" s="7" t="s">
        <v>56</v>
      </c>
      <c r="W86" s="7" t="s">
        <v>56</v>
      </c>
      <c r="X86" s="7" t="s">
        <v>56</v>
      </c>
      <c r="Y86" s="7" t="s">
        <v>56</v>
      </c>
      <c r="Z86" s="7" t="s">
        <v>56</v>
      </c>
      <c r="AA86" s="7" t="s">
        <v>56</v>
      </c>
      <c r="AB86" s="7" t="s">
        <v>56</v>
      </c>
      <c r="AC86" s="7" t="s">
        <v>56</v>
      </c>
      <c r="AD86" s="7" t="s">
        <v>56</v>
      </c>
      <c r="AE86" s="7" t="s">
        <v>56</v>
      </c>
      <c r="AF86" s="7" t="s">
        <v>57</v>
      </c>
      <c r="AG86" s="7" t="s">
        <v>56</v>
      </c>
      <c r="AH86" s="7" t="s">
        <v>56</v>
      </c>
      <c r="AI86" s="7" t="s">
        <v>57</v>
      </c>
      <c r="AJ86" s="7" t="s">
        <v>56</v>
      </c>
      <c r="AK86" s="7" t="s">
        <v>56</v>
      </c>
      <c r="AL86" s="7" t="s">
        <v>56</v>
      </c>
      <c r="AM86" s="7" t="s">
        <v>56</v>
      </c>
      <c r="AN86" s="7" t="s">
        <v>57</v>
      </c>
      <c r="AO86" s="7" t="s">
        <v>56</v>
      </c>
      <c r="AP86" s="7" t="s">
        <v>56</v>
      </c>
      <c r="AQ86" s="7" t="s">
        <v>56</v>
      </c>
      <c r="AR86" s="7" t="s">
        <v>56</v>
      </c>
      <c r="AS86" s="11" t="s">
        <v>56</v>
      </c>
      <c r="AT86" s="11">
        <v>0</v>
      </c>
      <c r="AU86" s="11"/>
      <c r="AV86" s="7" t="str">
        <f t="shared" si="2"/>
        <v>(83,'Kinder der Fam. Nahasapeemapetilon',null,'The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Geet.',false,true,true,false,'young','unemployed',false,'dark','black',false,false,false,false,false,true,false,false,false,false,false,false,false,false,false,false,false,true,false,false,true,false,false,false,false,true,false,false,false,false,false,0),</v>
      </c>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x14ac:dyDescent="0.25">
      <c r="A87" s="8" t="s">
        <v>439</v>
      </c>
      <c r="B87" s="9" t="s">
        <v>440</v>
      </c>
      <c r="C87" s="9" t="s">
        <v>64</v>
      </c>
      <c r="D87" s="9" t="s">
        <v>441</v>
      </c>
      <c r="E87" s="10" t="s">
        <v>442</v>
      </c>
      <c r="F87" s="7" t="s">
        <v>57</v>
      </c>
      <c r="G87" s="7" t="s">
        <v>57</v>
      </c>
      <c r="H87" s="7" t="s">
        <v>57</v>
      </c>
      <c r="I87" s="7" t="s">
        <v>56</v>
      </c>
      <c r="J87" s="7" t="s">
        <v>152</v>
      </c>
      <c r="K87" s="7" t="s">
        <v>59</v>
      </c>
      <c r="L87" s="7" t="s">
        <v>56</v>
      </c>
      <c r="M87" s="7" t="s">
        <v>60</v>
      </c>
      <c r="N87" s="7" t="s">
        <v>80</v>
      </c>
      <c r="O87" s="7" t="s">
        <v>56</v>
      </c>
      <c r="P87" s="7" t="s">
        <v>56</v>
      </c>
      <c r="Q87" s="7" t="s">
        <v>56</v>
      </c>
      <c r="R87" s="7" t="s">
        <v>57</v>
      </c>
      <c r="S87" s="7" t="s">
        <v>56</v>
      </c>
      <c r="T87" s="7" t="s">
        <v>57</v>
      </c>
      <c r="U87" s="7" t="s">
        <v>56</v>
      </c>
      <c r="V87" s="7" t="s">
        <v>56</v>
      </c>
      <c r="W87" s="7" t="s">
        <v>56</v>
      </c>
      <c r="X87" s="7" t="s">
        <v>56</v>
      </c>
      <c r="Y87" s="7" t="s">
        <v>56</v>
      </c>
      <c r="Z87" s="7" t="s">
        <v>56</v>
      </c>
      <c r="AA87" s="7" t="s">
        <v>56</v>
      </c>
      <c r="AB87" s="7" t="s">
        <v>56</v>
      </c>
      <c r="AC87" s="7" t="s">
        <v>56</v>
      </c>
      <c r="AD87" s="7" t="s">
        <v>56</v>
      </c>
      <c r="AE87" s="7" t="s">
        <v>56</v>
      </c>
      <c r="AF87" s="7" t="s">
        <v>57</v>
      </c>
      <c r="AG87" s="7" t="s">
        <v>56</v>
      </c>
      <c r="AH87" s="7" t="s">
        <v>56</v>
      </c>
      <c r="AI87" s="7" t="s">
        <v>57</v>
      </c>
      <c r="AJ87" s="7" t="s">
        <v>56</v>
      </c>
      <c r="AK87" s="7" t="s">
        <v>57</v>
      </c>
      <c r="AL87" s="7" t="s">
        <v>56</v>
      </c>
      <c r="AM87" s="7" t="s">
        <v>56</v>
      </c>
      <c r="AN87" s="7" t="s">
        <v>57</v>
      </c>
      <c r="AO87" s="7" t="s">
        <v>57</v>
      </c>
      <c r="AP87" s="7" t="s">
        <v>56</v>
      </c>
      <c r="AQ87" s="7" t="s">
        <v>56</v>
      </c>
      <c r="AR87" s="7" t="s">
        <v>56</v>
      </c>
      <c r="AS87" s="11" t="s">
        <v>56</v>
      </c>
      <c r="AT87" s="11">
        <v>0</v>
      </c>
      <c r="AU87" s="11"/>
      <c r="AV87" s="7" t="str">
        <f t="shared" si="2"/>
        <v>(84,'Kinder der Fam. Spuckler',null,'The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aufzuzählen.',true,true,true,false,'young','unemployed',false,'yellow','orange',false,false,false,true,false,true,false,false,false,false,false,false,false,false,false,false,false,true,false,false,true,false,true,false,false,true,true,false,false,false,false,0),</v>
      </c>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x14ac:dyDescent="0.25">
      <c r="A88" s="8" t="s">
        <v>443</v>
      </c>
      <c r="B88" s="9" t="s">
        <v>440</v>
      </c>
      <c r="C88" s="9" t="s">
        <v>64</v>
      </c>
      <c r="D88" s="9" t="s">
        <v>441</v>
      </c>
      <c r="E88" s="10" t="s">
        <v>442</v>
      </c>
      <c r="F88" s="7" t="s">
        <v>56</v>
      </c>
      <c r="G88" s="7" t="s">
        <v>57</v>
      </c>
      <c r="H88" s="7" t="s">
        <v>57</v>
      </c>
      <c r="I88" s="7" t="s">
        <v>56</v>
      </c>
      <c r="J88" s="7" t="s">
        <v>152</v>
      </c>
      <c r="K88" s="7" t="s">
        <v>59</v>
      </c>
      <c r="L88" s="7" t="s">
        <v>56</v>
      </c>
      <c r="M88" s="7" t="s">
        <v>60</v>
      </c>
      <c r="N88" s="7" t="s">
        <v>80</v>
      </c>
      <c r="O88" s="7" t="s">
        <v>56</v>
      </c>
      <c r="P88" s="7" t="s">
        <v>56</v>
      </c>
      <c r="Q88" s="7" t="s">
        <v>56</v>
      </c>
      <c r="R88" s="7" t="s">
        <v>57</v>
      </c>
      <c r="S88" s="7" t="s">
        <v>56</v>
      </c>
      <c r="T88" s="7" t="s">
        <v>57</v>
      </c>
      <c r="U88" s="7" t="s">
        <v>56</v>
      </c>
      <c r="V88" s="7" t="s">
        <v>56</v>
      </c>
      <c r="W88" s="7" t="s">
        <v>56</v>
      </c>
      <c r="X88" s="7" t="s">
        <v>56</v>
      </c>
      <c r="Y88" s="7" t="s">
        <v>56</v>
      </c>
      <c r="Z88" s="7" t="s">
        <v>56</v>
      </c>
      <c r="AA88" s="7" t="s">
        <v>56</v>
      </c>
      <c r="AB88" s="7" t="s">
        <v>56</v>
      </c>
      <c r="AC88" s="7" t="s">
        <v>56</v>
      </c>
      <c r="AD88" s="7" t="s">
        <v>56</v>
      </c>
      <c r="AE88" s="7" t="s">
        <v>56</v>
      </c>
      <c r="AF88" s="7" t="s">
        <v>57</v>
      </c>
      <c r="AG88" s="7" t="s">
        <v>56</v>
      </c>
      <c r="AH88" s="7" t="s">
        <v>56</v>
      </c>
      <c r="AI88" s="7" t="s">
        <v>57</v>
      </c>
      <c r="AJ88" s="7" t="s">
        <v>56</v>
      </c>
      <c r="AK88" s="7" t="s">
        <v>57</v>
      </c>
      <c r="AL88" s="7" t="s">
        <v>56</v>
      </c>
      <c r="AM88" s="7" t="s">
        <v>56</v>
      </c>
      <c r="AN88" s="7" t="s">
        <v>57</v>
      </c>
      <c r="AO88" s="7" t="s">
        <v>57</v>
      </c>
      <c r="AP88" s="7" t="s">
        <v>56</v>
      </c>
      <c r="AQ88" s="7" t="s">
        <v>56</v>
      </c>
      <c r="AR88" s="7" t="s">
        <v>56</v>
      </c>
      <c r="AS88" s="11" t="s">
        <v>56</v>
      </c>
      <c r="AT88" s="11">
        <v>0</v>
      </c>
      <c r="AU88" s="11"/>
      <c r="AV88" s="7" t="str">
        <f t="shared" si="2"/>
        <v>(85,'Kinder der Fam. Spuckler',null,'The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aufzuzählen.',false,true,true,false,'young','unemployed',false,'yellow','orange',false,false,false,true,false,true,false,false,false,false,false,false,false,false,false,false,false,true,false,false,true,false,true,false,false,true,true,false,false,false,false,0),</v>
      </c>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x14ac:dyDescent="0.25">
      <c r="A89" s="8" t="s">
        <v>444</v>
      </c>
      <c r="B89" s="9" t="s">
        <v>445</v>
      </c>
      <c r="C89" s="9" t="s">
        <v>64</v>
      </c>
      <c r="D89" s="9" t="s">
        <v>446</v>
      </c>
      <c r="E89" s="10" t="s">
        <v>447</v>
      </c>
      <c r="F89" s="7" t="s">
        <v>57</v>
      </c>
      <c r="G89" s="7" t="s">
        <v>57</v>
      </c>
      <c r="H89" s="7" t="s">
        <v>57</v>
      </c>
      <c r="I89" s="7" t="s">
        <v>56</v>
      </c>
      <c r="J89" s="7" t="s">
        <v>152</v>
      </c>
      <c r="K89" s="7" t="s">
        <v>448</v>
      </c>
      <c r="L89" s="7" t="s">
        <v>56</v>
      </c>
      <c r="M89" s="7" t="s">
        <v>60</v>
      </c>
      <c r="N89" s="7" t="s">
        <v>101</v>
      </c>
      <c r="O89" s="7" t="s">
        <v>56</v>
      </c>
      <c r="P89" s="7" t="s">
        <v>56</v>
      </c>
      <c r="Q89" s="7" t="s">
        <v>56</v>
      </c>
      <c r="R89" s="7" t="s">
        <v>57</v>
      </c>
      <c r="S89" s="7" t="s">
        <v>56</v>
      </c>
      <c r="T89" s="7" t="s">
        <v>56</v>
      </c>
      <c r="U89" s="7" t="s">
        <v>56</v>
      </c>
      <c r="V89" s="7" t="s">
        <v>56</v>
      </c>
      <c r="W89" s="7" t="s">
        <v>57</v>
      </c>
      <c r="X89" s="7" t="s">
        <v>56</v>
      </c>
      <c r="Y89" s="7" t="s">
        <v>56</v>
      </c>
      <c r="Z89" s="7" t="s">
        <v>56</v>
      </c>
      <c r="AA89" s="7" t="s">
        <v>56</v>
      </c>
      <c r="AB89" s="7" t="s">
        <v>56</v>
      </c>
      <c r="AC89" s="7" t="s">
        <v>56</v>
      </c>
      <c r="AD89" s="7" t="s">
        <v>56</v>
      </c>
      <c r="AE89" s="7" t="s">
        <v>56</v>
      </c>
      <c r="AF89" s="7" t="s">
        <v>57</v>
      </c>
      <c r="AG89" s="7" t="s">
        <v>56</v>
      </c>
      <c r="AH89" s="7" t="s">
        <v>56</v>
      </c>
      <c r="AI89" s="7" t="s">
        <v>57</v>
      </c>
      <c r="AJ89" s="7" t="s">
        <v>56</v>
      </c>
      <c r="AK89" s="7" t="s">
        <v>57</v>
      </c>
      <c r="AL89" s="7" t="s">
        <v>56</v>
      </c>
      <c r="AM89" s="7" t="s">
        <v>56</v>
      </c>
      <c r="AN89" s="7" t="s">
        <v>56</v>
      </c>
      <c r="AO89" s="7" t="s">
        <v>57</v>
      </c>
      <c r="AP89" s="7" t="s">
        <v>56</v>
      </c>
      <c r="AQ89" s="7" t="s">
        <v>56</v>
      </c>
      <c r="AR89" s="7" t="s">
        <v>56</v>
      </c>
      <c r="AS89" s="11" t="s">
        <v>56</v>
      </c>
      <c r="AT89" s="11">
        <v>0</v>
      </c>
      <c r="AU89" s="11"/>
      <c r="AV89" s="7" t="str">
        <f t="shared" si="2"/>
        <v>(86,'Jeremy Peterson',null,'Jeremy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verdienen.',true,true,true,false,'young','assistent',false,'yellow','brown',false,false,false,true,false,false,false,false,true,false,false,false,false,false,false,false,false,true,false,false,true,false,true,false,false,false,true,false,false,false,false,0),</v>
      </c>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x14ac:dyDescent="0.25">
      <c r="A90" s="8" t="s">
        <v>449</v>
      </c>
      <c r="B90" s="9" t="s">
        <v>450</v>
      </c>
      <c r="C90" s="9" t="s">
        <v>64</v>
      </c>
      <c r="D90" s="9" t="s">
        <v>451</v>
      </c>
      <c r="E90" s="10" t="s">
        <v>452</v>
      </c>
      <c r="F90" s="7" t="s">
        <v>57</v>
      </c>
      <c r="G90" s="7" t="s">
        <v>57</v>
      </c>
      <c r="H90" s="7" t="s">
        <v>57</v>
      </c>
      <c r="I90" s="7" t="s">
        <v>56</v>
      </c>
      <c r="J90" s="7" t="s">
        <v>152</v>
      </c>
      <c r="K90" s="7" t="s">
        <v>59</v>
      </c>
      <c r="L90" s="7" t="s">
        <v>56</v>
      </c>
      <c r="M90" s="7" t="s">
        <v>60</v>
      </c>
      <c r="N90" s="7" t="s">
        <v>265</v>
      </c>
      <c r="O90" s="7" t="s">
        <v>56</v>
      </c>
      <c r="P90" s="7" t="s">
        <v>56</v>
      </c>
      <c r="Q90" s="7" t="s">
        <v>56</v>
      </c>
      <c r="R90" s="7" t="s">
        <v>56</v>
      </c>
      <c r="S90" s="7" t="s">
        <v>56</v>
      </c>
      <c r="T90" s="7" t="s">
        <v>57</v>
      </c>
      <c r="U90" s="7" t="s">
        <v>56</v>
      </c>
      <c r="V90" s="7" t="s">
        <v>56</v>
      </c>
      <c r="W90" s="7" t="s">
        <v>56</v>
      </c>
      <c r="X90" s="7" t="s">
        <v>57</v>
      </c>
      <c r="Y90" s="7" t="s">
        <v>57</v>
      </c>
      <c r="Z90" s="7" t="s">
        <v>57</v>
      </c>
      <c r="AA90" s="7" t="s">
        <v>57</v>
      </c>
      <c r="AB90" s="7" t="s">
        <v>56</v>
      </c>
      <c r="AC90" s="7" t="s">
        <v>56</v>
      </c>
      <c r="AD90" s="7" t="s">
        <v>57</v>
      </c>
      <c r="AE90" s="7" t="s">
        <v>56</v>
      </c>
      <c r="AF90" s="7" t="s">
        <v>56</v>
      </c>
      <c r="AG90" s="7" t="s">
        <v>56</v>
      </c>
      <c r="AH90" s="7" t="s">
        <v>56</v>
      </c>
      <c r="AI90" s="7" t="s">
        <v>56</v>
      </c>
      <c r="AJ90" s="7" t="s">
        <v>56</v>
      </c>
      <c r="AK90" s="7" t="s">
        <v>56</v>
      </c>
      <c r="AL90" s="7" t="s">
        <v>56</v>
      </c>
      <c r="AM90" s="7" t="s">
        <v>56</v>
      </c>
      <c r="AN90" s="7" t="s">
        <v>56</v>
      </c>
      <c r="AO90" s="7" t="s">
        <v>56</v>
      </c>
      <c r="AP90" s="7" t="s">
        <v>56</v>
      </c>
      <c r="AQ90" s="7" t="s">
        <v>56</v>
      </c>
      <c r="AR90" s="7" t="s">
        <v>56</v>
      </c>
      <c r="AS90" s="11" t="s">
        <v>56</v>
      </c>
      <c r="AT90" s="11">
        <v>0</v>
      </c>
      <c r="AU90" s="11"/>
      <c r="AV90" s="7" t="str">
        <f t="shared" si="2"/>
        <v>(87,'Gino Terwilliger',null,'Gino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selbst.',true,true,true,false,'young','unemployed',false,'yellow','red',false,false,false,false,false,true,false,false,false,true,true,true,true,false,false,true,false,false,false,false,false,false,false,false,false,false,false,false,false,false,false,0),</v>
      </c>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x14ac:dyDescent="0.25">
      <c r="A91" s="8" t="s">
        <v>453</v>
      </c>
      <c r="B91" s="9" t="s">
        <v>454</v>
      </c>
      <c r="C91" s="9" t="s">
        <v>64</v>
      </c>
      <c r="D91" s="9" t="s">
        <v>455</v>
      </c>
      <c r="E91" s="10" t="s">
        <v>456</v>
      </c>
      <c r="F91" s="7" t="s">
        <v>57</v>
      </c>
      <c r="G91" s="7" t="s">
        <v>57</v>
      </c>
      <c r="H91" s="7" t="s">
        <v>57</v>
      </c>
      <c r="I91" s="7" t="s">
        <v>57</v>
      </c>
      <c r="J91" s="7" t="s">
        <v>152</v>
      </c>
      <c r="K91" s="7" t="s">
        <v>153</v>
      </c>
      <c r="L91" s="7" t="s">
        <v>56</v>
      </c>
      <c r="M91" s="7" t="s">
        <v>60</v>
      </c>
      <c r="N91" s="7" t="s">
        <v>60</v>
      </c>
      <c r="O91" s="7" t="s">
        <v>56</v>
      </c>
      <c r="P91" s="7" t="s">
        <v>56</v>
      </c>
      <c r="Q91" s="7" t="s">
        <v>56</v>
      </c>
      <c r="R91" s="7" t="s">
        <v>57</v>
      </c>
      <c r="S91" s="7" t="s">
        <v>56</v>
      </c>
      <c r="T91" s="7" t="s">
        <v>56</v>
      </c>
      <c r="U91" s="7" t="s">
        <v>56</v>
      </c>
      <c r="V91" s="7" t="s">
        <v>56</v>
      </c>
      <c r="W91" s="7" t="s">
        <v>56</v>
      </c>
      <c r="X91" s="7" t="s">
        <v>56</v>
      </c>
      <c r="Y91" s="7" t="s">
        <v>56</v>
      </c>
      <c r="Z91" s="7" t="s">
        <v>57</v>
      </c>
      <c r="AA91" s="7" t="s">
        <v>56</v>
      </c>
      <c r="AB91" s="7" t="s">
        <v>57</v>
      </c>
      <c r="AC91" s="7" t="s">
        <v>56</v>
      </c>
      <c r="AD91" s="7" t="s">
        <v>56</v>
      </c>
      <c r="AE91" s="7" t="s">
        <v>56</v>
      </c>
      <c r="AF91" s="7" t="s">
        <v>56</v>
      </c>
      <c r="AG91" s="7" t="s">
        <v>56</v>
      </c>
      <c r="AH91" s="7" t="s">
        <v>56</v>
      </c>
      <c r="AI91" s="7" t="s">
        <v>56</v>
      </c>
      <c r="AJ91" s="7" t="s">
        <v>56</v>
      </c>
      <c r="AK91" s="7" t="s">
        <v>56</v>
      </c>
      <c r="AL91" s="7" t="s">
        <v>56</v>
      </c>
      <c r="AM91" s="7" t="s">
        <v>56</v>
      </c>
      <c r="AN91" s="7" t="s">
        <v>56</v>
      </c>
      <c r="AO91" s="7" t="s">
        <v>56</v>
      </c>
      <c r="AP91" s="7" t="s">
        <v>57</v>
      </c>
      <c r="AQ91" s="7" t="s">
        <v>56</v>
      </c>
      <c r="AR91" s="7" t="s">
        <v>56</v>
      </c>
      <c r="AS91" s="11" t="s">
        <v>56</v>
      </c>
      <c r="AT91" s="11">
        <v>0</v>
      </c>
      <c r="AU91" s="11"/>
      <c r="AV91" s="7" t="str">
        <f t="shared" si="2"/>
        <v>(88,'Bart Simpson',null,'Bart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befreundet.',true,true,true,true,'young','student',false,'yellow','yellow',false,false,false,true,false,false,false,false,false,false,false,true,false,true,false,false,false,false,false,false,false,false,false,false,false,false,false,true,false,false,false,0),</v>
      </c>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x14ac:dyDescent="0.25">
      <c r="A92" s="8" t="s">
        <v>457</v>
      </c>
      <c r="B92" s="9" t="s">
        <v>458</v>
      </c>
      <c r="C92" s="9" t="s">
        <v>64</v>
      </c>
      <c r="D92" s="9" t="s">
        <v>459</v>
      </c>
      <c r="E92" s="10" t="s">
        <v>460</v>
      </c>
      <c r="F92" s="7" t="s">
        <v>57</v>
      </c>
      <c r="G92" s="7" t="s">
        <v>57</v>
      </c>
      <c r="H92" s="7" t="s">
        <v>57</v>
      </c>
      <c r="I92" s="7" t="s">
        <v>56</v>
      </c>
      <c r="J92" s="7" t="s">
        <v>152</v>
      </c>
      <c r="K92" s="7" t="s">
        <v>153</v>
      </c>
      <c r="L92" s="7" t="s">
        <v>56</v>
      </c>
      <c r="M92" s="7" t="s">
        <v>60</v>
      </c>
      <c r="N92" s="7" t="s">
        <v>68</v>
      </c>
      <c r="O92" s="7" t="s">
        <v>56</v>
      </c>
      <c r="P92" s="7" t="s">
        <v>56</v>
      </c>
      <c r="Q92" s="7" t="s">
        <v>56</v>
      </c>
      <c r="R92" s="7" t="s">
        <v>57</v>
      </c>
      <c r="S92" s="7" t="s">
        <v>56</v>
      </c>
      <c r="T92" s="7" t="s">
        <v>56</v>
      </c>
      <c r="U92" s="7" t="s">
        <v>56</v>
      </c>
      <c r="V92" s="7" t="s">
        <v>56</v>
      </c>
      <c r="W92" s="7" t="s">
        <v>56</v>
      </c>
      <c r="X92" s="7" t="s">
        <v>56</v>
      </c>
      <c r="Y92" s="7" t="s">
        <v>56</v>
      </c>
      <c r="Z92" s="7" t="s">
        <v>57</v>
      </c>
      <c r="AA92" s="7" t="s">
        <v>56</v>
      </c>
      <c r="AB92" s="7" t="s">
        <v>56</v>
      </c>
      <c r="AC92" s="7" t="s">
        <v>56</v>
      </c>
      <c r="AD92" s="7" t="s">
        <v>56</v>
      </c>
      <c r="AE92" s="7" t="s">
        <v>56</v>
      </c>
      <c r="AF92" s="7" t="s">
        <v>57</v>
      </c>
      <c r="AG92" s="7" t="s">
        <v>56</v>
      </c>
      <c r="AH92" s="7" t="s">
        <v>56</v>
      </c>
      <c r="AI92" s="7" t="s">
        <v>57</v>
      </c>
      <c r="AJ92" s="7" t="s">
        <v>56</v>
      </c>
      <c r="AK92" s="7" t="s">
        <v>57</v>
      </c>
      <c r="AL92" s="7" t="s">
        <v>56</v>
      </c>
      <c r="AM92" s="7" t="s">
        <v>56</v>
      </c>
      <c r="AN92" s="7" t="s">
        <v>56</v>
      </c>
      <c r="AO92" s="7" t="s">
        <v>57</v>
      </c>
      <c r="AP92" s="7" t="s">
        <v>56</v>
      </c>
      <c r="AQ92" s="7" t="s">
        <v>57</v>
      </c>
      <c r="AR92" s="7" t="s">
        <v>56</v>
      </c>
      <c r="AS92" s="11" t="s">
        <v>56</v>
      </c>
      <c r="AT92" s="11">
        <v>0</v>
      </c>
      <c r="AU92" s="11"/>
      <c r="AV92" s="7" t="str">
        <f t="shared" si="2"/>
        <v>(89,'Ralph Wiggum',null,'Ralph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messen.',true,true,true,false,'young','student',false,'yellow','black',false,false,false,true,false,false,false,false,false,false,false,true,false,false,false,false,false,true,false,false,true,false,true,false,false,false,true,false,true,false,false,0),</v>
      </c>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x14ac:dyDescent="0.25">
      <c r="A93" s="8" t="s">
        <v>461</v>
      </c>
      <c r="B93" s="9" t="s">
        <v>462</v>
      </c>
      <c r="C93" s="9" t="s">
        <v>64</v>
      </c>
      <c r="D93" s="9" t="s">
        <v>463</v>
      </c>
      <c r="E93" s="10" t="s">
        <v>464</v>
      </c>
      <c r="F93" s="7" t="s">
        <v>57</v>
      </c>
      <c r="G93" s="7" t="s">
        <v>57</v>
      </c>
      <c r="H93" s="7" t="s">
        <v>57</v>
      </c>
      <c r="I93" s="7" t="s">
        <v>56</v>
      </c>
      <c r="J93" s="7" t="s">
        <v>58</v>
      </c>
      <c r="K93" s="7" t="s">
        <v>153</v>
      </c>
      <c r="L93" s="7" t="s">
        <v>56</v>
      </c>
      <c r="M93" s="7" t="s">
        <v>60</v>
      </c>
      <c r="N93" s="7" t="s">
        <v>177</v>
      </c>
      <c r="O93" s="7" t="s">
        <v>56</v>
      </c>
      <c r="P93" s="7" t="s">
        <v>57</v>
      </c>
      <c r="Q93" s="7" t="s">
        <v>56</v>
      </c>
      <c r="R93" s="7" t="s">
        <v>56</v>
      </c>
      <c r="S93" s="7" t="s">
        <v>56</v>
      </c>
      <c r="T93" s="7" t="s">
        <v>56</v>
      </c>
      <c r="U93" s="7" t="s">
        <v>56</v>
      </c>
      <c r="V93" s="7" t="s">
        <v>56</v>
      </c>
      <c r="W93" s="7" t="s">
        <v>56</v>
      </c>
      <c r="X93" s="7" t="s">
        <v>57</v>
      </c>
      <c r="Y93" s="7" t="s">
        <v>57</v>
      </c>
      <c r="Z93" s="7" t="s">
        <v>57</v>
      </c>
      <c r="AA93" s="7" t="s">
        <v>56</v>
      </c>
      <c r="AB93" s="7" t="s">
        <v>57</v>
      </c>
      <c r="AC93" s="7" t="s">
        <v>56</v>
      </c>
      <c r="AD93" s="7" t="s">
        <v>56</v>
      </c>
      <c r="AE93" s="7" t="s">
        <v>56</v>
      </c>
      <c r="AF93" s="7" t="s">
        <v>56</v>
      </c>
      <c r="AG93" s="7" t="s">
        <v>56</v>
      </c>
      <c r="AH93" s="7" t="s">
        <v>56</v>
      </c>
      <c r="AI93" s="7" t="s">
        <v>56</v>
      </c>
      <c r="AJ93" s="7" t="s">
        <v>56</v>
      </c>
      <c r="AK93" s="7" t="s">
        <v>57</v>
      </c>
      <c r="AL93" s="7" t="s">
        <v>56</v>
      </c>
      <c r="AM93" s="7" t="s">
        <v>56</v>
      </c>
      <c r="AN93" s="7" t="s">
        <v>56</v>
      </c>
      <c r="AO93" s="7" t="s">
        <v>56</v>
      </c>
      <c r="AP93" s="7" t="s">
        <v>56</v>
      </c>
      <c r="AQ93" s="7" t="s">
        <v>57</v>
      </c>
      <c r="AR93" s="7" t="s">
        <v>56</v>
      </c>
      <c r="AS93" s="11" t="s">
        <v>56</v>
      </c>
      <c r="AT93" s="11">
        <v>0</v>
      </c>
      <c r="AU93" s="11"/>
      <c r="AV93" s="7" t="str">
        <f t="shared" ref="AV93:AV104" si="3">CONCATENATE("(",$A93,",",$B93,",",$C93,",",$D93,",",$E93,",",$F93,",",$G93,",",$H93,",",$I93,",",$J93,",",$K93,",",$L93,",",$M93,",",$N93,",",$O93,",",$P93,",",$Q93,",",$R93,",",$S93,",",$T93,",",$U93,",",$V93,",",$W93,",",$X93,",",$Y93,",",$Z93,",",$AA93,",",$AB93,",",$AC93,",",$AD93,",",$AE93,",",$AF93,",",$AG93,",",$AH93,",",$AI93,",",$AJ93,",",$AK93,",",$AL93,",",$AM93,",",$AN93,",",$AO93,",",$AP93,",",$AQ93,",",$AR93,",",$AS93,",",$AT93,"),")</f>
        <v>(90,'Kearney Zzyzwicz',null,'Kearney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Vergangenheit.',true,true,true,false,'adult','student',false,'yellow','bald',false,true,false,false,false,false,false,false,false,true,true,true,false,true,false,false,false,false,false,false,false,false,true,false,false,false,false,false,true,false,false,0),</v>
      </c>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x14ac:dyDescent="0.25">
      <c r="A94" s="8" t="s">
        <v>465</v>
      </c>
      <c r="B94" s="9" t="s">
        <v>466</v>
      </c>
      <c r="C94" s="9" t="s">
        <v>467</v>
      </c>
      <c r="D94" s="9" t="s">
        <v>468</v>
      </c>
      <c r="E94" s="10" t="s">
        <v>469</v>
      </c>
      <c r="F94" s="7" t="s">
        <v>57</v>
      </c>
      <c r="G94" s="7" t="s">
        <v>57</v>
      </c>
      <c r="H94" s="7" t="s">
        <v>57</v>
      </c>
      <c r="I94" s="7" t="s">
        <v>56</v>
      </c>
      <c r="J94" s="7" t="s">
        <v>152</v>
      </c>
      <c r="K94" s="7" t="s">
        <v>153</v>
      </c>
      <c r="L94" s="7" t="s">
        <v>56</v>
      </c>
      <c r="M94" s="7" t="s">
        <v>60</v>
      </c>
      <c r="N94" s="7" t="s">
        <v>101</v>
      </c>
      <c r="O94" s="7" t="s">
        <v>57</v>
      </c>
      <c r="P94" s="7" t="s">
        <v>57</v>
      </c>
      <c r="Q94" s="7" t="s">
        <v>56</v>
      </c>
      <c r="R94" s="7" t="s">
        <v>57</v>
      </c>
      <c r="S94" s="7" t="s">
        <v>56</v>
      </c>
      <c r="T94" s="7" t="s">
        <v>56</v>
      </c>
      <c r="U94" s="7" t="s">
        <v>56</v>
      </c>
      <c r="V94" s="7" t="s">
        <v>56</v>
      </c>
      <c r="W94" s="7" t="s">
        <v>56</v>
      </c>
      <c r="X94" s="7" t="s">
        <v>56</v>
      </c>
      <c r="Y94" s="7" t="s">
        <v>57</v>
      </c>
      <c r="Z94" s="7" t="s">
        <v>57</v>
      </c>
      <c r="AA94" s="7" t="s">
        <v>56</v>
      </c>
      <c r="AB94" s="7" t="s">
        <v>57</v>
      </c>
      <c r="AC94" s="7" t="s">
        <v>56</v>
      </c>
      <c r="AD94" s="7" t="s">
        <v>56</v>
      </c>
      <c r="AE94" s="7" t="s">
        <v>56</v>
      </c>
      <c r="AF94" s="7" t="s">
        <v>56</v>
      </c>
      <c r="AG94" s="7" t="s">
        <v>56</v>
      </c>
      <c r="AH94" s="7" t="s">
        <v>56</v>
      </c>
      <c r="AI94" s="7" t="s">
        <v>56</v>
      </c>
      <c r="AJ94" s="7" t="s">
        <v>56</v>
      </c>
      <c r="AK94" s="7" t="s">
        <v>57</v>
      </c>
      <c r="AL94" s="7" t="s">
        <v>56</v>
      </c>
      <c r="AM94" s="7" t="s">
        <v>56</v>
      </c>
      <c r="AN94" s="7" t="s">
        <v>56</v>
      </c>
      <c r="AO94" s="7" t="s">
        <v>56</v>
      </c>
      <c r="AP94" s="7" t="s">
        <v>56</v>
      </c>
      <c r="AQ94" s="7" t="s">
        <v>56</v>
      </c>
      <c r="AR94" s="7" t="s">
        <v>57</v>
      </c>
      <c r="AS94" s="11" t="s">
        <v>56</v>
      </c>
      <c r="AT94" s="11">
        <v>0</v>
      </c>
      <c r="AU94" s="11"/>
      <c r="AV94" s="7" t="str">
        <f t="shared" si="3"/>
        <v>(91,'Corky Jones','Jimbo','Jimbo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religiös.',true,true,true,false,'young','student',false,'yellow','brown',true,true,false,true,false,false,false,false,false,false,true,true,false,true,false,false,false,false,false,false,false,false,true,false,false,false,false,false,false,true,false,0),</v>
      </c>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x14ac:dyDescent="0.25">
      <c r="A95" s="8" t="s">
        <v>470</v>
      </c>
      <c r="B95" s="9" t="s">
        <v>471</v>
      </c>
      <c r="C95" s="9" t="s">
        <v>64</v>
      </c>
      <c r="D95" s="9" t="s">
        <v>472</v>
      </c>
      <c r="E95" s="10" t="s">
        <v>473</v>
      </c>
      <c r="F95" s="7" t="s">
        <v>57</v>
      </c>
      <c r="G95" s="7" t="s">
        <v>57</v>
      </c>
      <c r="H95" s="7" t="s">
        <v>57</v>
      </c>
      <c r="I95" s="7" t="s">
        <v>56</v>
      </c>
      <c r="J95" s="7" t="s">
        <v>152</v>
      </c>
      <c r="K95" s="7" t="s">
        <v>153</v>
      </c>
      <c r="L95" s="7" t="s">
        <v>56</v>
      </c>
      <c r="M95" s="7" t="s">
        <v>60</v>
      </c>
      <c r="N95" s="7" t="s">
        <v>101</v>
      </c>
      <c r="O95" s="7" t="s">
        <v>56</v>
      </c>
      <c r="P95" s="7" t="s">
        <v>57</v>
      </c>
      <c r="Q95" s="7" t="s">
        <v>56</v>
      </c>
      <c r="R95" s="7" t="s">
        <v>57</v>
      </c>
      <c r="S95" s="7" t="s">
        <v>56</v>
      </c>
      <c r="T95" s="7" t="s">
        <v>56</v>
      </c>
      <c r="U95" s="7" t="s">
        <v>56</v>
      </c>
      <c r="V95" s="7" t="s">
        <v>56</v>
      </c>
      <c r="W95" s="7" t="s">
        <v>57</v>
      </c>
      <c r="X95" s="7" t="s">
        <v>57</v>
      </c>
      <c r="Y95" s="7" t="s">
        <v>57</v>
      </c>
      <c r="Z95" s="7" t="s">
        <v>57</v>
      </c>
      <c r="AA95" s="7" t="s">
        <v>56</v>
      </c>
      <c r="AB95" s="7" t="s">
        <v>57</v>
      </c>
      <c r="AC95" s="7" t="s">
        <v>56</v>
      </c>
      <c r="AD95" s="7" t="s">
        <v>56</v>
      </c>
      <c r="AE95" s="7" t="s">
        <v>56</v>
      </c>
      <c r="AF95" s="7" t="s">
        <v>56</v>
      </c>
      <c r="AG95" s="7" t="s">
        <v>56</v>
      </c>
      <c r="AH95" s="7" t="s">
        <v>56</v>
      </c>
      <c r="AI95" s="7" t="s">
        <v>56</v>
      </c>
      <c r="AJ95" s="7" t="s">
        <v>56</v>
      </c>
      <c r="AK95" s="7" t="s">
        <v>57</v>
      </c>
      <c r="AL95" s="7" t="s">
        <v>56</v>
      </c>
      <c r="AM95" s="7" t="s">
        <v>56</v>
      </c>
      <c r="AN95" s="7" t="s">
        <v>56</v>
      </c>
      <c r="AO95" s="7" t="s">
        <v>56</v>
      </c>
      <c r="AP95" s="7" t="s">
        <v>56</v>
      </c>
      <c r="AQ95" s="7" t="s">
        <v>57</v>
      </c>
      <c r="AR95" s="7" t="s">
        <v>56</v>
      </c>
      <c r="AS95" s="11" t="s">
        <v>56</v>
      </c>
      <c r="AT95" s="11">
        <v>0</v>
      </c>
      <c r="AU95" s="11"/>
      <c r="AV95" s="7" t="str">
        <f t="shared" si="3"/>
        <v>(92,'Nelson Muntz',null,'Nelson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hat.',true,true,true,false,'young','student',false,'yellow','brown',false,true,false,true,false,false,false,false,true,true,true,true,false,true,false,false,false,false,false,false,false,false,true,false,false,false,false,false,true,false,false,0),</v>
      </c>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x14ac:dyDescent="0.25">
      <c r="A96" s="8" t="s">
        <v>474</v>
      </c>
      <c r="B96" s="9" t="s">
        <v>475</v>
      </c>
      <c r="C96" s="9" t="s">
        <v>64</v>
      </c>
      <c r="D96" s="9" t="s">
        <v>476</v>
      </c>
      <c r="E96" s="10" t="s">
        <v>477</v>
      </c>
      <c r="F96" s="7" t="s">
        <v>57</v>
      </c>
      <c r="G96" s="7" t="s">
        <v>57</v>
      </c>
      <c r="H96" s="7" t="s">
        <v>57</v>
      </c>
      <c r="I96" s="7" t="s">
        <v>56</v>
      </c>
      <c r="J96" s="7" t="s">
        <v>152</v>
      </c>
      <c r="K96" s="7" t="s">
        <v>153</v>
      </c>
      <c r="L96" s="7" t="s">
        <v>56</v>
      </c>
      <c r="M96" s="7" t="s">
        <v>60</v>
      </c>
      <c r="N96" s="7" t="s">
        <v>265</v>
      </c>
      <c r="O96" s="7" t="s">
        <v>57</v>
      </c>
      <c r="P96" s="7" t="s">
        <v>56</v>
      </c>
      <c r="Q96" s="7" t="s">
        <v>56</v>
      </c>
      <c r="R96" s="7" t="s">
        <v>57</v>
      </c>
      <c r="S96" s="7" t="s">
        <v>56</v>
      </c>
      <c r="T96" s="7" t="s">
        <v>56</v>
      </c>
      <c r="U96" s="7" t="s">
        <v>56</v>
      </c>
      <c r="V96" s="7" t="s">
        <v>56</v>
      </c>
      <c r="W96" s="7" t="s">
        <v>56</v>
      </c>
      <c r="X96" s="7" t="s">
        <v>56</v>
      </c>
      <c r="Y96" s="7" t="s">
        <v>56</v>
      </c>
      <c r="Z96" s="7" t="s">
        <v>56</v>
      </c>
      <c r="AA96" s="7" t="s">
        <v>56</v>
      </c>
      <c r="AB96" s="7" t="s">
        <v>56</v>
      </c>
      <c r="AC96" s="7" t="s">
        <v>56</v>
      </c>
      <c r="AD96" s="7" t="s">
        <v>56</v>
      </c>
      <c r="AE96" s="7" t="s">
        <v>56</v>
      </c>
      <c r="AF96" s="7" t="s">
        <v>57</v>
      </c>
      <c r="AG96" s="7" t="s">
        <v>57</v>
      </c>
      <c r="AH96" s="7" t="s">
        <v>56</v>
      </c>
      <c r="AI96" s="7" t="s">
        <v>57</v>
      </c>
      <c r="AJ96" s="7" t="s">
        <v>56</v>
      </c>
      <c r="AK96" s="7" t="s">
        <v>56</v>
      </c>
      <c r="AL96" s="7" t="s">
        <v>56</v>
      </c>
      <c r="AM96" s="7" t="s">
        <v>56</v>
      </c>
      <c r="AN96" s="7" t="s">
        <v>57</v>
      </c>
      <c r="AO96" s="7" t="s">
        <v>57</v>
      </c>
      <c r="AP96" s="7" t="s">
        <v>56</v>
      </c>
      <c r="AQ96" s="7" t="s">
        <v>56</v>
      </c>
      <c r="AR96" s="7" t="s">
        <v>56</v>
      </c>
      <c r="AS96" s="11" t="s">
        <v>56</v>
      </c>
      <c r="AT96" s="11">
        <v>0</v>
      </c>
      <c r="AU96" s="11"/>
      <c r="AV96" s="7" t="str">
        <f t="shared" si="3"/>
        <v>(93,'Rod Flanders',null,'Rod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Garten.',true,true,true,false,'young','student',false,'yellow','red',true,false,false,true,false,false,false,false,false,false,false,false,false,false,false,false,false,true,true,false,true,false,false,false,false,true,true,false,false,false,false,0),</v>
      </c>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x14ac:dyDescent="0.25">
      <c r="A97" s="8" t="s">
        <v>478</v>
      </c>
      <c r="B97" s="9" t="s">
        <v>479</v>
      </c>
      <c r="C97" s="9" t="s">
        <v>64</v>
      </c>
      <c r="D97" s="9" t="s">
        <v>480</v>
      </c>
      <c r="E97" s="10" t="s">
        <v>481</v>
      </c>
      <c r="F97" s="7" t="s">
        <v>57</v>
      </c>
      <c r="G97" s="7" t="s">
        <v>57</v>
      </c>
      <c r="H97" s="7" t="s">
        <v>57</v>
      </c>
      <c r="I97" s="7" t="s">
        <v>56</v>
      </c>
      <c r="J97" s="7" t="s">
        <v>152</v>
      </c>
      <c r="K97" s="7" t="s">
        <v>153</v>
      </c>
      <c r="L97" s="7" t="s">
        <v>56</v>
      </c>
      <c r="M97" s="7" t="s">
        <v>60</v>
      </c>
      <c r="N97" s="7" t="s">
        <v>101</v>
      </c>
      <c r="O97" s="7" t="s">
        <v>57</v>
      </c>
      <c r="P97" s="7" t="s">
        <v>56</v>
      </c>
      <c r="Q97" s="7" t="s">
        <v>56</v>
      </c>
      <c r="R97" s="7" t="s">
        <v>57</v>
      </c>
      <c r="S97" s="7" t="s">
        <v>56</v>
      </c>
      <c r="T97" s="7" t="s">
        <v>56</v>
      </c>
      <c r="U97" s="7" t="s">
        <v>56</v>
      </c>
      <c r="V97" s="7" t="s">
        <v>56</v>
      </c>
      <c r="W97" s="7" t="s">
        <v>56</v>
      </c>
      <c r="X97" s="7" t="s">
        <v>56</v>
      </c>
      <c r="Y97" s="7" t="s">
        <v>56</v>
      </c>
      <c r="Z97" s="7" t="s">
        <v>56</v>
      </c>
      <c r="AA97" s="7" t="s">
        <v>56</v>
      </c>
      <c r="AB97" s="7" t="s">
        <v>56</v>
      </c>
      <c r="AC97" s="7" t="s">
        <v>56</v>
      </c>
      <c r="AD97" s="7" t="s">
        <v>56</v>
      </c>
      <c r="AE97" s="7" t="s">
        <v>56</v>
      </c>
      <c r="AF97" s="7" t="s">
        <v>57</v>
      </c>
      <c r="AG97" s="7" t="s">
        <v>57</v>
      </c>
      <c r="AH97" s="7" t="s">
        <v>56</v>
      </c>
      <c r="AI97" s="7" t="s">
        <v>57</v>
      </c>
      <c r="AJ97" s="7" t="s">
        <v>56</v>
      </c>
      <c r="AK97" s="7" t="s">
        <v>56</v>
      </c>
      <c r="AL97" s="7" t="s">
        <v>56</v>
      </c>
      <c r="AM97" s="7" t="s">
        <v>56</v>
      </c>
      <c r="AN97" s="7" t="s">
        <v>57</v>
      </c>
      <c r="AO97" s="7" t="s">
        <v>57</v>
      </c>
      <c r="AP97" s="7" t="s">
        <v>56</v>
      </c>
      <c r="AQ97" s="7" t="s">
        <v>56</v>
      </c>
      <c r="AR97" s="7" t="s">
        <v>56</v>
      </c>
      <c r="AS97" s="11" t="s">
        <v>56</v>
      </c>
      <c r="AT97" s="11">
        <v>0</v>
      </c>
      <c r="AU97" s="11"/>
      <c r="AV97" s="7" t="str">
        <f t="shared" si="3"/>
        <v>(94,'Todd Flanders',null,'Todd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angespielt.',true,true,true,false,'young','student',false,'yellow','brown',true,false,false,true,false,false,false,false,false,false,false,false,false,false,false,false,false,true,true,false,true,false,false,false,false,true,true,false,false,false,false,0),</v>
      </c>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x14ac:dyDescent="0.25">
      <c r="A98" s="8" t="s">
        <v>482</v>
      </c>
      <c r="B98" s="9" t="s">
        <v>483</v>
      </c>
      <c r="C98" s="9" t="s">
        <v>64</v>
      </c>
      <c r="D98" s="9" t="s">
        <v>484</v>
      </c>
      <c r="E98" s="10" t="s">
        <v>485</v>
      </c>
      <c r="F98" s="7" t="s">
        <v>57</v>
      </c>
      <c r="G98" s="7" t="s">
        <v>57</v>
      </c>
      <c r="H98" s="7" t="s">
        <v>57</v>
      </c>
      <c r="I98" s="7" t="s">
        <v>56</v>
      </c>
      <c r="J98" s="7" t="s">
        <v>152</v>
      </c>
      <c r="K98" s="7" t="s">
        <v>153</v>
      </c>
      <c r="L98" s="7" t="s">
        <v>56</v>
      </c>
      <c r="M98" s="7" t="s">
        <v>60</v>
      </c>
      <c r="N98" s="7" t="s">
        <v>101</v>
      </c>
      <c r="O98" s="7" t="s">
        <v>56</v>
      </c>
      <c r="P98" s="7" t="s">
        <v>56</v>
      </c>
      <c r="Q98" s="7" t="s">
        <v>56</v>
      </c>
      <c r="R98" s="7" t="s">
        <v>57</v>
      </c>
      <c r="S98" s="7" t="s">
        <v>56</v>
      </c>
      <c r="T98" s="7" t="s">
        <v>56</v>
      </c>
      <c r="U98" s="7" t="s">
        <v>56</v>
      </c>
      <c r="V98" s="7" t="s">
        <v>56</v>
      </c>
      <c r="W98" s="7" t="s">
        <v>56</v>
      </c>
      <c r="X98" s="7" t="s">
        <v>56</v>
      </c>
      <c r="Y98" s="7" t="s">
        <v>56</v>
      </c>
      <c r="Z98" s="7" t="s">
        <v>56</v>
      </c>
      <c r="AA98" s="7" t="s">
        <v>57</v>
      </c>
      <c r="AB98" s="7" t="s">
        <v>56</v>
      </c>
      <c r="AC98" s="7" t="s">
        <v>56</v>
      </c>
      <c r="AD98" s="7" t="s">
        <v>56</v>
      </c>
      <c r="AE98" s="7" t="s">
        <v>56</v>
      </c>
      <c r="AF98" s="7" t="s">
        <v>57</v>
      </c>
      <c r="AG98" s="7" t="s">
        <v>56</v>
      </c>
      <c r="AH98" s="7" t="s">
        <v>56</v>
      </c>
      <c r="AI98" s="7" t="s">
        <v>57</v>
      </c>
      <c r="AJ98" s="7" t="s">
        <v>56</v>
      </c>
      <c r="AK98" s="7" t="s">
        <v>56</v>
      </c>
      <c r="AL98" s="7" t="s">
        <v>57</v>
      </c>
      <c r="AM98" s="7" t="s">
        <v>57</v>
      </c>
      <c r="AN98" s="7" t="s">
        <v>56</v>
      </c>
      <c r="AO98" s="7" t="s">
        <v>57</v>
      </c>
      <c r="AP98" s="7" t="s">
        <v>56</v>
      </c>
      <c r="AQ98" s="7" t="s">
        <v>57</v>
      </c>
      <c r="AR98" s="7" t="s">
        <v>56</v>
      </c>
      <c r="AS98" s="11" t="s">
        <v>56</v>
      </c>
      <c r="AT98" s="11">
        <v>0</v>
      </c>
      <c r="AU98" s="11"/>
      <c r="AV98" s="7" t="str">
        <f t="shared" si="3"/>
        <v>(95,'Martin Prince',null,'Martin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Artikeln.',true,true,true,false,'young','student',false,'yellow','brown',false,false,false,true,false,false,false,false,false,false,false,false,true,false,false,false,false,true,false,false,true,false,false,true,true,false,true,false,true,false,false,0),</v>
      </c>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x14ac:dyDescent="0.25">
      <c r="A99" s="8" t="s">
        <v>486</v>
      </c>
      <c r="B99" s="9" t="s">
        <v>487</v>
      </c>
      <c r="C99" s="9" t="s">
        <v>488</v>
      </c>
      <c r="D99" s="9" t="s">
        <v>489</v>
      </c>
      <c r="E99" s="10" t="s">
        <v>490</v>
      </c>
      <c r="F99" s="7" t="s">
        <v>57</v>
      </c>
      <c r="G99" s="7" t="s">
        <v>57</v>
      </c>
      <c r="H99" s="7" t="s">
        <v>57</v>
      </c>
      <c r="I99" s="7" t="s">
        <v>56</v>
      </c>
      <c r="J99" s="7" t="s">
        <v>152</v>
      </c>
      <c r="K99" s="7" t="s">
        <v>153</v>
      </c>
      <c r="L99" s="7" t="s">
        <v>56</v>
      </c>
      <c r="M99" s="7" t="s">
        <v>60</v>
      </c>
      <c r="N99" s="7" t="s">
        <v>101</v>
      </c>
      <c r="O99" s="7" t="s">
        <v>56</v>
      </c>
      <c r="P99" s="7" t="s">
        <v>56</v>
      </c>
      <c r="Q99" s="7" t="s">
        <v>56</v>
      </c>
      <c r="R99" s="7" t="s">
        <v>57</v>
      </c>
      <c r="S99" s="7" t="s">
        <v>56</v>
      </c>
      <c r="T99" s="7" t="s">
        <v>57</v>
      </c>
      <c r="U99" s="7" t="s">
        <v>56</v>
      </c>
      <c r="V99" s="7" t="s">
        <v>56</v>
      </c>
      <c r="W99" s="7" t="s">
        <v>56</v>
      </c>
      <c r="X99" s="7" t="s">
        <v>56</v>
      </c>
      <c r="Y99" s="7" t="s">
        <v>57</v>
      </c>
      <c r="Z99" s="7" t="s">
        <v>57</v>
      </c>
      <c r="AA99" s="7" t="s">
        <v>57</v>
      </c>
      <c r="AB99" s="7" t="s">
        <v>57</v>
      </c>
      <c r="AC99" s="7" t="s">
        <v>56</v>
      </c>
      <c r="AD99" s="7" t="s">
        <v>56</v>
      </c>
      <c r="AE99" s="7" t="s">
        <v>56</v>
      </c>
      <c r="AF99" s="7" t="s">
        <v>56</v>
      </c>
      <c r="AG99" s="7" t="s">
        <v>56</v>
      </c>
      <c r="AH99" s="7" t="s">
        <v>56</v>
      </c>
      <c r="AI99" s="7" t="s">
        <v>56</v>
      </c>
      <c r="AJ99" s="7" t="s">
        <v>56</v>
      </c>
      <c r="AK99" s="7" t="s">
        <v>56</v>
      </c>
      <c r="AL99" s="7" t="s">
        <v>56</v>
      </c>
      <c r="AM99" s="7" t="s">
        <v>56</v>
      </c>
      <c r="AN99" s="7" t="s">
        <v>56</v>
      </c>
      <c r="AO99" s="7" t="s">
        <v>56</v>
      </c>
      <c r="AP99" s="7" t="s">
        <v>56</v>
      </c>
      <c r="AQ99" s="7" t="s">
        <v>56</v>
      </c>
      <c r="AR99" s="7" t="s">
        <v>56</v>
      </c>
      <c r="AS99" s="11" t="s">
        <v>56</v>
      </c>
      <c r="AT99" s="11">
        <v>0</v>
      </c>
      <c r="AU99" s="11"/>
      <c r="AV99" s="7" t="str">
        <f t="shared" si="3"/>
        <v>(96,'Dolphin Starbeam','Dolph','Dolphin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leben.',true,true,true,false,'young','student',false,'yellow','brown',false,false,false,true,false,true,false,false,false,false,true,true,true,true,false,false,false,false,false,false,false,false,false,false,false,false,false,false,false,false,false,0),</v>
      </c>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x14ac:dyDescent="0.25">
      <c r="A100" s="8" t="s">
        <v>491</v>
      </c>
      <c r="B100" s="9" t="s">
        <v>492</v>
      </c>
      <c r="C100" s="9" t="s">
        <v>64</v>
      </c>
      <c r="D100" s="9" t="s">
        <v>493</v>
      </c>
      <c r="E100" s="10" t="s">
        <v>494</v>
      </c>
      <c r="F100" s="7" t="s">
        <v>57</v>
      </c>
      <c r="G100" s="7" t="s">
        <v>57</v>
      </c>
      <c r="H100" s="7" t="s">
        <v>57</v>
      </c>
      <c r="I100" s="7" t="s">
        <v>56</v>
      </c>
      <c r="J100" s="7" t="s">
        <v>152</v>
      </c>
      <c r="K100" s="7" t="s">
        <v>153</v>
      </c>
      <c r="L100" s="7" t="s">
        <v>56</v>
      </c>
      <c r="M100" s="7" t="s">
        <v>60</v>
      </c>
      <c r="N100" s="7" t="s">
        <v>74</v>
      </c>
      <c r="O100" s="7" t="s">
        <v>56</v>
      </c>
      <c r="P100" s="7" t="s">
        <v>56</v>
      </c>
      <c r="Q100" s="7" t="s">
        <v>56</v>
      </c>
      <c r="R100" s="7" t="s">
        <v>57</v>
      </c>
      <c r="S100" s="7" t="s">
        <v>56</v>
      </c>
      <c r="T100" s="7" t="s">
        <v>56</v>
      </c>
      <c r="U100" s="7" t="s">
        <v>56</v>
      </c>
      <c r="V100" s="7" t="s">
        <v>56</v>
      </c>
      <c r="W100" s="7" t="s">
        <v>57</v>
      </c>
      <c r="X100" s="7" t="s">
        <v>56</v>
      </c>
      <c r="Y100" s="7" t="s">
        <v>56</v>
      </c>
      <c r="Z100" s="7" t="s">
        <v>56</v>
      </c>
      <c r="AA100" s="7" t="s">
        <v>57</v>
      </c>
      <c r="AB100" s="7" t="s">
        <v>56</v>
      </c>
      <c r="AC100" s="7" t="s">
        <v>56</v>
      </c>
      <c r="AD100" s="7" t="s">
        <v>56</v>
      </c>
      <c r="AE100" s="7" t="s">
        <v>56</v>
      </c>
      <c r="AF100" s="7" t="s">
        <v>57</v>
      </c>
      <c r="AG100" s="7" t="s">
        <v>56</v>
      </c>
      <c r="AH100" s="7" t="s">
        <v>56</v>
      </c>
      <c r="AI100" s="7" t="s">
        <v>56</v>
      </c>
      <c r="AJ100" s="7" t="s">
        <v>56</v>
      </c>
      <c r="AK100" s="7" t="s">
        <v>56</v>
      </c>
      <c r="AL100" s="7" t="s">
        <v>56</v>
      </c>
      <c r="AM100" s="7" t="s">
        <v>56</v>
      </c>
      <c r="AN100" s="7" t="s">
        <v>57</v>
      </c>
      <c r="AO100" s="7" t="s">
        <v>57</v>
      </c>
      <c r="AP100" s="7" t="s">
        <v>56</v>
      </c>
      <c r="AQ100" s="7" t="s">
        <v>56</v>
      </c>
      <c r="AR100" s="7" t="s">
        <v>57</v>
      </c>
      <c r="AS100" s="11" t="s">
        <v>56</v>
      </c>
      <c r="AT100" s="11">
        <v>0</v>
      </c>
      <c r="AU100" s="11"/>
      <c r="AV100" s="7" t="str">
        <f t="shared" si="3"/>
        <v>(97,'Milhouse van Houten',null,'Milhouse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macht.',true,true,true,false,'young','student',false,'yellow','blue',false,false,false,true,false,false,false,false,true,false,false,false,true,false,false,false,false,true,false,false,false,false,false,false,false,true,true,false,false,true,false,0),</v>
      </c>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x14ac:dyDescent="0.25">
      <c r="A101" s="8" t="s">
        <v>495</v>
      </c>
      <c r="B101" s="9" t="s">
        <v>496</v>
      </c>
      <c r="C101" s="9" t="s">
        <v>64</v>
      </c>
      <c r="D101" s="9" t="s">
        <v>497</v>
      </c>
      <c r="E101" s="10" t="s">
        <v>498</v>
      </c>
      <c r="F101" s="7" t="s">
        <v>57</v>
      </c>
      <c r="G101" s="7" t="s">
        <v>56</v>
      </c>
      <c r="H101" s="7" t="s">
        <v>57</v>
      </c>
      <c r="I101" s="7" t="s">
        <v>56</v>
      </c>
      <c r="J101" s="7" t="s">
        <v>119</v>
      </c>
      <c r="K101" s="7" t="s">
        <v>211</v>
      </c>
      <c r="L101" s="7" t="s">
        <v>57</v>
      </c>
      <c r="M101" s="7" t="s">
        <v>74</v>
      </c>
      <c r="N101" s="7" t="s">
        <v>74</v>
      </c>
      <c r="O101" s="7" t="s">
        <v>56</v>
      </c>
      <c r="P101" s="7" t="s">
        <v>56</v>
      </c>
      <c r="Q101" s="7" t="s">
        <v>56</v>
      </c>
      <c r="R101" s="7" t="s">
        <v>57</v>
      </c>
      <c r="S101" s="7" t="s">
        <v>56</v>
      </c>
      <c r="T101" s="7" t="s">
        <v>57</v>
      </c>
      <c r="U101" s="7" t="s">
        <v>56</v>
      </c>
      <c r="V101" s="7" t="s">
        <v>56</v>
      </c>
      <c r="W101" s="7" t="s">
        <v>56</v>
      </c>
      <c r="X101" s="7" t="s">
        <v>56</v>
      </c>
      <c r="Y101" s="7" t="s">
        <v>57</v>
      </c>
      <c r="Z101" s="7" t="s">
        <v>57</v>
      </c>
      <c r="AA101" s="7" t="s">
        <v>57</v>
      </c>
      <c r="AB101" s="7" t="s">
        <v>56</v>
      </c>
      <c r="AC101" s="7" t="s">
        <v>56</v>
      </c>
      <c r="AD101" s="7" t="s">
        <v>56</v>
      </c>
      <c r="AE101" s="7" t="s">
        <v>57</v>
      </c>
      <c r="AF101" s="7" t="s">
        <v>56</v>
      </c>
      <c r="AG101" s="7" t="s">
        <v>56</v>
      </c>
      <c r="AH101" s="7" t="s">
        <v>56</v>
      </c>
      <c r="AI101" s="7" t="s">
        <v>56</v>
      </c>
      <c r="AJ101" s="7" t="s">
        <v>56</v>
      </c>
      <c r="AK101" s="7" t="s">
        <v>56</v>
      </c>
      <c r="AL101" s="7" t="s">
        <v>56</v>
      </c>
      <c r="AM101" s="7" t="s">
        <v>56</v>
      </c>
      <c r="AN101" s="7" t="s">
        <v>56</v>
      </c>
      <c r="AO101" s="7" t="s">
        <v>56</v>
      </c>
      <c r="AP101" s="7" t="s">
        <v>56</v>
      </c>
      <c r="AQ101" s="7" t="s">
        <v>56</v>
      </c>
      <c r="AR101" s="7" t="s">
        <v>56</v>
      </c>
      <c r="AS101" s="11" t="s">
        <v>56</v>
      </c>
      <c r="AT101" s="11">
        <v>0</v>
      </c>
      <c r="AU101" s="11"/>
      <c r="AV101" s="7" t="str">
        <f t="shared" si="3"/>
        <v>(98,'Itchy',null,'Itchy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Weise.',true,false,true,false,'old','tv',true,'blue','blue',false,false,false,true,false,true,false,false,false,false,true,true,true,false,false,false,true,false,false,false,false,false,false,false,false,false,false,false,false,false,false,0),</v>
      </c>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x14ac:dyDescent="0.25">
      <c r="A102" s="8" t="s">
        <v>499</v>
      </c>
      <c r="B102" s="9" t="s">
        <v>500</v>
      </c>
      <c r="C102" s="9" t="s">
        <v>501</v>
      </c>
      <c r="D102" s="9" t="s">
        <v>502</v>
      </c>
      <c r="E102" s="10" t="s">
        <v>503</v>
      </c>
      <c r="F102" s="7" t="s">
        <v>57</v>
      </c>
      <c r="G102" s="7" t="s">
        <v>56</v>
      </c>
      <c r="H102" s="7" t="s">
        <v>57</v>
      </c>
      <c r="I102" s="7" t="s">
        <v>56</v>
      </c>
      <c r="J102" s="7" t="s">
        <v>58</v>
      </c>
      <c r="K102" s="7" t="s">
        <v>211</v>
      </c>
      <c r="L102" s="7" t="s">
        <v>57</v>
      </c>
      <c r="M102" s="7" t="s">
        <v>101</v>
      </c>
      <c r="N102" s="7" t="s">
        <v>101</v>
      </c>
      <c r="O102" s="7" t="s">
        <v>56</v>
      </c>
      <c r="P102" s="7" t="s">
        <v>57</v>
      </c>
      <c r="Q102" s="7" t="s">
        <v>56</v>
      </c>
      <c r="R102" s="7" t="s">
        <v>56</v>
      </c>
      <c r="S102" s="7" t="s">
        <v>56</v>
      </c>
      <c r="T102" s="7" t="s">
        <v>56</v>
      </c>
      <c r="U102" s="7" t="s">
        <v>56</v>
      </c>
      <c r="V102" s="7" t="s">
        <v>56</v>
      </c>
      <c r="W102" s="7" t="s">
        <v>56</v>
      </c>
      <c r="X102" s="7" t="s">
        <v>56</v>
      </c>
      <c r="Y102" s="7" t="s">
        <v>56</v>
      </c>
      <c r="Z102" s="7" t="s">
        <v>57</v>
      </c>
      <c r="AA102" s="7" t="s">
        <v>57</v>
      </c>
      <c r="AB102" s="7" t="s">
        <v>57</v>
      </c>
      <c r="AC102" s="7" t="s">
        <v>56</v>
      </c>
      <c r="AD102" s="7" t="s">
        <v>56</v>
      </c>
      <c r="AE102" s="7" t="s">
        <v>56</v>
      </c>
      <c r="AF102" s="7" t="s">
        <v>56</v>
      </c>
      <c r="AG102" s="7" t="s">
        <v>56</v>
      </c>
      <c r="AH102" s="7" t="s">
        <v>56</v>
      </c>
      <c r="AI102" s="7" t="s">
        <v>56</v>
      </c>
      <c r="AJ102" s="7" t="s">
        <v>56</v>
      </c>
      <c r="AK102" s="7" t="s">
        <v>56</v>
      </c>
      <c r="AL102" s="7" t="s">
        <v>56</v>
      </c>
      <c r="AM102" s="7" t="s">
        <v>56</v>
      </c>
      <c r="AN102" s="7" t="s">
        <v>56</v>
      </c>
      <c r="AO102" s="7" t="s">
        <v>56</v>
      </c>
      <c r="AP102" s="7" t="s">
        <v>56</v>
      </c>
      <c r="AQ102" s="7" t="s">
        <v>56</v>
      </c>
      <c r="AR102" s="7" t="s">
        <v>57</v>
      </c>
      <c r="AS102" s="11" t="s">
        <v>56</v>
      </c>
      <c r="AT102" s="11">
        <v>0</v>
      </c>
      <c r="AU102" s="11"/>
      <c r="AV102" s="7" t="str">
        <f t="shared" si="3"/>
        <v>(99,'Joseph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Rolle.',true,false,true,false,'adult','tv',true,'brown','brown',false,true,false,false,false,false,false,false,false,false,false,true,true,true,false,false,false,false,false,false,false,false,false,false,false,false,false,false,false,true,false,0),</v>
      </c>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x14ac:dyDescent="0.25">
      <c r="A103" s="8" t="s">
        <v>504</v>
      </c>
      <c r="B103" s="9" t="s">
        <v>505</v>
      </c>
      <c r="C103" s="9" t="s">
        <v>64</v>
      </c>
      <c r="D103" s="9" t="s">
        <v>506</v>
      </c>
      <c r="E103" s="10" t="s">
        <v>507</v>
      </c>
      <c r="F103" s="7" t="s">
        <v>57</v>
      </c>
      <c r="G103" s="7" t="s">
        <v>56</v>
      </c>
      <c r="H103" s="7" t="s">
        <v>57</v>
      </c>
      <c r="I103" s="7" t="s">
        <v>56</v>
      </c>
      <c r="J103" s="7" t="s">
        <v>119</v>
      </c>
      <c r="K103" s="7" t="s">
        <v>211</v>
      </c>
      <c r="L103" s="7" t="s">
        <v>57</v>
      </c>
      <c r="M103" s="7" t="s">
        <v>68</v>
      </c>
      <c r="N103" s="7" t="s">
        <v>68</v>
      </c>
      <c r="O103" s="7" t="s">
        <v>56</v>
      </c>
      <c r="P103" s="7" t="s">
        <v>56</v>
      </c>
      <c r="Q103" s="7" t="s">
        <v>56</v>
      </c>
      <c r="R103" s="7" t="s">
        <v>57</v>
      </c>
      <c r="S103" s="7" t="s">
        <v>56</v>
      </c>
      <c r="T103" s="7" t="s">
        <v>57</v>
      </c>
      <c r="U103" s="7" t="s">
        <v>56</v>
      </c>
      <c r="V103" s="7" t="s">
        <v>56</v>
      </c>
      <c r="W103" s="7" t="s">
        <v>57</v>
      </c>
      <c r="X103" s="7" t="s">
        <v>57</v>
      </c>
      <c r="Y103" s="7" t="s">
        <v>56</v>
      </c>
      <c r="Z103" s="7" t="s">
        <v>56</v>
      </c>
      <c r="AA103" s="7" t="s">
        <v>56</v>
      </c>
      <c r="AB103" s="7" t="s">
        <v>57</v>
      </c>
      <c r="AC103" s="7" t="s">
        <v>56</v>
      </c>
      <c r="AD103" s="7" t="s">
        <v>56</v>
      </c>
      <c r="AE103" s="7" t="s">
        <v>56</v>
      </c>
      <c r="AF103" s="7" t="s">
        <v>56</v>
      </c>
      <c r="AG103" s="7" t="s">
        <v>56</v>
      </c>
      <c r="AH103" s="7" t="s">
        <v>56</v>
      </c>
      <c r="AI103" s="7" t="s">
        <v>56</v>
      </c>
      <c r="AJ103" s="7" t="s">
        <v>56</v>
      </c>
      <c r="AK103" s="7" t="s">
        <v>57</v>
      </c>
      <c r="AL103" s="7" t="s">
        <v>56</v>
      </c>
      <c r="AM103" s="7" t="s">
        <v>56</v>
      </c>
      <c r="AN103" s="7" t="s">
        <v>57</v>
      </c>
      <c r="AO103" s="7" t="s">
        <v>57</v>
      </c>
      <c r="AP103" s="7" t="s">
        <v>56</v>
      </c>
      <c r="AQ103" s="7" t="s">
        <v>56</v>
      </c>
      <c r="AR103" s="7" t="s">
        <v>56</v>
      </c>
      <c r="AS103" s="11" t="s">
        <v>56</v>
      </c>
      <c r="AT103" s="11">
        <v>0</v>
      </c>
      <c r="AU103" s="11"/>
      <c r="AV103" s="7" t="str">
        <f t="shared" si="3"/>
        <v>(100,'Scratchy',null,'Scratchy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Weise.',true,false,true,false,'old','tv',true,'black','black',false,false,false,true,false,true,false,false,true,true,false,false,false,true,false,false,false,false,false,false,false,false,true,false,false,true,true,false,false,false,false,0),</v>
      </c>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x14ac:dyDescent="0.25">
      <c r="A104" s="8" t="s">
        <v>508</v>
      </c>
      <c r="B104" s="9" t="s">
        <v>509</v>
      </c>
      <c r="C104" s="9" t="s">
        <v>64</v>
      </c>
      <c r="D104" s="9" t="s">
        <v>510</v>
      </c>
      <c r="E104" s="10" t="s">
        <v>511</v>
      </c>
      <c r="F104" s="7" t="s">
        <v>57</v>
      </c>
      <c r="G104" s="7" t="s">
        <v>56</v>
      </c>
      <c r="H104" s="7" t="s">
        <v>57</v>
      </c>
      <c r="I104" s="7" t="s">
        <v>57</v>
      </c>
      <c r="J104" s="7" t="s">
        <v>58</v>
      </c>
      <c r="K104" s="7" t="s">
        <v>59</v>
      </c>
      <c r="L104" s="7" t="s">
        <v>56</v>
      </c>
      <c r="M104" s="7" t="s">
        <v>101</v>
      </c>
      <c r="N104" s="7" t="s">
        <v>101</v>
      </c>
      <c r="O104" s="7" t="s">
        <v>56</v>
      </c>
      <c r="P104" s="7" t="s">
        <v>56</v>
      </c>
      <c r="Q104" s="7" t="s">
        <v>56</v>
      </c>
      <c r="R104" s="7" t="s">
        <v>57</v>
      </c>
      <c r="S104" s="7" t="s">
        <v>56</v>
      </c>
      <c r="T104" s="7" t="s">
        <v>56</v>
      </c>
      <c r="U104" s="7" t="s">
        <v>56</v>
      </c>
      <c r="V104" s="7" t="s">
        <v>56</v>
      </c>
      <c r="W104" s="7" t="s">
        <v>56</v>
      </c>
      <c r="X104" s="7" t="s">
        <v>56</v>
      </c>
      <c r="Y104" s="7" t="s">
        <v>56</v>
      </c>
      <c r="Z104" s="7" t="s">
        <v>57</v>
      </c>
      <c r="AA104" s="7" t="s">
        <v>57</v>
      </c>
      <c r="AB104" s="7" t="s">
        <v>56</v>
      </c>
      <c r="AC104" s="7" t="s">
        <v>56</v>
      </c>
      <c r="AD104" s="7" t="s">
        <v>56</v>
      </c>
      <c r="AE104" s="7" t="s">
        <v>56</v>
      </c>
      <c r="AF104" s="7" t="s">
        <v>56</v>
      </c>
      <c r="AG104" s="7" t="s">
        <v>56</v>
      </c>
      <c r="AH104" s="7" t="s">
        <v>56</v>
      </c>
      <c r="AI104" s="7" t="s">
        <v>57</v>
      </c>
      <c r="AJ104" s="7" t="s">
        <v>56</v>
      </c>
      <c r="AK104" s="7" t="s">
        <v>56</v>
      </c>
      <c r="AL104" s="7" t="s">
        <v>56</v>
      </c>
      <c r="AM104" s="7" t="s">
        <v>56</v>
      </c>
      <c r="AN104" s="7" t="s">
        <v>56</v>
      </c>
      <c r="AO104" s="7" t="s">
        <v>56</v>
      </c>
      <c r="AP104" s="7" t="s">
        <v>56</v>
      </c>
      <c r="AQ104" s="7" t="s">
        <v>56</v>
      </c>
      <c r="AR104" s="7" t="s">
        <v>56</v>
      </c>
      <c r="AS104" s="11" t="s">
        <v>56</v>
      </c>
      <c r="AT104" s="11">
        <v>0</v>
      </c>
      <c r="AU104" s="11"/>
      <c r="AV104" s="7" t="str">
        <f t="shared" si="3"/>
        <v>(101,'Knecht Ruprecht',null,'Knecht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eifersüchtig.',true,false,true,true,'adult','unemployed',false,'brown','brown',false,false,false,true,false,false,false,false,false,false,false,true,true,false,false,false,false,false,false,false,true,false,false,false,false,false,false,false,false,false,false,0),</v>
      </c>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s="7" customFormat="1" x14ac:dyDescent="0.25">
      <c r="A105" s="8" t="s">
        <v>512</v>
      </c>
      <c r="B105" s="9" t="s">
        <v>513</v>
      </c>
      <c r="C105" s="9" t="s">
        <v>64</v>
      </c>
      <c r="D105" s="9" t="s">
        <v>514</v>
      </c>
      <c r="E105" s="10" t="s">
        <v>515</v>
      </c>
      <c r="F105" s="7" t="s">
        <v>57</v>
      </c>
      <c r="G105" s="7" t="s">
        <v>56</v>
      </c>
      <c r="H105" s="7" t="s">
        <v>57</v>
      </c>
      <c r="I105" s="7" t="s">
        <v>56</v>
      </c>
      <c r="J105" s="7" t="s">
        <v>58</v>
      </c>
      <c r="K105" s="7" t="s">
        <v>59</v>
      </c>
      <c r="L105" s="7" t="s">
        <v>57</v>
      </c>
      <c r="M105" s="7" t="s">
        <v>176</v>
      </c>
      <c r="N105" s="7" t="s">
        <v>177</v>
      </c>
      <c r="O105" s="7" t="s">
        <v>56</v>
      </c>
      <c r="P105" s="7" t="s">
        <v>56</v>
      </c>
      <c r="Q105" s="7" t="s">
        <v>56</v>
      </c>
      <c r="R105" s="7" t="s">
        <v>56</v>
      </c>
      <c r="S105" s="7" t="s">
        <v>56</v>
      </c>
      <c r="T105" s="7" t="s">
        <v>57</v>
      </c>
      <c r="U105" s="7" t="s">
        <v>56</v>
      </c>
      <c r="V105" s="7" t="s">
        <v>56</v>
      </c>
      <c r="W105" s="7" t="s">
        <v>57</v>
      </c>
      <c r="X105" s="7" t="s">
        <v>57</v>
      </c>
      <c r="Y105" s="7" t="s">
        <v>57</v>
      </c>
      <c r="Z105" s="7" t="s">
        <v>57</v>
      </c>
      <c r="AA105" s="7" t="s">
        <v>56</v>
      </c>
      <c r="AB105" s="7" t="s">
        <v>56</v>
      </c>
      <c r="AC105" s="7" t="s">
        <v>56</v>
      </c>
      <c r="AD105" s="7" t="s">
        <v>56</v>
      </c>
      <c r="AE105" s="7" t="s">
        <v>56</v>
      </c>
      <c r="AF105" s="7" t="s">
        <v>56</v>
      </c>
      <c r="AG105" s="7" t="s">
        <v>56</v>
      </c>
      <c r="AH105" s="7" t="s">
        <v>56</v>
      </c>
      <c r="AI105" s="7" t="s">
        <v>56</v>
      </c>
      <c r="AJ105" s="7" t="s">
        <v>56</v>
      </c>
      <c r="AK105" s="7" t="s">
        <v>56</v>
      </c>
      <c r="AL105" s="7" t="s">
        <v>56</v>
      </c>
      <c r="AM105" s="7" t="s">
        <v>56</v>
      </c>
      <c r="AN105" s="7" t="s">
        <v>56</v>
      </c>
      <c r="AO105" s="7" t="s">
        <v>56</v>
      </c>
      <c r="AP105" s="7" t="s">
        <v>56</v>
      </c>
      <c r="AQ105" s="7" t="s">
        <v>57</v>
      </c>
      <c r="AR105" s="7" t="s">
        <v>56</v>
      </c>
      <c r="AS105" s="11" t="s">
        <v>56</v>
      </c>
      <c r="AT105" s="11">
        <v>0</v>
      </c>
      <c r="AU105" s="11"/>
      <c r="AV105" s="7" t="str">
        <f>CONCATENATE("(",$A105,",",$B105,",",$C105,",",$D105,",",$E105,",",$F105,",",$G105,",",$H105,",",$I105,",",$J105,",",$K105,",",$L105,",",$M105,",",$N105,",",$O105,",",$P105,",",$Q105,",",$R105,",",$S105,",",$T105,",",$U105,",",$V105,",",$W105,",",$X105,",",$Y105,",",$Z105,",",$AA105,",",$AB105,",",$AC105,",",$AD105,",",$AE105,",",$AF105,",",$AG105,",",$AH105,",",$AI105,",",$AJ105,",",$AK105,",",$AL105,",",$AM105,",",$AN105,",",$AO105,",",$AP105,",",$AQ105,",",$AR105,",",$AS105,",",$AT105,");")</f>
        <v>(102,'Kang',null,'Kang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trieft.',true,false,true,false,'adult','unemployed',true,'green','bald',false,false,false,false,false,true,false,false,true,true,true,true,false,false,false,false,false,false,false,false,false,false,false,false,false,false,false,false,true,false,false,0);</v>
      </c>
    </row>
    <row r="106" spans="1:1024" x14ac:dyDescent="0.25">
      <c r="A106" s="14"/>
      <c r="B106" s="15"/>
      <c r="C106" s="15"/>
      <c r="D106" s="15"/>
      <c r="E106" s="15"/>
      <c r="F106" s="16"/>
      <c r="G106" s="16"/>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Normal="100" workbookViewId="0">
      <selection activeCell="E1" sqref="E1"/>
    </sheetView>
  </sheetViews>
  <sheetFormatPr baseColWidth="10" defaultColWidth="9.140625" defaultRowHeight="15" x14ac:dyDescent="0.25"/>
  <cols>
    <col min="1" max="1" width="10.7109375"/>
    <col min="2" max="2" width="38.5703125"/>
    <col min="3" max="3" width="32.85546875"/>
    <col min="4" max="1025" width="10.7109375"/>
  </cols>
  <sheetData>
    <row r="1" spans="1:5" x14ac:dyDescent="0.25">
      <c r="A1" s="5" t="s">
        <v>1</v>
      </c>
      <c r="B1" s="5" t="s">
        <v>1</v>
      </c>
      <c r="C1" s="5" t="s">
        <v>1</v>
      </c>
      <c r="E1" s="7" t="s">
        <v>605</v>
      </c>
    </row>
    <row r="2" spans="1:5" x14ac:dyDescent="0.25">
      <c r="A2" s="5" t="s">
        <v>16</v>
      </c>
      <c r="B2" s="5" t="s">
        <v>517</v>
      </c>
      <c r="C2" s="5" t="s">
        <v>518</v>
      </c>
      <c r="E2" s="7" t="s">
        <v>606</v>
      </c>
    </row>
    <row r="3" spans="1:5" x14ac:dyDescent="0.25">
      <c r="A3" s="7" t="s">
        <v>163</v>
      </c>
      <c r="B3" s="7" t="s">
        <v>607</v>
      </c>
      <c r="C3" s="7" t="s">
        <v>608</v>
      </c>
      <c r="E3" s="7" t="str">
        <f t="shared" ref="E3:E8" si="0">CONCATENATE("(",$A3,",",$B3,",",$C3,"),")</f>
        <v>('white','Is the skincolor of your character white?','Hat dein Character weiße Haut?'),</v>
      </c>
    </row>
    <row r="4" spans="1:5" x14ac:dyDescent="0.25">
      <c r="A4" s="7" t="s">
        <v>74</v>
      </c>
      <c r="B4" s="7" t="s">
        <v>609</v>
      </c>
      <c r="C4" s="7" t="s">
        <v>610</v>
      </c>
      <c r="E4" s="7" t="str">
        <f t="shared" si="0"/>
        <v>('blue','Is the skincolor of your character blue?','Hat dein Character blaue Haut?'),</v>
      </c>
    </row>
    <row r="5" spans="1:5" x14ac:dyDescent="0.25">
      <c r="A5" s="7" t="s">
        <v>176</v>
      </c>
      <c r="B5" s="7" t="s">
        <v>611</v>
      </c>
      <c r="C5" s="7" t="s">
        <v>612</v>
      </c>
      <c r="E5" s="7" t="str">
        <f t="shared" si="0"/>
        <v>('green','Is the skincolor of your character green?','Hat dein Character grüne Haut?'),</v>
      </c>
    </row>
    <row r="6" spans="1:5" x14ac:dyDescent="0.25">
      <c r="A6" s="7" t="s">
        <v>60</v>
      </c>
      <c r="B6" s="7" t="s">
        <v>613</v>
      </c>
      <c r="C6" s="7" t="s">
        <v>614</v>
      </c>
      <c r="E6" s="7" t="str">
        <f t="shared" si="0"/>
        <v>('yellow','Is the skincolor of your character yellow?','Hat dein Character gelbe Haut?'),</v>
      </c>
    </row>
    <row r="7" spans="1:5" x14ac:dyDescent="0.25">
      <c r="A7" s="7" t="s">
        <v>91</v>
      </c>
      <c r="B7" s="7" t="s">
        <v>615</v>
      </c>
      <c r="C7" s="7" t="s">
        <v>616</v>
      </c>
      <c r="E7" s="7" t="str">
        <f t="shared" si="0"/>
        <v>('dark','Is the skincolor of your character dark?','Hat dein Character dunkele Haut?'),</v>
      </c>
    </row>
    <row r="8" spans="1:5" x14ac:dyDescent="0.25">
      <c r="A8" s="7" t="s">
        <v>101</v>
      </c>
      <c r="B8" s="7" t="s">
        <v>617</v>
      </c>
      <c r="C8" s="7" t="s">
        <v>618</v>
      </c>
      <c r="E8" s="7" t="str">
        <f t="shared" si="0"/>
        <v>('brown','Is the skincolor of your character brown?','Hat dein Character braune Haut?'),</v>
      </c>
    </row>
    <row r="9" spans="1:5" x14ac:dyDescent="0.25">
      <c r="A9" s="7" t="s">
        <v>68</v>
      </c>
      <c r="B9" s="7" t="s">
        <v>619</v>
      </c>
      <c r="C9" s="7" t="s">
        <v>620</v>
      </c>
      <c r="E9" s="7" t="str">
        <f>CONCATENATE("(",$A9,",",$B9,",",$C9,");")</f>
        <v>('black','Is the skincolor of your character black?','Hat dein Character schwarze Haut?');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zoomScaleNormal="100" workbookViewId="0">
      <selection activeCell="C25" sqref="C25"/>
    </sheetView>
  </sheetViews>
  <sheetFormatPr baseColWidth="10" defaultColWidth="9.140625" defaultRowHeight="15" x14ac:dyDescent="0.25"/>
  <cols>
    <col min="1" max="1" width="10.7109375"/>
    <col min="2" max="2" width="38.7109375"/>
    <col min="3" max="3" width="33.85546875"/>
    <col min="4" max="1025" width="10.7109375"/>
  </cols>
  <sheetData>
    <row r="1" spans="1:5" x14ac:dyDescent="0.25">
      <c r="A1" s="5" t="s">
        <v>1</v>
      </c>
      <c r="B1" s="5" t="s">
        <v>1</v>
      </c>
      <c r="C1" s="5" t="s">
        <v>1</v>
      </c>
      <c r="E1" s="7" t="s">
        <v>621</v>
      </c>
    </row>
    <row r="2" spans="1:5" x14ac:dyDescent="0.25">
      <c r="A2" s="5" t="s">
        <v>17</v>
      </c>
      <c r="B2" s="5" t="s">
        <v>517</v>
      </c>
      <c r="C2" s="5" t="s">
        <v>518</v>
      </c>
      <c r="E2" s="7" t="s">
        <v>622</v>
      </c>
    </row>
    <row r="3" spans="1:5" x14ac:dyDescent="0.25">
      <c r="A3" s="7" t="s">
        <v>265</v>
      </c>
      <c r="B3" s="7" t="s">
        <v>623</v>
      </c>
      <c r="C3" s="7" t="s">
        <v>624</v>
      </c>
      <c r="E3" s="7" t="str">
        <f t="shared" ref="E3:E12" si="0">CONCATENATE("(",$A3,",",$B3,",",$C3,"),")</f>
        <v>('red','Is the haircolor of your character red?','Hat dein Character rote Haare?'),</v>
      </c>
    </row>
    <row r="4" spans="1:5" x14ac:dyDescent="0.25">
      <c r="A4" s="7" t="s">
        <v>176</v>
      </c>
      <c r="B4" s="7" t="s">
        <v>625</v>
      </c>
      <c r="C4" s="7" t="s">
        <v>626</v>
      </c>
      <c r="E4" s="7" t="str">
        <f t="shared" si="0"/>
        <v>('green','Is the haircolor of your character green?','Hat dein Character grüne Haare?'),</v>
      </c>
    </row>
    <row r="5" spans="1:5" x14ac:dyDescent="0.25">
      <c r="A5" s="7" t="s">
        <v>60</v>
      </c>
      <c r="B5" s="7" t="s">
        <v>627</v>
      </c>
      <c r="C5" s="7" t="s">
        <v>628</v>
      </c>
      <c r="E5" s="7" t="str">
        <f t="shared" si="0"/>
        <v>('yellow','Is the haircolor of your character yellow?','Hat dein Character gelbe Haare?'),</v>
      </c>
    </row>
    <row r="6" spans="1:5" x14ac:dyDescent="0.25">
      <c r="A6" s="7" t="s">
        <v>101</v>
      </c>
      <c r="B6" s="7" t="s">
        <v>629</v>
      </c>
      <c r="C6" s="7" t="s">
        <v>630</v>
      </c>
      <c r="E6" s="7" t="str">
        <f t="shared" si="0"/>
        <v>('brown','Is the haircolor of your character brown?','Hat dein Character braune Haare?'),</v>
      </c>
    </row>
    <row r="7" spans="1:5" x14ac:dyDescent="0.25">
      <c r="A7" s="7" t="s">
        <v>177</v>
      </c>
      <c r="B7" s="7" t="s">
        <v>631</v>
      </c>
      <c r="C7" s="7" t="s">
        <v>632</v>
      </c>
      <c r="E7" s="7" t="str">
        <f t="shared" si="0"/>
        <v>('bald','Is the haircolor of your character bald?','Hat dein Character keine Haare?'),</v>
      </c>
    </row>
    <row r="8" spans="1:5" x14ac:dyDescent="0.25">
      <c r="A8" s="7" t="s">
        <v>163</v>
      </c>
      <c r="B8" s="7" t="s">
        <v>633</v>
      </c>
      <c r="C8" s="7" t="s">
        <v>634</v>
      </c>
      <c r="E8" s="7" t="str">
        <f t="shared" si="0"/>
        <v>('white','Is the haircolor of your character white?','Hat dein Character weiße Haare?'),</v>
      </c>
    </row>
    <row r="9" spans="1:5" x14ac:dyDescent="0.25">
      <c r="A9" s="7" t="s">
        <v>74</v>
      </c>
      <c r="B9" s="7" t="s">
        <v>635</v>
      </c>
      <c r="C9" s="7" t="s">
        <v>636</v>
      </c>
      <c r="E9" s="7" t="str">
        <f t="shared" si="0"/>
        <v>('blue','Is the haircolor of your character blue?','Hat dein Character blaue Haare?'),</v>
      </c>
    </row>
    <row r="10" spans="1:5" x14ac:dyDescent="0.25">
      <c r="A10" s="7" t="s">
        <v>158</v>
      </c>
      <c r="B10" s="7" t="s">
        <v>637</v>
      </c>
      <c r="C10" s="7" t="s">
        <v>638</v>
      </c>
      <c r="E10" s="7" t="str">
        <f t="shared" si="0"/>
        <v>('blonde','Is the haircolor of your character blonde?','Hat dein Character blonde Haare?'),</v>
      </c>
    </row>
    <row r="11" spans="1:5" x14ac:dyDescent="0.25">
      <c r="A11" s="7" t="s">
        <v>80</v>
      </c>
      <c r="B11" s="7" t="s">
        <v>639</v>
      </c>
      <c r="C11" s="7" t="s">
        <v>640</v>
      </c>
      <c r="E11" s="7" t="str">
        <f t="shared" si="0"/>
        <v>('orange','Is the haircolor of your character orange?','Hat dein Character orangene Haare?'),</v>
      </c>
    </row>
    <row r="12" spans="1:5" x14ac:dyDescent="0.25">
      <c r="A12" s="7" t="s">
        <v>61</v>
      </c>
      <c r="B12" s="7" t="s">
        <v>641</v>
      </c>
      <c r="C12" s="7" t="s">
        <v>642</v>
      </c>
      <c r="E12" s="7" t="str">
        <f t="shared" si="0"/>
        <v>('grey','Is the haircolor of your character grey?','Hat dein Character graue Haare?'),</v>
      </c>
    </row>
    <row r="13" spans="1:5" x14ac:dyDescent="0.25">
      <c r="A13" s="7" t="s">
        <v>68</v>
      </c>
      <c r="B13" s="7" t="s">
        <v>643</v>
      </c>
      <c r="C13" s="7" t="s">
        <v>644</v>
      </c>
      <c r="E13" s="7" t="str">
        <f>CONCATENATE("(",$A13,",",$B13,",",$C13,");")</f>
        <v>('black','Is the haircolor of your character black?','Hat dein Character schwarze Haare?');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9.7109375"/>
    <col min="3" max="3" width="27.85546875"/>
    <col min="4" max="1025" width="10.7109375"/>
  </cols>
  <sheetData>
    <row r="1" spans="1:5" x14ac:dyDescent="0.25">
      <c r="A1" s="5" t="s">
        <v>1</v>
      </c>
      <c r="B1" s="5" t="s">
        <v>1</v>
      </c>
      <c r="C1" s="5" t="s">
        <v>1</v>
      </c>
      <c r="E1" t="s">
        <v>645</v>
      </c>
    </row>
    <row r="2" spans="1:5" x14ac:dyDescent="0.25">
      <c r="A2" s="5" t="s">
        <v>646</v>
      </c>
      <c r="B2" s="5" t="s">
        <v>517</v>
      </c>
      <c r="C2" s="5" t="s">
        <v>518</v>
      </c>
      <c r="E2" s="7" t="s">
        <v>647</v>
      </c>
    </row>
    <row r="3" spans="1:5" x14ac:dyDescent="0.25">
      <c r="A3" s="7" t="s">
        <v>57</v>
      </c>
      <c r="B3" s="7" t="s">
        <v>648</v>
      </c>
      <c r="C3" s="7" t="s">
        <v>649</v>
      </c>
      <c r="E3" s="7" t="str">
        <f>CONCATENATE("(",$A3,",",$B3,",",$C3,"),")</f>
        <v>(true,'Is your character religious?','Ist dein Character religiös?'),</v>
      </c>
    </row>
    <row r="4" spans="1:5" x14ac:dyDescent="0.25">
      <c r="A4" s="7" t="s">
        <v>56</v>
      </c>
      <c r="B4" s="7" t="s">
        <v>650</v>
      </c>
      <c r="C4" s="7" t="s">
        <v>651</v>
      </c>
      <c r="E4" s="7" t="str">
        <f>CONCATENATE("(",$A4,",",$B4,",",$C4,");")</f>
        <v>(false,'Is your character non religious?','Ist dein Character ungläubig?');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8" sqref="C8"/>
    </sheetView>
  </sheetViews>
  <sheetFormatPr baseColWidth="10" defaultColWidth="9.140625" defaultRowHeight="15" x14ac:dyDescent="0.25"/>
  <cols>
    <col min="1" max="1" width="10.7109375"/>
    <col min="2" max="2" width="29.5703125"/>
    <col min="3" max="3" width="30.42578125"/>
    <col min="4" max="1025" width="10.7109375"/>
  </cols>
  <sheetData>
    <row r="1" spans="1:5" x14ac:dyDescent="0.25">
      <c r="A1" s="5" t="s">
        <v>1</v>
      </c>
      <c r="B1" s="5" t="s">
        <v>1</v>
      </c>
      <c r="C1" s="5" t="s">
        <v>1</v>
      </c>
      <c r="E1" t="s">
        <v>652</v>
      </c>
    </row>
    <row r="2" spans="1:5" x14ac:dyDescent="0.25">
      <c r="A2" s="5" t="s">
        <v>19</v>
      </c>
      <c r="B2" s="5" t="s">
        <v>517</v>
      </c>
      <c r="C2" s="5" t="s">
        <v>518</v>
      </c>
      <c r="E2" s="7" t="s">
        <v>653</v>
      </c>
    </row>
    <row r="3" spans="1:5" x14ac:dyDescent="0.25">
      <c r="A3" s="7" t="s">
        <v>57</v>
      </c>
      <c r="B3" s="7" t="s">
        <v>654</v>
      </c>
      <c r="C3" s="7" t="s">
        <v>655</v>
      </c>
      <c r="E3" s="7" t="str">
        <f>CONCATENATE("(",$A3,",",$B3,",",$C3,"),")</f>
        <v>(true,'Does your character smoke?','Raucht deine Figur?'),</v>
      </c>
    </row>
    <row r="4" spans="1:5" x14ac:dyDescent="0.25">
      <c r="A4" s="7" t="s">
        <v>56</v>
      </c>
      <c r="B4" s="7" t="s">
        <v>656</v>
      </c>
      <c r="C4" s="7" t="s">
        <v>657</v>
      </c>
      <c r="E4" s="7" t="str">
        <f>CONCATENATE("(",$A4,",",$B4,",",$C4,");")</f>
        <v>(false,'Is your character a nonsmoker?','Ist dein Charakter Nichtraucher?');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B8" sqref="B8"/>
    </sheetView>
  </sheetViews>
  <sheetFormatPr baseColWidth="10" defaultColWidth="9.140625" defaultRowHeight="15" x14ac:dyDescent="0.25"/>
  <cols>
    <col min="1" max="1" width="11.85546875"/>
    <col min="2" max="2" width="29"/>
    <col min="3" max="3" width="27.85546875"/>
    <col min="4" max="1025" width="10.7109375"/>
  </cols>
  <sheetData>
    <row r="1" spans="1:5" x14ac:dyDescent="0.25">
      <c r="A1" s="5" t="s">
        <v>1</v>
      </c>
      <c r="B1" s="5" t="s">
        <v>1</v>
      </c>
      <c r="C1" s="5" t="s">
        <v>1</v>
      </c>
      <c r="E1" t="s">
        <v>658</v>
      </c>
    </row>
    <row r="2" spans="1:5" x14ac:dyDescent="0.25">
      <c r="A2" s="5" t="s">
        <v>20</v>
      </c>
      <c r="B2" s="5" t="s">
        <v>517</v>
      </c>
      <c r="C2" s="5" t="s">
        <v>518</v>
      </c>
      <c r="E2" s="7" t="s">
        <v>659</v>
      </c>
    </row>
    <row r="3" spans="1:5" x14ac:dyDescent="0.25">
      <c r="A3" s="7" t="s">
        <v>57</v>
      </c>
      <c r="B3" s="7" t="s">
        <v>660</v>
      </c>
      <c r="C3" s="7" t="s">
        <v>661</v>
      </c>
      <c r="E3" s="7" t="str">
        <f>CONCATENATE("(",$A3,",",$B3,",",$C3,"),")</f>
        <v>(true,'Is your character homosexual?','Ist deine Figur homosexuell?'),</v>
      </c>
    </row>
    <row r="4" spans="1:5" x14ac:dyDescent="0.25">
      <c r="A4" s="7" t="s">
        <v>56</v>
      </c>
      <c r="B4" s="7" t="s">
        <v>662</v>
      </c>
      <c r="C4" s="7" t="s">
        <v>663</v>
      </c>
      <c r="E4" s="7" t="str">
        <f>CONCATENATE("(",$A4,",",$B4,",",$C4,");")</f>
        <v>(false,'Is your character hetrosexual?','Ist deine Figur hetrosexuell?');</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5" sqref="C5"/>
    </sheetView>
  </sheetViews>
  <sheetFormatPr baseColWidth="10" defaultColWidth="9.140625" defaultRowHeight="15" x14ac:dyDescent="0.25"/>
  <cols>
    <col min="1" max="1" width="10.7109375"/>
    <col min="2" max="2" width="39.85546875"/>
    <col min="3" max="3" width="44.85546875"/>
    <col min="4" max="1025" width="10.7109375"/>
  </cols>
  <sheetData>
    <row r="1" spans="1:5" x14ac:dyDescent="0.25">
      <c r="A1" s="5" t="s">
        <v>1</v>
      </c>
      <c r="B1" s="5" t="s">
        <v>1</v>
      </c>
      <c r="C1" s="5" t="s">
        <v>1</v>
      </c>
      <c r="E1" t="s">
        <v>664</v>
      </c>
    </row>
    <row r="2" spans="1:5" x14ac:dyDescent="0.25">
      <c r="A2" s="5" t="s">
        <v>21</v>
      </c>
      <c r="B2" s="5" t="s">
        <v>517</v>
      </c>
      <c r="C2" s="5" t="s">
        <v>518</v>
      </c>
      <c r="E2" s="7" t="s">
        <v>665</v>
      </c>
    </row>
    <row r="3" spans="1:5" x14ac:dyDescent="0.25">
      <c r="A3" s="7" t="s">
        <v>57</v>
      </c>
      <c r="B3" s="7" t="s">
        <v>666</v>
      </c>
      <c r="C3" s="7" t="s">
        <v>667</v>
      </c>
      <c r="E3" s="7" t="str">
        <f>CONCATENATE("(",$A3,",",$B3,",",$C3,"),")</f>
        <v>(true,'Is your character american?','Ist deine Figur Amerikaner?'),</v>
      </c>
    </row>
    <row r="4" spans="1:5" x14ac:dyDescent="0.25">
      <c r="A4" s="7" t="s">
        <v>56</v>
      </c>
      <c r="B4" s="7" t="s">
        <v>668</v>
      </c>
      <c r="C4" s="7" t="s">
        <v>669</v>
      </c>
      <c r="E4" s="7" t="str">
        <f>CONCATENATE("(",$A4,",",$B4,",",$C4,");")</f>
        <v>(false,'Is your character foreigner/non-american?','Ist deine Figur Ausländer bzw. kein Amerikaner?');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25" sqref="C25"/>
    </sheetView>
  </sheetViews>
  <sheetFormatPr baseColWidth="10" defaultColWidth="9.140625" defaultRowHeight="15" x14ac:dyDescent="0.25"/>
  <cols>
    <col min="1" max="1" width="10.7109375"/>
    <col min="2" max="2" width="25"/>
    <col min="3" max="3" width="26.140625"/>
    <col min="4" max="1025" width="10.7109375"/>
  </cols>
  <sheetData>
    <row r="1" spans="1:5" x14ac:dyDescent="0.25">
      <c r="A1" s="5" t="s">
        <v>1</v>
      </c>
      <c r="B1" s="5" t="s">
        <v>1</v>
      </c>
      <c r="C1" s="5" t="s">
        <v>1</v>
      </c>
      <c r="E1" t="s">
        <v>670</v>
      </c>
    </row>
    <row r="2" spans="1:5" x14ac:dyDescent="0.25">
      <c r="A2" s="5" t="s">
        <v>22</v>
      </c>
      <c r="B2" s="5" t="s">
        <v>517</v>
      </c>
      <c r="C2" s="5" t="s">
        <v>518</v>
      </c>
      <c r="E2" s="7" t="s">
        <v>671</v>
      </c>
    </row>
    <row r="3" spans="1:5" x14ac:dyDescent="0.25">
      <c r="A3" s="7" t="s">
        <v>57</v>
      </c>
      <c r="B3" s="7" t="s">
        <v>672</v>
      </c>
      <c r="C3" s="7" t="s">
        <v>673</v>
      </c>
      <c r="E3" s="7" t="str">
        <f>CONCATENATE("(",$A3,",",$B3,",",$C3,"),")</f>
        <v>(true,'Is your character married?','Ist deine Figur verheiratet?'),</v>
      </c>
    </row>
    <row r="4" spans="1:5" x14ac:dyDescent="0.25">
      <c r="A4" s="7" t="s">
        <v>56</v>
      </c>
      <c r="B4" s="7" t="s">
        <v>674</v>
      </c>
      <c r="C4" s="7" t="s">
        <v>675</v>
      </c>
      <c r="E4" s="7" t="str">
        <f>CONCATENATE("(",$A4,",",$B4,",",$C4,");")</f>
        <v>(false,'Is your character single?','Ist deine Figur ledig?');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 width="8"/>
    <col min="2" max="2" width="25"/>
    <col min="3" max="3" width="26.140625"/>
    <col min="4" max="1025" width="10.7109375"/>
  </cols>
  <sheetData>
    <row r="1" spans="1:5" x14ac:dyDescent="0.25">
      <c r="A1" s="5" t="s">
        <v>1</v>
      </c>
      <c r="B1" s="5" t="s">
        <v>1</v>
      </c>
      <c r="C1" s="5" t="s">
        <v>1</v>
      </c>
      <c r="E1" t="s">
        <v>676</v>
      </c>
    </row>
    <row r="2" spans="1:5" x14ac:dyDescent="0.25">
      <c r="A2" s="5" t="s">
        <v>23</v>
      </c>
      <c r="B2" s="5" t="s">
        <v>517</v>
      </c>
      <c r="C2" s="5" t="s">
        <v>518</v>
      </c>
      <c r="E2" s="7" t="s">
        <v>677</v>
      </c>
    </row>
    <row r="3" spans="1:5" x14ac:dyDescent="0.25">
      <c r="A3" s="7" t="s">
        <v>57</v>
      </c>
      <c r="B3" s="7" t="s">
        <v>678</v>
      </c>
      <c r="C3" s="7" t="s">
        <v>679</v>
      </c>
      <c r="E3" s="7" t="str">
        <f>CONCATENATE("(",$A3,",",$B3,",",$C3,"),")</f>
        <v>(true,'Is your character crazy?','Ist deine Figur verrückt?'),</v>
      </c>
    </row>
    <row r="4" spans="1:5" x14ac:dyDescent="0.25">
      <c r="A4" t="s">
        <v>56</v>
      </c>
      <c r="B4" t="s">
        <v>540</v>
      </c>
      <c r="C4" t="s">
        <v>540</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 width="10.7109375"/>
    <col min="2" max="2" width="25"/>
    <col min="3" max="3" width="26.140625"/>
    <col min="4" max="1025" width="10.7109375"/>
  </cols>
  <sheetData>
    <row r="1" spans="1:5" x14ac:dyDescent="0.25">
      <c r="A1" s="5" t="s">
        <v>1</v>
      </c>
      <c r="B1" s="5" t="s">
        <v>1</v>
      </c>
      <c r="C1" s="5" t="s">
        <v>1</v>
      </c>
      <c r="E1" t="s">
        <v>680</v>
      </c>
    </row>
    <row r="2" spans="1:5" x14ac:dyDescent="0.25">
      <c r="A2" s="5" t="s">
        <v>24</v>
      </c>
      <c r="B2" s="5" t="s">
        <v>517</v>
      </c>
      <c r="C2" s="5" t="s">
        <v>518</v>
      </c>
      <c r="E2" s="7" t="s">
        <v>681</v>
      </c>
    </row>
    <row r="3" spans="1:5" x14ac:dyDescent="0.25">
      <c r="A3" s="7" t="s">
        <v>57</v>
      </c>
      <c r="B3" s="7" t="s">
        <v>682</v>
      </c>
      <c r="C3" s="7" t="s">
        <v>683</v>
      </c>
      <c r="E3" s="7" t="str">
        <f>CONCATENATE("(",$A3,",",$B3,",",$C3,"),")</f>
        <v>(true,'Is your character gossip?','Tratscht deine Figur gerne?'),</v>
      </c>
    </row>
    <row r="4" spans="1:5" x14ac:dyDescent="0.25">
      <c r="A4" t="s">
        <v>56</v>
      </c>
      <c r="B4" t="s">
        <v>540</v>
      </c>
      <c r="C4" t="s">
        <v>540</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 width="10.7109375"/>
    <col min="2" max="2" width="25"/>
    <col min="3" max="3" width="46.7109375"/>
    <col min="4" max="1025" width="10.7109375"/>
  </cols>
  <sheetData>
    <row r="1" spans="1:5" x14ac:dyDescent="0.25">
      <c r="A1" s="5" t="s">
        <v>1</v>
      </c>
      <c r="B1" s="5" t="s">
        <v>1</v>
      </c>
      <c r="C1" s="5" t="s">
        <v>1</v>
      </c>
      <c r="E1" t="s">
        <v>684</v>
      </c>
    </row>
    <row r="2" spans="1:5" x14ac:dyDescent="0.25">
      <c r="A2" s="5" t="s">
        <v>25</v>
      </c>
      <c r="B2" s="5" t="s">
        <v>517</v>
      </c>
      <c r="C2" s="5" t="s">
        <v>518</v>
      </c>
      <c r="E2" s="7" t="s">
        <v>685</v>
      </c>
    </row>
    <row r="3" spans="1:5" x14ac:dyDescent="0.25">
      <c r="A3" s="7" t="s">
        <v>57</v>
      </c>
      <c r="B3" s="7" t="s">
        <v>686</v>
      </c>
      <c r="C3" s="7" t="s">
        <v>687</v>
      </c>
      <c r="E3" s="7" t="str">
        <f>CONCATENATE("(",$A3,",",$B3,",",$C3,"),")</f>
        <v>(true,'Is your character an alcoholic?','Ist deine Figur Alkoholiker oder trinkt sehr gerne?'),</v>
      </c>
    </row>
    <row r="4" spans="1:5" x14ac:dyDescent="0.25">
      <c r="A4" t="s">
        <v>56</v>
      </c>
      <c r="B4" t="s">
        <v>540</v>
      </c>
      <c r="C4" t="s">
        <v>540</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14" sqref="C14"/>
    </sheetView>
  </sheetViews>
  <sheetFormatPr baseColWidth="10" defaultColWidth="9.140625" defaultRowHeight="15" x14ac:dyDescent="0.25"/>
  <cols>
    <col min="1" max="1" width="10.7109375"/>
    <col min="2" max="2" width="24.28515625"/>
    <col min="3" max="3" width="28"/>
    <col min="4" max="1025" width="10.7109375"/>
  </cols>
  <sheetData>
    <row r="1" spans="1:5" x14ac:dyDescent="0.25">
      <c r="A1" s="5" t="s">
        <v>2</v>
      </c>
      <c r="B1" s="5" t="s">
        <v>1</v>
      </c>
      <c r="C1" s="5" t="s">
        <v>1</v>
      </c>
      <c r="E1" t="s">
        <v>516</v>
      </c>
    </row>
    <row r="2" spans="1:5" x14ac:dyDescent="0.25">
      <c r="A2" s="5" t="s">
        <v>9</v>
      </c>
      <c r="B2" s="5" t="s">
        <v>517</v>
      </c>
      <c r="C2" s="5" t="s">
        <v>518</v>
      </c>
      <c r="E2" s="7" t="s">
        <v>519</v>
      </c>
    </row>
    <row r="3" spans="1:5" x14ac:dyDescent="0.25">
      <c r="A3" s="7" t="s">
        <v>57</v>
      </c>
      <c r="B3" s="7" t="s">
        <v>520</v>
      </c>
      <c r="C3" s="7" t="s">
        <v>521</v>
      </c>
      <c r="E3" s="7" t="str">
        <f>CONCATENATE("(",$A3,",",$B3,",",$C3,"),")</f>
        <v>(true,'Is your character male?','Ist dein Charakter männlich?'),</v>
      </c>
    </row>
    <row r="4" spans="1:5" x14ac:dyDescent="0.25">
      <c r="A4" s="7" t="s">
        <v>56</v>
      </c>
      <c r="B4" s="7" t="s">
        <v>522</v>
      </c>
      <c r="C4" s="7" t="s">
        <v>523</v>
      </c>
      <c r="E4" s="7" t="str">
        <f>CONCATENATE("(",$A4,",",$B4,",",$C4,");")</f>
        <v>(false,'Is your character female?','Ist deine Charakter weiblich?');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7109375"/>
  </cols>
  <sheetData>
    <row r="1" spans="1:5" x14ac:dyDescent="0.25">
      <c r="A1" s="5" t="s">
        <v>1</v>
      </c>
      <c r="B1" s="5" t="s">
        <v>1</v>
      </c>
      <c r="C1" s="5" t="s">
        <v>1</v>
      </c>
      <c r="E1" t="s">
        <v>688</v>
      </c>
    </row>
    <row r="2" spans="1:5" x14ac:dyDescent="0.25">
      <c r="A2" s="5" t="s">
        <v>26</v>
      </c>
      <c r="B2" s="5" t="s">
        <v>517</v>
      </c>
      <c r="C2" s="5" t="s">
        <v>518</v>
      </c>
      <c r="E2" s="7" t="s">
        <v>689</v>
      </c>
    </row>
    <row r="3" spans="1:5" x14ac:dyDescent="0.25">
      <c r="A3" s="7" t="s">
        <v>57</v>
      </c>
      <c r="B3" s="7" t="s">
        <v>690</v>
      </c>
      <c r="C3" s="7" t="s">
        <v>691</v>
      </c>
      <c r="E3" s="7" t="str">
        <f>CONCATENATE("(",$A3,",",$B3,",",$C3,"),")</f>
        <v>(true,'Is your character frustrated?','Ist deine Figur frustriert?'),</v>
      </c>
    </row>
    <row r="4" spans="1:5" x14ac:dyDescent="0.25">
      <c r="A4" t="s">
        <v>56</v>
      </c>
      <c r="B4" t="s">
        <v>540</v>
      </c>
      <c r="C4" t="s">
        <v>540</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7109375"/>
  </cols>
  <sheetData>
    <row r="1" spans="1:5" x14ac:dyDescent="0.25">
      <c r="A1" s="5" t="s">
        <v>1</v>
      </c>
      <c r="B1" s="5" t="s">
        <v>1</v>
      </c>
      <c r="C1" s="5" t="s">
        <v>1</v>
      </c>
      <c r="E1" t="s">
        <v>692</v>
      </c>
    </row>
    <row r="2" spans="1:5" x14ac:dyDescent="0.25">
      <c r="A2" s="5" t="s">
        <v>27</v>
      </c>
      <c r="B2" s="5" t="s">
        <v>517</v>
      </c>
      <c r="C2" s="5" t="s">
        <v>518</v>
      </c>
      <c r="E2" s="7" t="s">
        <v>693</v>
      </c>
    </row>
    <row r="3" spans="1:5" x14ac:dyDescent="0.25">
      <c r="A3" s="7" t="s">
        <v>57</v>
      </c>
      <c r="B3" s="7" t="s">
        <v>694</v>
      </c>
      <c r="C3" s="7" t="s">
        <v>695</v>
      </c>
      <c r="E3" s="7" t="str">
        <f>CONCATENATE("(",$A3,",",$B3,",",$C3,"),")</f>
        <v>(true,'Is your character grumpy?','Schaut deine Figur grimmisch?'),</v>
      </c>
    </row>
    <row r="4" spans="1:5" x14ac:dyDescent="0.25">
      <c r="A4" t="s">
        <v>56</v>
      </c>
      <c r="B4" t="s">
        <v>540</v>
      </c>
      <c r="C4" t="s">
        <v>540</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7109375"/>
  </cols>
  <sheetData>
    <row r="1" spans="1:5" x14ac:dyDescent="0.25">
      <c r="A1" s="5" t="s">
        <v>1</v>
      </c>
      <c r="B1" s="5" t="s">
        <v>1</v>
      </c>
      <c r="C1" s="5" t="s">
        <v>1</v>
      </c>
      <c r="E1" t="s">
        <v>696</v>
      </c>
    </row>
    <row r="2" spans="1:5" x14ac:dyDescent="0.25">
      <c r="A2" s="5" t="s">
        <v>28</v>
      </c>
      <c r="B2" s="5" t="s">
        <v>517</v>
      </c>
      <c r="C2" s="5" t="s">
        <v>518</v>
      </c>
      <c r="E2" s="7" t="s">
        <v>697</v>
      </c>
    </row>
    <row r="3" spans="1:5" x14ac:dyDescent="0.25">
      <c r="A3" s="7" t="s">
        <v>57</v>
      </c>
      <c r="B3" s="7" t="s">
        <v>698</v>
      </c>
      <c r="C3" s="7" t="s">
        <v>699</v>
      </c>
      <c r="E3" s="7" t="str">
        <f>CONCATENATE("(",$A3,",",$B3,",",$C3,"),")</f>
        <v>(true,'Is your character evil?','Ist deine Figur böse?'),</v>
      </c>
    </row>
    <row r="4" spans="1:5" x14ac:dyDescent="0.25">
      <c r="A4" t="s">
        <v>56</v>
      </c>
      <c r="B4" t="s">
        <v>540</v>
      </c>
      <c r="C4" t="s">
        <v>540</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7109375"/>
  </cols>
  <sheetData>
    <row r="1" spans="1:5" x14ac:dyDescent="0.25">
      <c r="A1" s="5" t="s">
        <v>1</v>
      </c>
      <c r="B1" s="5" t="s">
        <v>1</v>
      </c>
      <c r="C1" s="5" t="s">
        <v>1</v>
      </c>
      <c r="E1" t="s">
        <v>700</v>
      </c>
    </row>
    <row r="2" spans="1:5" x14ac:dyDescent="0.25">
      <c r="A2" s="5" t="s">
        <v>22</v>
      </c>
      <c r="B2" s="5" t="s">
        <v>517</v>
      </c>
      <c r="C2" s="5" t="s">
        <v>518</v>
      </c>
      <c r="E2" s="7" t="s">
        <v>701</v>
      </c>
    </row>
    <row r="3" spans="1:5" x14ac:dyDescent="0.25">
      <c r="A3" s="7" t="s">
        <v>57</v>
      </c>
      <c r="B3" s="7" t="s">
        <v>702</v>
      </c>
      <c r="C3" s="7" t="s">
        <v>703</v>
      </c>
      <c r="E3" s="7" t="str">
        <f>CONCATENATE("(",$A3,",",$B3,",",$C3,"),")</f>
        <v>(true,'Is your character temperamentally?','Ist deine Figur temperamentvoll?'),</v>
      </c>
    </row>
    <row r="4" spans="1:5" x14ac:dyDescent="0.25">
      <c r="A4" t="s">
        <v>56</v>
      </c>
      <c r="B4" t="s">
        <v>540</v>
      </c>
      <c r="C4" t="s">
        <v>540</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7109375"/>
  </cols>
  <sheetData>
    <row r="1" spans="1:5" x14ac:dyDescent="0.25">
      <c r="A1" s="5" t="s">
        <v>1</v>
      </c>
      <c r="B1" s="5" t="s">
        <v>1</v>
      </c>
      <c r="C1" s="5" t="s">
        <v>1</v>
      </c>
      <c r="E1" t="s">
        <v>704</v>
      </c>
    </row>
    <row r="2" spans="1:5" x14ac:dyDescent="0.25">
      <c r="A2" s="5" t="s">
        <v>22</v>
      </c>
      <c r="B2" s="5" t="s">
        <v>517</v>
      </c>
      <c r="C2" s="5" t="s">
        <v>518</v>
      </c>
      <c r="E2" s="7" t="s">
        <v>705</v>
      </c>
    </row>
    <row r="3" spans="1:5" x14ac:dyDescent="0.25">
      <c r="A3" s="7" t="s">
        <v>57</v>
      </c>
      <c r="B3" s="7" t="s">
        <v>706</v>
      </c>
      <c r="C3" s="7" t="s">
        <v>707</v>
      </c>
      <c r="E3" s="7" t="str">
        <f>CONCATENATE("(",$A3,",",$B3,",",$C3,"),")</f>
        <v>(true,'Is your character smart?','Ist deine Figur clever/schlau?'),</v>
      </c>
    </row>
    <row r="4" spans="1:5" x14ac:dyDescent="0.25">
      <c r="A4" t="s">
        <v>56</v>
      </c>
      <c r="B4" t="s">
        <v>540</v>
      </c>
      <c r="C4" t="s">
        <v>540</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7109375"/>
  </cols>
  <sheetData>
    <row r="1" spans="1:5" x14ac:dyDescent="0.25">
      <c r="A1" s="5" t="s">
        <v>1</v>
      </c>
      <c r="B1" s="5" t="s">
        <v>1</v>
      </c>
      <c r="C1" s="5" t="s">
        <v>1</v>
      </c>
      <c r="E1" t="s">
        <v>708</v>
      </c>
    </row>
    <row r="2" spans="1:5" x14ac:dyDescent="0.25">
      <c r="A2" s="5" t="s">
        <v>22</v>
      </c>
      <c r="B2" s="5" t="s">
        <v>517</v>
      </c>
      <c r="C2" s="5" t="s">
        <v>518</v>
      </c>
      <c r="E2" s="7" t="s">
        <v>709</v>
      </c>
    </row>
    <row r="3" spans="1:5" x14ac:dyDescent="0.25">
      <c r="A3" s="7" t="s">
        <v>57</v>
      </c>
      <c r="B3" s="7" t="s">
        <v>710</v>
      </c>
      <c r="C3" s="7" t="s">
        <v>711</v>
      </c>
      <c r="E3" s="7" t="str">
        <f>CONCATENATE("(",$A3,",",$B3,",",$C3,"),")</f>
        <v>(true,'Is your character lazy?','Ist deine Figur faul?'),</v>
      </c>
    </row>
    <row r="4" spans="1:5" x14ac:dyDescent="0.25">
      <c r="A4" t="s">
        <v>56</v>
      </c>
      <c r="B4" t="s">
        <v>540</v>
      </c>
      <c r="C4" t="s">
        <v>540</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7109375"/>
  </cols>
  <sheetData>
    <row r="1" spans="1:5" x14ac:dyDescent="0.25">
      <c r="A1" s="5" t="s">
        <v>1</v>
      </c>
      <c r="B1" s="5" t="s">
        <v>1</v>
      </c>
      <c r="C1" s="5" t="s">
        <v>1</v>
      </c>
      <c r="E1" t="s">
        <v>712</v>
      </c>
    </row>
    <row r="2" spans="1:5" x14ac:dyDescent="0.25">
      <c r="A2" s="5" t="s">
        <v>22</v>
      </c>
      <c r="B2" s="5" t="s">
        <v>517</v>
      </c>
      <c r="C2" s="5" t="s">
        <v>518</v>
      </c>
      <c r="E2" s="7" t="s">
        <v>713</v>
      </c>
    </row>
    <row r="3" spans="1:5" x14ac:dyDescent="0.25">
      <c r="A3" s="7" t="s">
        <v>57</v>
      </c>
      <c r="B3" s="7" t="s">
        <v>714</v>
      </c>
      <c r="C3" s="7" t="s">
        <v>715</v>
      </c>
      <c r="E3" s="7" t="str">
        <f>CONCATENATE("(",$A3,",",$B3,",",$C3,"),")</f>
        <v>(true,'Is your character athletic?','Ist deine Figur sportlich?'),</v>
      </c>
    </row>
    <row r="4" spans="1:5" x14ac:dyDescent="0.25">
      <c r="A4" t="s">
        <v>56</v>
      </c>
      <c r="B4" t="s">
        <v>540</v>
      </c>
      <c r="C4" t="s">
        <v>540</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7109375"/>
  </cols>
  <sheetData>
    <row r="1" spans="1:5" x14ac:dyDescent="0.25">
      <c r="A1" s="5" t="s">
        <v>1</v>
      </c>
      <c r="B1" s="5" t="s">
        <v>1</v>
      </c>
      <c r="C1" s="5" t="s">
        <v>1</v>
      </c>
      <c r="E1" t="s">
        <v>716</v>
      </c>
    </row>
    <row r="2" spans="1:5" x14ac:dyDescent="0.25">
      <c r="A2" s="5" t="s">
        <v>22</v>
      </c>
      <c r="B2" s="5" t="s">
        <v>517</v>
      </c>
      <c r="C2" s="5" t="s">
        <v>518</v>
      </c>
      <c r="E2" s="7" t="s">
        <v>717</v>
      </c>
    </row>
    <row r="3" spans="1:5" x14ac:dyDescent="0.25">
      <c r="A3" s="7" t="s">
        <v>57</v>
      </c>
      <c r="B3" s="7" t="s">
        <v>718</v>
      </c>
      <c r="C3" s="7" t="s">
        <v>719</v>
      </c>
      <c r="E3" s="7" t="str">
        <f>CONCATENATE("(",$A3,",",$B3,",",$C3,"),")</f>
        <v>(true,'Is your character serious?','Ist deine Figur sehr ernst?'),</v>
      </c>
    </row>
    <row r="4" spans="1:5" x14ac:dyDescent="0.25">
      <c r="A4" t="s">
        <v>56</v>
      </c>
      <c r="B4" t="s">
        <v>540</v>
      </c>
      <c r="C4" t="s">
        <v>540</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7109375"/>
  </cols>
  <sheetData>
    <row r="1" spans="1:5" x14ac:dyDescent="0.25">
      <c r="A1" s="5" t="s">
        <v>1</v>
      </c>
      <c r="B1" s="5" t="s">
        <v>1</v>
      </c>
      <c r="C1" s="5" t="s">
        <v>1</v>
      </c>
      <c r="E1" t="s">
        <v>720</v>
      </c>
    </row>
    <row r="2" spans="1:5" x14ac:dyDescent="0.25">
      <c r="A2" s="5" t="s">
        <v>22</v>
      </c>
      <c r="B2" s="5" t="s">
        <v>517</v>
      </c>
      <c r="C2" s="5" t="s">
        <v>518</v>
      </c>
      <c r="E2" s="7" t="s">
        <v>721</v>
      </c>
    </row>
    <row r="3" spans="1:5" x14ac:dyDescent="0.25">
      <c r="A3" s="7" t="s">
        <v>57</v>
      </c>
      <c r="B3" s="7" t="s">
        <v>722</v>
      </c>
      <c r="C3" s="7" t="s">
        <v>723</v>
      </c>
      <c r="E3" s="7" t="str">
        <f>CONCATENATE("(",$A3,",",$B3,",",$C3,"),")</f>
        <v>(true,'Is your character politically active?','Ist deine Figur politisch aktiv?'),</v>
      </c>
    </row>
    <row r="4" spans="1:5" x14ac:dyDescent="0.25">
      <c r="A4" t="s">
        <v>56</v>
      </c>
      <c r="B4" t="s">
        <v>540</v>
      </c>
      <c r="C4" t="s">
        <v>540</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7109375"/>
  </cols>
  <sheetData>
    <row r="1" spans="1:5" x14ac:dyDescent="0.25">
      <c r="A1" s="5" t="s">
        <v>1</v>
      </c>
      <c r="B1" s="5" t="s">
        <v>1</v>
      </c>
      <c r="C1" s="5" t="s">
        <v>1</v>
      </c>
      <c r="E1" t="s">
        <v>724</v>
      </c>
    </row>
    <row r="2" spans="1:5" x14ac:dyDescent="0.25">
      <c r="A2" s="5" t="s">
        <v>22</v>
      </c>
      <c r="B2" s="5" t="s">
        <v>517</v>
      </c>
      <c r="C2" s="5" t="s">
        <v>518</v>
      </c>
      <c r="E2" s="7" t="s">
        <v>725</v>
      </c>
    </row>
    <row r="3" spans="1:5" x14ac:dyDescent="0.25">
      <c r="A3" s="7" t="s">
        <v>57</v>
      </c>
      <c r="B3" s="7" t="s">
        <v>726</v>
      </c>
      <c r="C3" s="7" t="s">
        <v>727</v>
      </c>
      <c r="E3" s="7" t="str">
        <f>CONCATENATE("(",$A3,",",$B3,",",$C3,"),")</f>
        <v>(true,'Is your character more silent?','Ist deine Figur eher unauffällig/normal?'),</v>
      </c>
    </row>
    <row r="4" spans="1:5" x14ac:dyDescent="0.25">
      <c r="A4" t="s">
        <v>56</v>
      </c>
      <c r="B4" t="s">
        <v>540</v>
      </c>
      <c r="C4" t="s">
        <v>540</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8.42578125"/>
    <col min="3" max="3" width="27.42578125"/>
    <col min="4" max="1025" width="10.7109375"/>
  </cols>
  <sheetData>
    <row r="1" spans="1:5" x14ac:dyDescent="0.25">
      <c r="A1" s="5" t="s">
        <v>2</v>
      </c>
      <c r="B1" s="5" t="s">
        <v>1</v>
      </c>
      <c r="C1" s="5" t="s">
        <v>1</v>
      </c>
      <c r="E1" t="s">
        <v>524</v>
      </c>
    </row>
    <row r="2" spans="1:5" x14ac:dyDescent="0.25">
      <c r="A2" s="5" t="s">
        <v>10</v>
      </c>
      <c r="B2" s="5" t="s">
        <v>517</v>
      </c>
      <c r="C2" s="5" t="s">
        <v>518</v>
      </c>
      <c r="E2" s="7" t="s">
        <v>525</v>
      </c>
    </row>
    <row r="3" spans="1:5" x14ac:dyDescent="0.25">
      <c r="A3" s="7" t="s">
        <v>57</v>
      </c>
      <c r="B3" s="7" t="s">
        <v>526</v>
      </c>
      <c r="C3" s="7" t="s">
        <v>527</v>
      </c>
      <c r="E3" s="7" t="str">
        <f>CONCATENATE("(",$A3,",",$B3,",",$C3,"),")</f>
        <v>(true,'Is your character human?','Ist deine Figur ein Mensch?'),</v>
      </c>
    </row>
    <row r="4" spans="1:5" x14ac:dyDescent="0.25">
      <c r="A4" s="7" t="s">
        <v>56</v>
      </c>
      <c r="B4" s="7" t="s">
        <v>528</v>
      </c>
      <c r="C4" s="7" t="s">
        <v>529</v>
      </c>
      <c r="E4" s="7" t="str">
        <f>CONCATENATE("(",$A4,",",$B4,",",$C4,");")</f>
        <v>(false,'Is your character non-human?','Ist deine Figur kein Mensch?');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7109375"/>
  </cols>
  <sheetData>
    <row r="1" spans="1:5" x14ac:dyDescent="0.25">
      <c r="A1" s="5" t="s">
        <v>1</v>
      </c>
      <c r="B1" s="5" t="s">
        <v>1</v>
      </c>
      <c r="C1" s="5" t="s">
        <v>1</v>
      </c>
      <c r="E1" t="s">
        <v>728</v>
      </c>
    </row>
    <row r="2" spans="1:5" x14ac:dyDescent="0.25">
      <c r="A2" s="5" t="s">
        <v>22</v>
      </c>
      <c r="B2" s="5" t="s">
        <v>517</v>
      </c>
      <c r="C2" s="5" t="s">
        <v>518</v>
      </c>
      <c r="E2" s="7" t="s">
        <v>729</v>
      </c>
    </row>
    <row r="3" spans="1:5" x14ac:dyDescent="0.25">
      <c r="A3" s="7" t="s">
        <v>57</v>
      </c>
      <c r="B3" s="7" t="s">
        <v>730</v>
      </c>
      <c r="C3" s="7" t="s">
        <v>731</v>
      </c>
      <c r="E3" s="7" t="str">
        <f>CONCATENATE("(",$A3,",",$B3,",",$C3,"),")</f>
        <v>(true,'Is your character overprotective?','Ist deine Figur überaus fürsorglich?'),</v>
      </c>
    </row>
    <row r="4" spans="1:5" x14ac:dyDescent="0.25">
      <c r="A4" t="s">
        <v>56</v>
      </c>
      <c r="B4" t="s">
        <v>540</v>
      </c>
      <c r="C4" t="s">
        <v>540</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7109375"/>
  </cols>
  <sheetData>
    <row r="1" spans="1:5" x14ac:dyDescent="0.25">
      <c r="A1" s="5" t="s">
        <v>1</v>
      </c>
      <c r="B1" s="5" t="s">
        <v>1</v>
      </c>
      <c r="C1" s="5" t="s">
        <v>1</v>
      </c>
      <c r="E1" t="s">
        <v>732</v>
      </c>
    </row>
    <row r="2" spans="1:5" x14ac:dyDescent="0.25">
      <c r="A2" s="5" t="s">
        <v>22</v>
      </c>
      <c r="B2" s="5" t="s">
        <v>517</v>
      </c>
      <c r="C2" s="5" t="s">
        <v>518</v>
      </c>
      <c r="E2" s="7" t="s">
        <v>733</v>
      </c>
    </row>
    <row r="3" spans="1:5" x14ac:dyDescent="0.25">
      <c r="A3" s="7" t="s">
        <v>57</v>
      </c>
      <c r="B3" s="7" t="s">
        <v>734</v>
      </c>
      <c r="C3" s="7" t="s">
        <v>735</v>
      </c>
      <c r="E3" s="7" t="str">
        <f>CONCATENATE("(",$A3,",",$B3,",",$C3,"),")</f>
        <v>(true,'Is your character stingy?','Ist deine Figur geizig?'),</v>
      </c>
    </row>
    <row r="4" spans="1:5" x14ac:dyDescent="0.25">
      <c r="A4" t="s">
        <v>56</v>
      </c>
      <c r="B4" t="s">
        <v>540</v>
      </c>
      <c r="C4" t="s">
        <v>540</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4" sqref="E4"/>
    </sheetView>
  </sheetViews>
  <sheetFormatPr baseColWidth="10" defaultColWidth="9.140625" defaultRowHeight="15" x14ac:dyDescent="0.25"/>
  <cols>
    <col min="1" max="1025" width="10.7109375"/>
  </cols>
  <sheetData>
    <row r="1" spans="1:5" x14ac:dyDescent="0.25">
      <c r="A1" s="5" t="s">
        <v>1</v>
      </c>
      <c r="B1" s="5" t="s">
        <v>1</v>
      </c>
      <c r="C1" s="5" t="s">
        <v>1</v>
      </c>
      <c r="E1" t="s">
        <v>736</v>
      </c>
    </row>
    <row r="2" spans="1:5" x14ac:dyDescent="0.25">
      <c r="A2" s="5" t="s">
        <v>22</v>
      </c>
      <c r="B2" s="5" t="s">
        <v>517</v>
      </c>
      <c r="C2" s="5" t="s">
        <v>518</v>
      </c>
      <c r="E2" s="7" t="s">
        <v>737</v>
      </c>
    </row>
    <row r="3" spans="1:5" x14ac:dyDescent="0.25">
      <c r="A3" s="7" t="s">
        <v>57</v>
      </c>
      <c r="B3" s="7" t="s">
        <v>738</v>
      </c>
      <c r="C3" s="7" t="s">
        <v>739</v>
      </c>
      <c r="E3" s="7" t="str">
        <f>CONCATENATE("(",$A3,",",$B3,",",$C3,"),")</f>
        <v>(true,'Is your character honest?','Ist deine Figur ehrlich?'),</v>
      </c>
    </row>
    <row r="4" spans="1:5" x14ac:dyDescent="0.25">
      <c r="A4" t="s">
        <v>56</v>
      </c>
      <c r="B4" t="s">
        <v>540</v>
      </c>
      <c r="C4" t="s">
        <v>540</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7109375"/>
  </cols>
  <sheetData>
    <row r="1" spans="1:5" x14ac:dyDescent="0.25">
      <c r="A1" s="5" t="s">
        <v>1</v>
      </c>
      <c r="B1" s="5" t="s">
        <v>1</v>
      </c>
      <c r="C1" s="5" t="s">
        <v>1</v>
      </c>
      <c r="E1" t="s">
        <v>740</v>
      </c>
    </row>
    <row r="2" spans="1:5" x14ac:dyDescent="0.25">
      <c r="A2" s="5" t="s">
        <v>22</v>
      </c>
      <c r="B2" s="5" t="s">
        <v>517</v>
      </c>
      <c r="C2" s="5" t="s">
        <v>518</v>
      </c>
      <c r="E2" s="7" t="s">
        <v>741</v>
      </c>
    </row>
    <row r="3" spans="1:5" x14ac:dyDescent="0.25">
      <c r="A3" s="7" t="s">
        <v>57</v>
      </c>
      <c r="B3" s="7" t="s">
        <v>742</v>
      </c>
      <c r="C3" s="7" t="s">
        <v>743</v>
      </c>
      <c r="E3" s="7" t="str">
        <f>CONCATENATE("(",$A3,",",$B3,",",$C3,"),")</f>
        <v>(true,'Is your character corrupt?','Ist deine Figur korrupt?'),</v>
      </c>
    </row>
    <row r="4" spans="1:5" x14ac:dyDescent="0.25">
      <c r="A4" t="s">
        <v>56</v>
      </c>
      <c r="B4" t="s">
        <v>540</v>
      </c>
      <c r="C4" t="s">
        <v>540</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7109375"/>
  </cols>
  <sheetData>
    <row r="1" spans="1:5" x14ac:dyDescent="0.25">
      <c r="A1" s="5" t="s">
        <v>1</v>
      </c>
      <c r="B1" s="5" t="s">
        <v>1</v>
      </c>
      <c r="C1" s="5" t="s">
        <v>1</v>
      </c>
      <c r="E1" t="s">
        <v>744</v>
      </c>
    </row>
    <row r="2" spans="1:5" x14ac:dyDescent="0.25">
      <c r="A2" s="5" t="s">
        <v>22</v>
      </c>
      <c r="B2" s="5" t="s">
        <v>517</v>
      </c>
      <c r="C2" s="5" t="s">
        <v>518</v>
      </c>
      <c r="E2" s="7" t="s">
        <v>745</v>
      </c>
    </row>
    <row r="3" spans="1:5" x14ac:dyDescent="0.25">
      <c r="A3" s="7" t="s">
        <v>57</v>
      </c>
      <c r="B3" s="7" t="s">
        <v>746</v>
      </c>
      <c r="C3" s="7" t="s">
        <v>747</v>
      </c>
      <c r="E3" s="7" t="str">
        <f>CONCATENATE("(",$A3,",",$B3,",",$C3,"),")</f>
        <v>(true,'Is your character dumb?','Ist deine Figur eher dumm?'),</v>
      </c>
    </row>
    <row r="4" spans="1:5" x14ac:dyDescent="0.25">
      <c r="A4" t="s">
        <v>56</v>
      </c>
      <c r="B4" t="s">
        <v>540</v>
      </c>
      <c r="C4" t="s">
        <v>540</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7109375"/>
  </cols>
  <sheetData>
    <row r="1" spans="1:5" x14ac:dyDescent="0.25">
      <c r="A1" s="5" t="s">
        <v>1</v>
      </c>
      <c r="B1" s="5" t="s">
        <v>1</v>
      </c>
      <c r="C1" s="5" t="s">
        <v>1</v>
      </c>
      <c r="E1" t="s">
        <v>748</v>
      </c>
    </row>
    <row r="2" spans="1:5" x14ac:dyDescent="0.25">
      <c r="A2" s="5" t="s">
        <v>22</v>
      </c>
      <c r="B2" s="5" t="s">
        <v>517</v>
      </c>
      <c r="C2" s="5" t="s">
        <v>518</v>
      </c>
      <c r="E2" s="7" t="s">
        <v>749</v>
      </c>
    </row>
    <row r="3" spans="1:5" x14ac:dyDescent="0.25">
      <c r="A3" s="7" t="s">
        <v>57</v>
      </c>
      <c r="B3" s="7" t="s">
        <v>750</v>
      </c>
      <c r="C3" s="7" t="s">
        <v>751</v>
      </c>
      <c r="E3" s="7" t="str">
        <f>CONCATENATE("(",$A3,",",$B3,",",$C3,"),")</f>
        <v>(true,'Is your character exactly?','Ist deine Figur sehr exakt?'),</v>
      </c>
    </row>
    <row r="4" spans="1:5" x14ac:dyDescent="0.25">
      <c r="A4" t="s">
        <v>56</v>
      </c>
      <c r="B4" t="s">
        <v>540</v>
      </c>
      <c r="C4" t="s">
        <v>540</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7109375"/>
  </cols>
  <sheetData>
    <row r="1" spans="1:5" x14ac:dyDescent="0.25">
      <c r="A1" s="5" t="s">
        <v>1</v>
      </c>
      <c r="B1" s="5" t="s">
        <v>1</v>
      </c>
      <c r="C1" s="5" t="s">
        <v>1</v>
      </c>
      <c r="E1" t="s">
        <v>752</v>
      </c>
    </row>
    <row r="2" spans="1:5" x14ac:dyDescent="0.25">
      <c r="A2" s="5" t="s">
        <v>22</v>
      </c>
      <c r="B2" s="5" t="s">
        <v>517</v>
      </c>
      <c r="C2" s="5" t="s">
        <v>518</v>
      </c>
      <c r="E2" s="7" t="s">
        <v>753</v>
      </c>
    </row>
    <row r="3" spans="1:5" x14ac:dyDescent="0.25">
      <c r="A3" s="7" t="s">
        <v>57</v>
      </c>
      <c r="B3" s="7" t="s">
        <v>754</v>
      </c>
      <c r="C3" s="7" t="s">
        <v>755</v>
      </c>
      <c r="E3" s="7" t="str">
        <f>CONCATENATE("(",$A3,",",$B3,",",$C3,"),")</f>
        <v>(true,'Is your character conceited?','Ist deine Figur sehr selbstüberzeugt?'),</v>
      </c>
    </row>
    <row r="4" spans="1:5" x14ac:dyDescent="0.25">
      <c r="A4" t="s">
        <v>56</v>
      </c>
      <c r="B4" t="s">
        <v>540</v>
      </c>
      <c r="C4" t="s">
        <v>540</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025" width="10.7109375"/>
  </cols>
  <sheetData>
    <row r="1" spans="1:5" x14ac:dyDescent="0.25">
      <c r="A1" s="5" t="s">
        <v>1</v>
      </c>
      <c r="B1" s="5" t="s">
        <v>1</v>
      </c>
      <c r="C1" s="5" t="s">
        <v>1</v>
      </c>
      <c r="E1" t="s">
        <v>756</v>
      </c>
    </row>
    <row r="2" spans="1:5" x14ac:dyDescent="0.25">
      <c r="A2" s="5" t="s">
        <v>22</v>
      </c>
      <c r="B2" s="5" t="s">
        <v>517</v>
      </c>
      <c r="C2" s="5" t="s">
        <v>518</v>
      </c>
      <c r="E2" s="7" t="s">
        <v>757</v>
      </c>
    </row>
    <row r="3" spans="1:5" x14ac:dyDescent="0.25">
      <c r="A3" s="7" t="s">
        <v>57</v>
      </c>
      <c r="B3" s="7" t="s">
        <v>758</v>
      </c>
      <c r="C3" s="7" t="s">
        <v>759</v>
      </c>
      <c r="E3" s="7" t="str">
        <f>CONCATENATE("(",$A3,",",$B3,",",$C3,"),")</f>
        <v>(true,'Is your character annoying?','Ist deine Figur nervig?'),</v>
      </c>
    </row>
    <row r="4" spans="1:5" x14ac:dyDescent="0.25">
      <c r="A4" t="s">
        <v>56</v>
      </c>
      <c r="B4" t="s">
        <v>540</v>
      </c>
      <c r="C4" t="s">
        <v>540</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F16" sqref="F16"/>
    </sheetView>
  </sheetViews>
  <sheetFormatPr baseColWidth="10" defaultColWidth="9.140625" defaultRowHeight="15" x14ac:dyDescent="0.25"/>
  <cols>
    <col min="1" max="1025" width="10.7109375"/>
  </cols>
  <sheetData>
    <row r="1" spans="1:5" x14ac:dyDescent="0.25">
      <c r="A1" s="5" t="s">
        <v>1</v>
      </c>
      <c r="B1" s="5" t="s">
        <v>1</v>
      </c>
      <c r="C1" s="5" t="s">
        <v>1</v>
      </c>
      <c r="E1" t="s">
        <v>760</v>
      </c>
    </row>
    <row r="2" spans="1:5" x14ac:dyDescent="0.25">
      <c r="A2" s="5" t="s">
        <v>22</v>
      </c>
      <c r="B2" s="5" t="s">
        <v>517</v>
      </c>
      <c r="C2" s="5" t="s">
        <v>518</v>
      </c>
      <c r="E2" s="7" t="s">
        <v>761</v>
      </c>
    </row>
    <row r="3" spans="1:5" x14ac:dyDescent="0.25">
      <c r="A3" s="7" t="s">
        <v>57</v>
      </c>
      <c r="B3" s="7" t="s">
        <v>762</v>
      </c>
      <c r="C3" s="7" t="s">
        <v>763</v>
      </c>
      <c r="E3" s="7" t="str">
        <f>CONCATENATE("(",$A3,",",$B3,",",$C3,"),")</f>
        <v>(true,'Is your character a victim?','Ist deine Figur ein Opfer?'),</v>
      </c>
    </row>
    <row r="4" spans="1:5" x14ac:dyDescent="0.25">
      <c r="A4" t="s">
        <v>56</v>
      </c>
      <c r="B4" t="s">
        <v>540</v>
      </c>
      <c r="C4" t="s">
        <v>540</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 width="10.7109375"/>
    <col min="2" max="2" width="41.5703125"/>
    <col min="3" max="3" width="38.5703125"/>
    <col min="4" max="1025" width="10.7109375"/>
  </cols>
  <sheetData>
    <row r="1" spans="1:5" x14ac:dyDescent="0.25">
      <c r="A1" s="5" t="s">
        <v>1</v>
      </c>
      <c r="B1" s="5" t="s">
        <v>1</v>
      </c>
      <c r="C1" s="5" t="s">
        <v>1</v>
      </c>
      <c r="E1" t="s">
        <v>764</v>
      </c>
    </row>
    <row r="2" spans="1:5" x14ac:dyDescent="0.25">
      <c r="A2" s="5" t="s">
        <v>45</v>
      </c>
      <c r="B2" s="5" t="s">
        <v>517</v>
      </c>
      <c r="C2" s="5" t="s">
        <v>518</v>
      </c>
      <c r="E2" s="7" t="s">
        <v>765</v>
      </c>
    </row>
    <row r="3" spans="1:5" x14ac:dyDescent="0.25">
      <c r="A3" s="7" t="s">
        <v>57</v>
      </c>
      <c r="B3" s="7" t="s">
        <v>766</v>
      </c>
      <c r="C3" s="7" t="s">
        <v>767</v>
      </c>
      <c r="E3" s="7" t="str">
        <f>CONCATENATE("(",$A3,",",$B3,",",$C3,"),")</f>
        <v>(true,'Is your character a habitue in Moe''s bar?','Ist deine Figur Stammgast bei Moe''s Bar?'),</v>
      </c>
    </row>
    <row r="4" spans="1:5" x14ac:dyDescent="0.25">
      <c r="A4" t="s">
        <v>56</v>
      </c>
      <c r="B4" t="s">
        <v>540</v>
      </c>
      <c r="C4" t="s">
        <v>540</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2.42578125"/>
    <col min="3" max="3" width="30.85546875"/>
    <col min="4" max="1025" width="10.7109375"/>
  </cols>
  <sheetData>
    <row r="1" spans="1:5" x14ac:dyDescent="0.25">
      <c r="A1" s="5" t="s">
        <v>2</v>
      </c>
      <c r="B1" s="5" t="s">
        <v>1</v>
      </c>
      <c r="C1" s="5" t="s">
        <v>1</v>
      </c>
      <c r="E1" t="s">
        <v>530</v>
      </c>
    </row>
    <row r="2" spans="1:5" x14ac:dyDescent="0.25">
      <c r="A2" s="5" t="s">
        <v>13</v>
      </c>
      <c r="B2" s="5" t="s">
        <v>517</v>
      </c>
      <c r="C2" s="5" t="s">
        <v>518</v>
      </c>
      <c r="E2" s="7" t="s">
        <v>531</v>
      </c>
    </row>
    <row r="3" spans="1:5" x14ac:dyDescent="0.25">
      <c r="A3" s="7" t="s">
        <v>57</v>
      </c>
      <c r="B3" s="7" t="s">
        <v>532</v>
      </c>
      <c r="C3" s="7" t="s">
        <v>533</v>
      </c>
      <c r="E3" s="7" t="str">
        <f>CONCATENATE("(",$A3,",",$B3,",",$C3,"),")</f>
        <v>(true,'Is your character alive?','Lebt deine Figur?'),</v>
      </c>
    </row>
    <row r="4" spans="1:5" x14ac:dyDescent="0.25">
      <c r="A4" s="7" t="s">
        <v>56</v>
      </c>
      <c r="B4" s="7" t="s">
        <v>534</v>
      </c>
      <c r="C4" s="7" t="s">
        <v>535</v>
      </c>
      <c r="E4" s="7" t="str">
        <f>CONCATENATE("(",$A4,",",$B4,",",$C4,");")</f>
        <v>(false,'Is your character dead?','Ist deine Figur schon gestorben?');</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 width="10.7109375"/>
    <col min="2" max="2" width="21.5703125"/>
    <col min="3" max="3" width="29"/>
    <col min="4" max="1025" width="10.7109375"/>
  </cols>
  <sheetData>
    <row r="1" spans="1:5" x14ac:dyDescent="0.25">
      <c r="A1" s="5" t="s">
        <v>1</v>
      </c>
      <c r="B1" s="5" t="s">
        <v>1</v>
      </c>
      <c r="C1" s="5" t="s">
        <v>1</v>
      </c>
      <c r="E1" t="s">
        <v>768</v>
      </c>
    </row>
    <row r="2" spans="1:5" x14ac:dyDescent="0.25">
      <c r="A2" s="5" t="s">
        <v>46</v>
      </c>
      <c r="B2" s="5" t="s">
        <v>517</v>
      </c>
      <c r="C2" s="5" t="s">
        <v>518</v>
      </c>
      <c r="E2" s="7" t="s">
        <v>769</v>
      </c>
    </row>
    <row r="3" spans="1:5" x14ac:dyDescent="0.25">
      <c r="A3" s="7" t="s">
        <v>57</v>
      </c>
      <c r="B3" s="7" t="s">
        <v>770</v>
      </c>
      <c r="C3" s="7" t="s">
        <v>771</v>
      </c>
      <c r="E3" s="7" t="str">
        <f>CONCATENATE("(",$A3,",",$B3,",",$C3,"),")</f>
        <v>(true,'Is your character fat?','Ist deine Figur übergewichtig?'),</v>
      </c>
    </row>
    <row r="4" spans="1:5" x14ac:dyDescent="0.25">
      <c r="A4" t="s">
        <v>56</v>
      </c>
      <c r="B4" t="s">
        <v>540</v>
      </c>
      <c r="C4" t="s">
        <v>540</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Normal="100" workbookViewId="0">
      <selection activeCell="E3" sqref="E3"/>
    </sheetView>
  </sheetViews>
  <sheetFormatPr baseColWidth="10" defaultColWidth="9.140625" defaultRowHeight="15" x14ac:dyDescent="0.25"/>
  <cols>
    <col min="1" max="1" width="10.7109375"/>
    <col min="2" max="2" width="40.42578125"/>
    <col min="3" max="3" width="41.28515625"/>
    <col min="4" max="1025" width="10.7109375"/>
  </cols>
  <sheetData>
    <row r="1" spans="1:5" x14ac:dyDescent="0.25">
      <c r="A1" s="5" t="s">
        <v>1</v>
      </c>
      <c r="B1" s="5" t="s">
        <v>1</v>
      </c>
      <c r="C1" s="5" t="s">
        <v>1</v>
      </c>
      <c r="E1" t="s">
        <v>772</v>
      </c>
    </row>
    <row r="2" spans="1:5" x14ac:dyDescent="0.25">
      <c r="A2" s="5" t="s">
        <v>47</v>
      </c>
      <c r="B2" s="5" t="s">
        <v>517</v>
      </c>
      <c r="C2" s="5" t="s">
        <v>518</v>
      </c>
      <c r="E2" s="7" t="s">
        <v>773</v>
      </c>
    </row>
    <row r="3" spans="1:5" x14ac:dyDescent="0.25">
      <c r="A3" s="7" t="s">
        <v>57</v>
      </c>
      <c r="B3" s="7" t="s">
        <v>774</v>
      </c>
      <c r="C3" s="7" t="s">
        <v>775</v>
      </c>
      <c r="E3" s="7" t="str">
        <f>CONCATENATE("(",$A3,",",$B3,",",$C3,"),")</f>
        <v>(true,'Does your character wear any accessories (hat, glasses, bear, …)?','Trägt deine Figur Schmuck (Hut, Brille, Bart …)?'),</v>
      </c>
    </row>
    <row r="4" spans="1:5" x14ac:dyDescent="0.25">
      <c r="A4" t="s">
        <v>56</v>
      </c>
      <c r="B4" t="s">
        <v>540</v>
      </c>
      <c r="C4" t="s">
        <v>540</v>
      </c>
      <c r="E4" s="7" t="str">
        <f>CONCATENATE("(",$A4,",",$B4,",",$C4,");")</f>
        <v>(false,'YOU SHOULD NOT READ THIS!','YOU SHOULD NOT READ THIS!');</v>
      </c>
    </row>
    <row r="5" spans="1:5" x14ac:dyDescent="0.25">
      <c r="A5" s="7"/>
      <c r="B5" s="7"/>
      <c r="C5" s="7"/>
      <c r="E5" s="7"/>
    </row>
    <row r="6" spans="1:5" x14ac:dyDescent="0.25">
      <c r="A6" s="7"/>
      <c r="B6" s="7"/>
      <c r="C6" s="7"/>
      <c r="E6" s="7"/>
    </row>
    <row r="7" spans="1:5" x14ac:dyDescent="0.25">
      <c r="A7" s="7"/>
      <c r="B7" s="7"/>
      <c r="C7" s="7"/>
      <c r="E7" s="7"/>
    </row>
    <row r="8" spans="1:5" x14ac:dyDescent="0.25">
      <c r="A8" s="7"/>
      <c r="B8" s="7"/>
      <c r="C8" s="7"/>
      <c r="E8" s="7"/>
    </row>
    <row r="9" spans="1:5" x14ac:dyDescent="0.25">
      <c r="A9" s="7"/>
      <c r="B9" s="7"/>
      <c r="C9" s="7"/>
      <c r="E9" s="7"/>
    </row>
    <row r="10" spans="1:5" x14ac:dyDescent="0.25">
      <c r="A10" s="7"/>
      <c r="B10" s="7"/>
      <c r="C10" s="7"/>
      <c r="E10" s="7"/>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3" sqref="E3"/>
    </sheetView>
  </sheetViews>
  <sheetFormatPr baseColWidth="10" defaultColWidth="9.140625" defaultRowHeight="15" x14ac:dyDescent="0.25"/>
  <cols>
    <col min="1" max="1" width="10.7109375"/>
    <col min="2" max="2" width="21.5703125"/>
    <col min="3" max="3" width="42.140625"/>
    <col min="4" max="1025" width="10.7109375"/>
  </cols>
  <sheetData>
    <row r="1" spans="1:5" x14ac:dyDescent="0.25">
      <c r="A1" s="5" t="s">
        <v>1</v>
      </c>
      <c r="B1" s="5" t="s">
        <v>1</v>
      </c>
      <c r="C1" s="5" t="s">
        <v>1</v>
      </c>
      <c r="E1" t="s">
        <v>776</v>
      </c>
    </row>
    <row r="2" spans="1:5" x14ac:dyDescent="0.25">
      <c r="A2" s="5" t="s">
        <v>48</v>
      </c>
      <c r="B2" s="5" t="s">
        <v>517</v>
      </c>
      <c r="C2" s="5" t="s">
        <v>518</v>
      </c>
      <c r="E2" s="7" t="s">
        <v>777</v>
      </c>
    </row>
    <row r="3" spans="1:5" x14ac:dyDescent="0.25">
      <c r="A3" s="7" t="s">
        <v>57</v>
      </c>
      <c r="B3" s="7" t="s">
        <v>778</v>
      </c>
      <c r="C3" s="7" t="s">
        <v>779</v>
      </c>
      <c r="E3" s="7" t="str">
        <f>CONCATENATE("(",$A3,",",$B3,",",$C3,"),")</f>
        <v>(true,'Was or is your character playing bowling in a team or solo?','Spielte oder spielt deine Figur in einem Bowlingteam oder alleine Bowling?'),</v>
      </c>
    </row>
    <row r="4" spans="1:5" x14ac:dyDescent="0.25">
      <c r="A4" t="s">
        <v>56</v>
      </c>
      <c r="B4" t="s">
        <v>540</v>
      </c>
      <c r="C4" t="s">
        <v>540</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zoomScaleNormal="100" workbookViewId="0">
      <selection activeCell="A2" sqref="A2"/>
    </sheetView>
  </sheetViews>
  <sheetFormatPr baseColWidth="10" defaultColWidth="9.140625" defaultRowHeight="15" x14ac:dyDescent="0.25"/>
  <cols>
    <col min="1" max="1025" width="10.7109375"/>
  </cols>
  <sheetData>
    <row r="1" spans="1:2" x14ac:dyDescent="0.25">
      <c r="A1" t="s">
        <v>780</v>
      </c>
    </row>
    <row r="2" spans="1:2" x14ac:dyDescent="0.25">
      <c r="A2" t="s">
        <v>781</v>
      </c>
    </row>
    <row r="3" spans="1:2" x14ac:dyDescent="0.25">
      <c r="A3" t="s">
        <v>782</v>
      </c>
    </row>
    <row r="4" spans="1:2" x14ac:dyDescent="0.25">
      <c r="A4" t="s">
        <v>783</v>
      </c>
    </row>
    <row r="5" spans="1:2" x14ac:dyDescent="0.25">
      <c r="A5" t="s">
        <v>784</v>
      </c>
    </row>
    <row r="6" spans="1:2" x14ac:dyDescent="0.25">
      <c r="A6" t="s">
        <v>785</v>
      </c>
    </row>
    <row r="7" spans="1:2" x14ac:dyDescent="0.25">
      <c r="A7" t="s">
        <v>786</v>
      </c>
    </row>
    <row r="8" spans="1:2" x14ac:dyDescent="0.25">
      <c r="A8" t="s">
        <v>787</v>
      </c>
      <c r="B8" t="s">
        <v>788</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9"/>
  <sheetViews>
    <sheetView zoomScaleNormal="100" workbookViewId="0">
      <selection activeCell="F26" sqref="F26"/>
    </sheetView>
  </sheetViews>
  <sheetFormatPr baseColWidth="10" defaultColWidth="9.140625" defaultRowHeight="15" x14ac:dyDescent="0.25"/>
  <cols>
    <col min="1" max="1025" width="11.5703125"/>
  </cols>
  <sheetData>
    <row r="1" spans="1:1" x14ac:dyDescent="0.25">
      <c r="A1" t="str">
        <f>Highscores!A1</f>
        <v>DROP TABLE IF EXISTS HIGHSCORES; CREATE TABLE HIGHSCORES( ID INT PRIMARY KEY AUTO_INCREMENT, player_name VARCHAR, win_mode1 Boolean, win_mode2 Boolean, questions_nappy INT, questions_player INT, score INT );</v>
      </c>
    </row>
    <row r="2" spans="1:1" x14ac:dyDescent="0.25">
      <c r="A2" t="str">
        <f>Highscores!A2</f>
        <v>Insert Into HIGHSCORES values</v>
      </c>
    </row>
    <row r="3" spans="1:1" x14ac:dyDescent="0.25">
      <c r="A3" t="str">
        <f>Highscores!A3</f>
        <v>(1, 'Ali', TRUE, FALSE, 30, 30, 40),</v>
      </c>
    </row>
    <row r="4" spans="1:1" x14ac:dyDescent="0.25">
      <c r="A4" t="str">
        <f>Highscores!A4</f>
        <v>(2, 'Marvin', FALSE, TRUE, 10, 10, 30),</v>
      </c>
    </row>
    <row r="5" spans="1:1" x14ac:dyDescent="0.25">
      <c r="A5" t="str">
        <f>Highscores!A5</f>
        <v>(3, 'Manu', TRUE, TRUE, 2, 5, 20),</v>
      </c>
    </row>
    <row r="6" spans="1:1" x14ac:dyDescent="0.25">
      <c r="A6" t="str">
        <f>Highscores!A6</f>
        <v>(4, 'Marc', FALSE, FALSE, 100, 6, 10);</v>
      </c>
    </row>
    <row r="7" spans="1:1" x14ac:dyDescent="0.25">
      <c r="A7" t="str">
        <f>Highscores!A7</f>
        <v>DROP TRIGGER IF EXISTS calc_score;</v>
      </c>
    </row>
    <row r="8" spans="1:1" x14ac:dyDescent="0.25">
      <c r="A8" t="str">
        <f>bowling!E1</f>
        <v>DROP TABLE IF EXISTS BOWLING_QUESTIONS; CREATE TABLE BOWLING_QUESTIONS( ID BOOL PRIMARY KEY, q1_en VARCHAR, q1_de VARCHAR);</v>
      </c>
    </row>
    <row r="9" spans="1:1" x14ac:dyDescent="0.25">
      <c r="A9" t="str">
        <f>bowling!E2</f>
        <v>Insert Into BOWLING_QUESTIONS values</v>
      </c>
    </row>
    <row r="10" spans="1:1" ht="14.25" customHeight="1" x14ac:dyDescent="0.25">
      <c r="A10" t="str">
        <f>bowling!E3</f>
        <v>(true,'Was or is your character playing bowling in a team or solo?','Spielte oder spielt deine Figur in einem Bowlingteam oder alleine Bowling?'),</v>
      </c>
    </row>
    <row r="11" spans="1:1" x14ac:dyDescent="0.25">
      <c r="A11" t="str">
        <f>bowling!E4</f>
        <v>(false,'YOU SHOULD NOT READ THIS!','YOU SHOULD NOT READ THIS!');</v>
      </c>
    </row>
    <row r="12" spans="1:1" x14ac:dyDescent="0.25">
      <c r="A12" s="20" t="str">
        <f>wearings!E1</f>
        <v>DROP TABLE IF EXISTS WEARINGS_QUESTIONS; CREATE TABLE WEARINGS_QUESTIONS( ID BOOL PRIMARY KEY, q1_en VARCHAR, q1_de VARCHAR);</v>
      </c>
    </row>
    <row r="13" spans="1:1" x14ac:dyDescent="0.25">
      <c r="A13" s="20" t="str">
        <f>wearings!E2</f>
        <v>Insert Into WEARINGS_QUESTIONS values</v>
      </c>
    </row>
    <row r="14" spans="1:1" x14ac:dyDescent="0.25">
      <c r="A14" s="20" t="str">
        <f>wearings!E3</f>
        <v>(true,'Does your character wear any accessories (hat, glasses, bear, …)?','Trägt deine Figur Schmuck (Hut, Brille, Bart …)?'),</v>
      </c>
    </row>
    <row r="15" spans="1:1" x14ac:dyDescent="0.25">
      <c r="A15" s="20" t="str">
        <f>wearings!E4</f>
        <v>(false,'YOU SHOULD NOT READ THIS!','YOU SHOULD NOT READ THIS!');</v>
      </c>
    </row>
    <row r="16" spans="1:1" x14ac:dyDescent="0.25">
      <c r="A16" t="str">
        <f>fat!E1</f>
        <v>DROP TABLE IF EXISTS FAT_QUESTIONS; CREATE TABLE FAT_QUESTIONS( ID BOOL PRIMARY KEY, q1_en VARCHAR, q1_de VARCHAR);</v>
      </c>
    </row>
    <row r="17" spans="1:1" x14ac:dyDescent="0.25">
      <c r="A17" t="str">
        <f>fat!E2</f>
        <v>Insert Into FAT_QUESTIONS values</v>
      </c>
    </row>
    <row r="18" spans="1:1" x14ac:dyDescent="0.25">
      <c r="A18" t="str">
        <f>fat!E3</f>
        <v>(true,'Is your character fat?','Ist deine Figur übergewichtig?'),</v>
      </c>
    </row>
    <row r="19" spans="1:1" x14ac:dyDescent="0.25">
      <c r="A19" t="str">
        <f>fat!E4</f>
        <v>(false,'YOU SHOULD NOT READ THIS!','YOU SHOULD NOT READ THIS!');</v>
      </c>
    </row>
    <row r="20" spans="1:1" x14ac:dyDescent="0.25">
      <c r="A20" s="20" t="str">
        <f>moesbar!E1</f>
        <v>DROP TABLE IF EXISTS MOESBAR_QUESTIONS; CREATE TABLE MOESBAR_QUESTIONS( ID BOOL PRIMARY KEY, q1_en VARCHAR, q1_de VARCHAR);</v>
      </c>
    </row>
    <row r="21" spans="1:1" x14ac:dyDescent="0.25">
      <c r="A21" s="20" t="str">
        <f>moesbar!E2</f>
        <v>Insert Into MOESBAR_QUESTIONS values</v>
      </c>
    </row>
    <row r="22" spans="1:1" x14ac:dyDescent="0.25">
      <c r="A22" s="20" t="str">
        <f>moesbar!E3</f>
        <v>(true,'Is your character a habitue in Moe''s bar?','Ist deine Figur Stammgast bei Moe''s Bar?'),</v>
      </c>
    </row>
    <row r="23" spans="1:1" x14ac:dyDescent="0.25">
      <c r="A23" s="20" t="str">
        <f>moesbar!E4</f>
        <v>(false,'YOU SHOULD NOT READ THIS!','YOU SHOULD NOT READ THIS!');</v>
      </c>
    </row>
    <row r="24" spans="1:1" x14ac:dyDescent="0.25">
      <c r="A24" t="str">
        <f>victim!E1</f>
        <v>DROP TABLE IF EXISTS VICTIM_QUESTIONS; CREATE TABLE VICTIM_QUESTIONS( ID BOOL PRIMARY KEY, q1_en VARCHAR, q1_de VARCHAR);</v>
      </c>
    </row>
    <row r="25" spans="1:1" x14ac:dyDescent="0.25">
      <c r="A25" t="str">
        <f>victim!E2</f>
        <v>Insert Into VICTIM_QUESTIONS values</v>
      </c>
    </row>
    <row r="26" spans="1:1" x14ac:dyDescent="0.25">
      <c r="A26" t="str">
        <f>victim!E3</f>
        <v>(true,'Is your character a victim?','Ist deine Figur ein Opfer?'),</v>
      </c>
    </row>
    <row r="27" spans="1:1" x14ac:dyDescent="0.25">
      <c r="A27" t="str">
        <f>victim!E4</f>
        <v>(false,'YOU SHOULD NOT READ THIS!','YOU SHOULD NOT READ THIS!');</v>
      </c>
    </row>
    <row r="28" spans="1:1" x14ac:dyDescent="0.25">
      <c r="A28" t="str">
        <f>annoying!E1</f>
        <v>DROP TABLE IF EXISTS ANNOYING_QUESTIONS; CREATE TABLE ANNOYING_QUESTIONS( ID BOOL PRIMARY KEY, q1_en VARCHAR, q1_de VARCHAR);</v>
      </c>
    </row>
    <row r="29" spans="1:1" x14ac:dyDescent="0.25">
      <c r="A29" t="str">
        <f>annoying!E2</f>
        <v>Insert Into ANNOYING_QUESTIONS values</v>
      </c>
    </row>
    <row r="30" spans="1:1" x14ac:dyDescent="0.25">
      <c r="A30" t="str">
        <f>annoying!E3</f>
        <v>(true,'Is your character annoying?','Ist deine Figur nervig?'),</v>
      </c>
    </row>
    <row r="31" spans="1:1" x14ac:dyDescent="0.25">
      <c r="A31" t="str">
        <f>annoying!E4</f>
        <v>(false,'YOU SHOULD NOT READ THIS!','YOU SHOULD NOT READ THIS!');</v>
      </c>
    </row>
    <row r="32" spans="1:1" x14ac:dyDescent="0.25">
      <c r="A32" t="str">
        <f>conceited!E1</f>
        <v>DROP TABLE IF EXISTS CONCEITED_QUESTIONS; CREATE TABLE CONCEITED_QUESTIONS( ID BOOL PRIMARY KEY, q1_en VARCHAR, q1_de VARCHAR);</v>
      </c>
    </row>
    <row r="33" spans="1:1" x14ac:dyDescent="0.25">
      <c r="A33" t="str">
        <f>conceited!E2</f>
        <v>Insert Into CONCEITED_QUESTIONS values</v>
      </c>
    </row>
    <row r="34" spans="1:1" x14ac:dyDescent="0.25">
      <c r="A34" t="str">
        <f>conceited!E3</f>
        <v>(true,'Is your character conceited?','Ist deine Figur sehr selbstüberzeugt?'),</v>
      </c>
    </row>
    <row r="35" spans="1:1" x14ac:dyDescent="0.25">
      <c r="A35" t="str">
        <f>conceited!E4</f>
        <v>(false,'YOU SHOULD NOT READ THIS!','YOU SHOULD NOT READ THIS!');</v>
      </c>
    </row>
    <row r="36" spans="1:1" x14ac:dyDescent="0.25">
      <c r="A36" t="str">
        <f>exactly!E1</f>
        <v>DROP TABLE IF EXISTS EXACTLY_QUESTIONS; CREATE TABLE EXACTLY_QUESTIONS( ID BOOL PRIMARY KEY, q1_en VARCHAR, q1_de VARCHAR);</v>
      </c>
    </row>
    <row r="37" spans="1:1" x14ac:dyDescent="0.25">
      <c r="A37" t="str">
        <f>exactly!E2</f>
        <v>Insert Into EXACTLY_QUESTIONS values</v>
      </c>
    </row>
    <row r="38" spans="1:1" x14ac:dyDescent="0.25">
      <c r="A38" t="str">
        <f>exactly!E3</f>
        <v>(true,'Is your character exactly?','Ist deine Figur sehr exakt?'),</v>
      </c>
    </row>
    <row r="39" spans="1:1" x14ac:dyDescent="0.25">
      <c r="A39" t="str">
        <f>exactly!E4</f>
        <v>(false,'YOU SHOULD NOT READ THIS!','YOU SHOULD NOT READ THIS!');</v>
      </c>
    </row>
    <row r="40" spans="1:1" x14ac:dyDescent="0.25">
      <c r="A40" t="str">
        <f>dumb!E1</f>
        <v>DROP TABLE IF EXISTS DUMB_QUESTIONS; CREATE TABLE DUMB_QUESTIONS( ID BOOL PRIMARY KEY, q1_en VARCHAR, q1_de VARCHAR);</v>
      </c>
    </row>
    <row r="41" spans="1:1" x14ac:dyDescent="0.25">
      <c r="A41" t="str">
        <f>dumb!E2</f>
        <v>Insert Into DUMB_QUESTIONS values</v>
      </c>
    </row>
    <row r="42" spans="1:1" x14ac:dyDescent="0.25">
      <c r="A42" t="str">
        <f>dumb!E3</f>
        <v>(true,'Is your character dumb?','Ist deine Figur eher dumm?'),</v>
      </c>
    </row>
    <row r="43" spans="1:1" x14ac:dyDescent="0.25">
      <c r="A43" t="str">
        <f>dumb!E4</f>
        <v>(false,'YOU SHOULD NOT READ THIS!','YOU SHOULD NOT READ THIS!');</v>
      </c>
    </row>
    <row r="44" spans="1:1" x14ac:dyDescent="0.25">
      <c r="A44" t="str">
        <f>corrupt!E1</f>
        <v>DROP TABLE IF EXISTS CORRUPT_QUESTIONS; CREATE TABLE CORRUPT_QUESTIONS( ID BOOL PRIMARY KEY, q1_en VARCHAR, q1_de VARCHAR);</v>
      </c>
    </row>
    <row r="45" spans="1:1" x14ac:dyDescent="0.25">
      <c r="A45" t="str">
        <f>corrupt!E2</f>
        <v>Insert Into CORRUPT_QUESTIONS values</v>
      </c>
    </row>
    <row r="46" spans="1:1" x14ac:dyDescent="0.25">
      <c r="A46" t="str">
        <f>corrupt!E3</f>
        <v>(true,'Is your character corrupt?','Ist deine Figur korrupt?'),</v>
      </c>
    </row>
    <row r="47" spans="1:1" x14ac:dyDescent="0.25">
      <c r="A47" t="str">
        <f>corrupt!E4</f>
        <v>(false,'YOU SHOULD NOT READ THIS!','YOU SHOULD NOT READ THIS!');</v>
      </c>
    </row>
    <row r="48" spans="1:1" x14ac:dyDescent="0.25">
      <c r="A48" t="str">
        <f>honest!E1</f>
        <v>DROP TABLE IF EXISTS HONEST_QUESTIONS; CREATE TABLE HONEST_QUESTIONS( ID BOOL PRIMARY KEY, q1_en VARCHAR, q1_de VARCHAR);</v>
      </c>
    </row>
    <row r="49" spans="1:1" x14ac:dyDescent="0.25">
      <c r="A49" t="str">
        <f>honest!E2</f>
        <v>Insert Into HONEST_QUESTIONS values</v>
      </c>
    </row>
    <row r="50" spans="1:1" x14ac:dyDescent="0.25">
      <c r="A50" t="str">
        <f>honest!E3</f>
        <v>(true,'Is your character honest?','Ist deine Figur ehrlich?'),</v>
      </c>
    </row>
    <row r="51" spans="1:1" x14ac:dyDescent="0.25">
      <c r="A51" t="str">
        <f>honest!E4</f>
        <v>(false,'YOU SHOULD NOT READ THIS!','YOU SHOULD NOT READ THIS!');</v>
      </c>
    </row>
    <row r="52" spans="1:1" x14ac:dyDescent="0.25">
      <c r="A52" t="str">
        <f>stingy!E1</f>
        <v>DROP TABLE IF EXISTS STINGY_QUESTIONS; CREATE TABLE STINGY_QUESTIONS( ID BOOL PRIMARY KEY, q1_en VARCHAR, q1_de VARCHAR);</v>
      </c>
    </row>
    <row r="53" spans="1:1" x14ac:dyDescent="0.25">
      <c r="A53" t="str">
        <f>stingy!E2</f>
        <v>Insert Into STINGY_QUESTIONS values</v>
      </c>
    </row>
    <row r="54" spans="1:1" x14ac:dyDescent="0.25">
      <c r="A54" t="str">
        <f>stingy!E3</f>
        <v>(true,'Is your character stingy?','Ist deine Figur geizig?'),</v>
      </c>
    </row>
    <row r="55" spans="1:1" x14ac:dyDescent="0.25">
      <c r="A55" t="str">
        <f>stingy!E4</f>
        <v>(false,'YOU SHOULD NOT READ THIS!','YOU SHOULD NOT READ THIS!');</v>
      </c>
    </row>
    <row r="56" spans="1:1" x14ac:dyDescent="0.25">
      <c r="A56" t="str">
        <f>overprotective!E1</f>
        <v>DROP TABLE IF EXISTS OVERPROTECTIVE_QUESTIONS; CREATE TABLE OVERPROTECTIVE_QUESTIONS( ID BOOL PRIMARY KEY, q1_en VARCHAR, q1_de VARCHAR);</v>
      </c>
    </row>
    <row r="57" spans="1:1" x14ac:dyDescent="0.25">
      <c r="A57" t="str">
        <f>overprotective!E2</f>
        <v>Insert Into OVERPROTECTIVE_QUESTIONS values</v>
      </c>
    </row>
    <row r="58" spans="1:1" x14ac:dyDescent="0.25">
      <c r="A58" t="str">
        <f>overprotective!E3</f>
        <v>(true,'Is your character overprotective?','Ist deine Figur überaus fürsorglich?'),</v>
      </c>
    </row>
    <row r="59" spans="1:1" x14ac:dyDescent="0.25">
      <c r="A59" t="str">
        <f>overprotective!E4</f>
        <v>(false,'YOU SHOULD NOT READ THIS!','YOU SHOULD NOT READ THIS!');</v>
      </c>
    </row>
    <row r="60" spans="1:1" x14ac:dyDescent="0.25">
      <c r="A60" t="str">
        <f>silent!E1</f>
        <v>DROP TABLE IF EXISTS SILENT_QUESTIONS; CREATE TABLE SILENT_QUESTIONS( ID BOOL PRIMARY KEY, q1_en VARCHAR, q1_de VARCHAR);</v>
      </c>
    </row>
    <row r="61" spans="1:1" x14ac:dyDescent="0.25">
      <c r="A61" t="str">
        <f>silent!E2</f>
        <v>Insert Into SILENT_QUESTIONS values</v>
      </c>
    </row>
    <row r="62" spans="1:1" x14ac:dyDescent="0.25">
      <c r="A62" t="str">
        <f>silent!E3</f>
        <v>(true,'Is your character more silent?','Ist deine Figur eher unauffällig/normal?'),</v>
      </c>
    </row>
    <row r="63" spans="1:1" x14ac:dyDescent="0.25">
      <c r="A63" t="str">
        <f>silent!E4</f>
        <v>(false,'YOU SHOULD NOT READ THIS!','YOU SHOULD NOT READ THIS!');</v>
      </c>
    </row>
    <row r="64" spans="1:1" x14ac:dyDescent="0.25">
      <c r="A64" t="str">
        <f>political!E1</f>
        <v>DROP TABLE IF EXISTS POLITICAL_QUESTIONS; CREATE TABLE POLITICAL_QUESTIONS( ID BOOL PRIMARY KEY, q1_en VARCHAR, q1_de VARCHAR);</v>
      </c>
    </row>
    <row r="65" spans="1:1" x14ac:dyDescent="0.25">
      <c r="A65" t="str">
        <f>political!E2</f>
        <v>Insert Into POLITICAL_QUESTIONS values</v>
      </c>
    </row>
    <row r="66" spans="1:1" x14ac:dyDescent="0.25">
      <c r="A66" t="str">
        <f>political!E3</f>
        <v>(true,'Is your character politically active?','Ist deine Figur politisch aktiv?'),</v>
      </c>
    </row>
    <row r="67" spans="1:1" x14ac:dyDescent="0.25">
      <c r="A67" t="str">
        <f>political!E4</f>
        <v>(false,'YOU SHOULD NOT READ THIS!','YOU SHOULD NOT READ THIS!');</v>
      </c>
    </row>
    <row r="68" spans="1:1" x14ac:dyDescent="0.25">
      <c r="A68" t="str">
        <f>serious!E1</f>
        <v>DROP TABLE IF EXISTS SERIOUS_QUESTIONS; CREATE TABLE SERIOUS_QUESTIONS( ID BOOL PRIMARY KEY, q1_en VARCHAR, q1_de VARCHAR);</v>
      </c>
    </row>
    <row r="69" spans="1:1" x14ac:dyDescent="0.25">
      <c r="A69" t="str">
        <f>serious!E2</f>
        <v>Insert Into SERIOUS_QUESTIONS values</v>
      </c>
    </row>
    <row r="70" spans="1:1" x14ac:dyDescent="0.25">
      <c r="A70" t="str">
        <f>serious!E3</f>
        <v>(true,'Is your character serious?','Ist deine Figur sehr ernst?'),</v>
      </c>
    </row>
    <row r="71" spans="1:1" x14ac:dyDescent="0.25">
      <c r="A71" t="str">
        <f>serious!E4</f>
        <v>(false,'YOU SHOULD NOT READ THIS!','YOU SHOULD NOT READ THIS!');</v>
      </c>
    </row>
    <row r="72" spans="1:1" x14ac:dyDescent="0.25">
      <c r="A72" t="str">
        <f>athletic!E1</f>
        <v>DROP TABLE IF EXISTS ATHLETIC_QUESTIONS; CREATE TABLE ATHLETIC_QUESTIONS( ID BOOL PRIMARY KEY, q1_en VARCHAR, q1_de VARCHAR);</v>
      </c>
    </row>
    <row r="73" spans="1:1" x14ac:dyDescent="0.25">
      <c r="A73" t="str">
        <f>athletic!E2</f>
        <v>Insert Into ATHLETIC_QUESTIONS values</v>
      </c>
    </row>
    <row r="74" spans="1:1" x14ac:dyDescent="0.25">
      <c r="A74" t="str">
        <f>athletic!E3</f>
        <v>(true,'Is your character athletic?','Ist deine Figur sportlich?'),</v>
      </c>
    </row>
    <row r="75" spans="1:1" x14ac:dyDescent="0.25">
      <c r="A75" t="str">
        <f>athletic!E4</f>
        <v>(false,'YOU SHOULD NOT READ THIS!','YOU SHOULD NOT READ THIS!');</v>
      </c>
    </row>
    <row r="76" spans="1:1" x14ac:dyDescent="0.25">
      <c r="A76" t="str">
        <f>lazy!E1</f>
        <v>DROP TABLE IF EXISTS LAZY_QUESTIONS; CREATE TABLE LAZY_QUESTIONS( ID BOOL PRIMARY KEY, q1_en VARCHAR, q1_de VARCHAR);</v>
      </c>
    </row>
    <row r="77" spans="1:1" x14ac:dyDescent="0.25">
      <c r="A77" t="str">
        <f>lazy!E2</f>
        <v>Insert Into LAZY_QUESTIONS values</v>
      </c>
    </row>
    <row r="78" spans="1:1" x14ac:dyDescent="0.25">
      <c r="A78" t="str">
        <f>lazy!E3</f>
        <v>(true,'Is your character lazy?','Ist deine Figur faul?'),</v>
      </c>
    </row>
    <row r="79" spans="1:1" x14ac:dyDescent="0.25">
      <c r="A79" t="str">
        <f>lazy!E4</f>
        <v>(false,'YOU SHOULD NOT READ THIS!','YOU SHOULD NOT READ THIS!');</v>
      </c>
    </row>
    <row r="80" spans="1:1" x14ac:dyDescent="0.25">
      <c r="A80" t="str">
        <f>smart!E1</f>
        <v>DROP TABLE IF EXISTS SMART_QUESTIONS; CREATE TABLE SMART_QUESTIONS( ID BOOL PRIMARY KEY, q1_en VARCHAR, q1_de VARCHAR);</v>
      </c>
    </row>
    <row r="81" spans="1:1" x14ac:dyDescent="0.25">
      <c r="A81" t="str">
        <f>smart!E2</f>
        <v>Insert Into SMART_QUESTIONS values</v>
      </c>
    </row>
    <row r="82" spans="1:1" x14ac:dyDescent="0.25">
      <c r="A82" t="str">
        <f>smart!E3</f>
        <v>(true,'Is your character smart?','Ist deine Figur clever/schlau?'),</v>
      </c>
    </row>
    <row r="83" spans="1:1" x14ac:dyDescent="0.25">
      <c r="A83" t="str">
        <f>smart!E4</f>
        <v>(false,'YOU SHOULD NOT READ THIS!','YOU SHOULD NOT READ THIS!');</v>
      </c>
    </row>
    <row r="84" spans="1:1" x14ac:dyDescent="0.25">
      <c r="A84" t="str">
        <f>temperament!E1</f>
        <v>DROP TABLE IF EXISTS TEMPERAMENT_QUESTIONS; CREATE TABLE TEMPERAMENT_QUESTIONS( ID BOOL PRIMARY KEY, q1_en VARCHAR, q1_de VARCHAR);</v>
      </c>
    </row>
    <row r="85" spans="1:1" x14ac:dyDescent="0.25">
      <c r="A85" t="str">
        <f>temperament!E2</f>
        <v>Insert Into TEMPERAMENT_QUESTIONS values</v>
      </c>
    </row>
    <row r="86" spans="1:1" x14ac:dyDescent="0.25">
      <c r="A86" t="str">
        <f>temperament!E3</f>
        <v>(true,'Is your character temperamentally?','Ist deine Figur temperamentvoll?'),</v>
      </c>
    </row>
    <row r="87" spans="1:1" x14ac:dyDescent="0.25">
      <c r="A87" t="str">
        <f>temperament!E4</f>
        <v>(false,'YOU SHOULD NOT READ THIS!','YOU SHOULD NOT READ THIS!');</v>
      </c>
    </row>
    <row r="88" spans="1:1" x14ac:dyDescent="0.25">
      <c r="A88" t="str">
        <f>evil!E1</f>
        <v>DROP TABLE IF EXISTS EVIL_QUESTIONS; CREATE TABLE EVIL_QUESTIONS( ID BOOL PRIMARY KEY, q1_en VARCHAR, q1_de VARCHAR);</v>
      </c>
    </row>
    <row r="89" spans="1:1" x14ac:dyDescent="0.25">
      <c r="A89" t="str">
        <f>evil!E2</f>
        <v>Insert Into EVIL_QUESTIONS values</v>
      </c>
    </row>
    <row r="90" spans="1:1" ht="14.25" customHeight="1" x14ac:dyDescent="0.25">
      <c r="A90" t="str">
        <f>evil!E3</f>
        <v>(true,'Is your character evil?','Ist deine Figur böse?'),</v>
      </c>
    </row>
    <row r="91" spans="1:1" ht="14.25" customHeight="1" x14ac:dyDescent="0.25">
      <c r="A91" t="str">
        <f>evil!E4</f>
        <v>(false,'YOU SHOULD NOT READ THIS!','YOU SHOULD NOT READ THIS!');</v>
      </c>
    </row>
    <row r="92" spans="1:1" ht="14.25" customHeight="1" x14ac:dyDescent="0.25">
      <c r="A92" t="str">
        <f>grumpy!E1</f>
        <v>DROP TABLE IF EXISTS GRUMPY_QUESTIONS; CREATE TABLE GRUMPY_QUESTIONS( ID BOOL PRIMARY KEY, q1_en VARCHAR, q1_de VARCHAR);</v>
      </c>
    </row>
    <row r="93" spans="1:1" ht="14.25" customHeight="1" x14ac:dyDescent="0.25">
      <c r="A93" t="str">
        <f>grumpy!E2</f>
        <v>Insert Into GRUMPY_QUESTIONS values</v>
      </c>
    </row>
    <row r="94" spans="1:1" ht="14.25" customHeight="1" x14ac:dyDescent="0.25">
      <c r="A94" t="str">
        <f>grumpy!E3</f>
        <v>(true,'Is your character grumpy?','Schaut deine Figur grimmisch?'),</v>
      </c>
    </row>
    <row r="95" spans="1:1" ht="14.25" customHeight="1" x14ac:dyDescent="0.25">
      <c r="A95" t="str">
        <f>grumpy!E4</f>
        <v>(false,'YOU SHOULD NOT READ THIS!','YOU SHOULD NOT READ THIS!');</v>
      </c>
    </row>
    <row r="96" spans="1:1" ht="14.25" customHeight="1" x14ac:dyDescent="0.25">
      <c r="A96" t="str">
        <f>frustrated!E1</f>
        <v>DROP TABLE IF EXISTS FRUSTRATED_QUESTIONS; CREATE TABLE FRUSTRATED_QUESTIONS( ID BOOL PRIMARY KEY, q1_en VARCHAR, q1_de VARCHAR);</v>
      </c>
    </row>
    <row r="97" spans="1:1" ht="14.25" customHeight="1" x14ac:dyDescent="0.25">
      <c r="A97" t="str">
        <f>frustrated!E2</f>
        <v>Insert Into FRUSTRATED_QUESTIONS values</v>
      </c>
    </row>
    <row r="98" spans="1:1" ht="14.25" customHeight="1" x14ac:dyDescent="0.25">
      <c r="A98" t="str">
        <f>frustrated!E3</f>
        <v>(true,'Is your character frustrated?','Ist deine Figur frustriert?'),</v>
      </c>
    </row>
    <row r="99" spans="1:1" ht="14.25" customHeight="1" x14ac:dyDescent="0.25">
      <c r="A99" t="str">
        <f>frustrated!E4</f>
        <v>(false,'YOU SHOULD NOT READ THIS!','YOU SHOULD NOT READ THIS!');</v>
      </c>
    </row>
    <row r="100" spans="1:1" ht="14.25" customHeight="1" x14ac:dyDescent="0.25">
      <c r="A100" t="str">
        <f>alcoholic!E1</f>
        <v>DROP TABLE IF EXISTS ALCOHOLIC_QUESTIONS; CREATE TABLE ALCOHOLIC_QUESTIONS( ID BOOL PRIMARY KEY, q1_en VARCHAR, q1_de VARCHAR);</v>
      </c>
    </row>
    <row r="101" spans="1:1" ht="14.25" customHeight="1" x14ac:dyDescent="0.25">
      <c r="A101" t="str">
        <f>alcoholic!E2</f>
        <v>Insert Into ALCOHOLIC_QUESTIONS values</v>
      </c>
    </row>
    <row r="102" spans="1:1" ht="14.25" customHeight="1" x14ac:dyDescent="0.25">
      <c r="A102" t="str">
        <f>alcoholic!E3</f>
        <v>(true,'Is your character an alcoholic?','Ist deine Figur Alkoholiker oder trinkt sehr gerne?'),</v>
      </c>
    </row>
    <row r="103" spans="1:1" ht="14.25" customHeight="1" x14ac:dyDescent="0.25">
      <c r="A103" t="str">
        <f>alcoholic!E4</f>
        <v>(false,'YOU SHOULD NOT READ THIS!','YOU SHOULD NOT READ THIS!');</v>
      </c>
    </row>
    <row r="104" spans="1:1" ht="14.25" customHeight="1" x14ac:dyDescent="0.25">
      <c r="A104" t="str">
        <f>gossip!E1</f>
        <v>DROP TABLE IF EXISTS GOSSIP_QUESTIONS; CREATE TABLE GOSSIP_QUESTIONS( ID BOOL PRIMARY KEY, q1_en VARCHAR, q1_de VARCHAR);</v>
      </c>
    </row>
    <row r="105" spans="1:1" ht="14.25" customHeight="1" x14ac:dyDescent="0.25">
      <c r="A105" t="str">
        <f>gossip!E2</f>
        <v>Insert Into GOSSIP_QUESTIONS values</v>
      </c>
    </row>
    <row r="106" spans="1:1" ht="14.25" customHeight="1" x14ac:dyDescent="0.25">
      <c r="A106" t="str">
        <f>gossip!E3</f>
        <v>(true,'Is your character gossip?','Tratscht deine Figur gerne?'),</v>
      </c>
    </row>
    <row r="107" spans="1:1" ht="14.25" customHeight="1" x14ac:dyDescent="0.25">
      <c r="A107" t="str">
        <f>gossip!E4</f>
        <v>(false,'YOU SHOULD NOT READ THIS!','YOU SHOULD NOT READ THIS!');</v>
      </c>
    </row>
    <row r="108" spans="1:1" ht="14.25" customHeight="1" x14ac:dyDescent="0.25">
      <c r="A108" t="str">
        <f>crazy!E1</f>
        <v>DROP TABLE IF EXISTS CRAZY_QUESTIONS; CREATE TABLE CRAZY_QUESTIONS( ID BOOL PRIMARY KEY, q1_en VARCHAR, q1_de VARCHAR);</v>
      </c>
    </row>
    <row r="109" spans="1:1" ht="14.25" customHeight="1" x14ac:dyDescent="0.25">
      <c r="A109" t="str">
        <f>crazy!E2</f>
        <v>Insert Into CRAZY_QUESTIONS values</v>
      </c>
    </row>
    <row r="110" spans="1:1" ht="14.25" customHeight="1" x14ac:dyDescent="0.25">
      <c r="A110" t="str">
        <f>crazy!E3</f>
        <v>(true,'Is your character crazy?','Ist deine Figur verrückt?'),</v>
      </c>
    </row>
    <row r="111" spans="1:1" ht="14.25" customHeight="1" x14ac:dyDescent="0.25">
      <c r="A111" t="str">
        <f>crazy!E4</f>
        <v>(false,'YOU SHOULD NOT READ THIS!','YOU SHOULD NOT READ THIS!');</v>
      </c>
    </row>
    <row r="112" spans="1:1" x14ac:dyDescent="0.25">
      <c r="A112" t="str">
        <f>married!E1</f>
        <v>DROP TABLE IF EXISTS MARRIED_QUESTIONS; CREATE TABLE MARRIED_QUESTIONS( ID BOOL PRIMARY KEY, q1_en VARCHAR, q1_de VARCHAR);</v>
      </c>
    </row>
    <row r="113" spans="1:1" x14ac:dyDescent="0.25">
      <c r="A113" t="str">
        <f>married!E2</f>
        <v>Insert Into MARRIED_QUESTIONS values</v>
      </c>
    </row>
    <row r="114" spans="1:1" x14ac:dyDescent="0.25">
      <c r="A114" t="str">
        <f>married!E3</f>
        <v>(true,'Is your character married?','Ist deine Figur verheiratet?'),</v>
      </c>
    </row>
    <row r="115" spans="1:1" x14ac:dyDescent="0.25">
      <c r="A115" t="str">
        <f>married!E4</f>
        <v>(false,'Is your character single?','Ist deine Figur ledig?');</v>
      </c>
    </row>
    <row r="116" spans="1:1" x14ac:dyDescent="0.25">
      <c r="A116" t="str">
        <f>american!E1</f>
        <v>DROP TABLE IF EXISTS AMERICAN_QUESTIONS; CREATE TABLE AMERICAN_QUESTIONS( ID BOOL PRIMARY KEY, q1_en VARCHAR, q1_de VARCHAR);</v>
      </c>
    </row>
    <row r="117" spans="1:1" x14ac:dyDescent="0.25">
      <c r="A117" t="str">
        <f>american!E2</f>
        <v>Insert Into AMERICAN_QUESTIONS values</v>
      </c>
    </row>
    <row r="118" spans="1:1" x14ac:dyDescent="0.25">
      <c r="A118" t="str">
        <f>american!E3</f>
        <v>(true,'Is your character american?','Ist deine Figur Amerikaner?'),</v>
      </c>
    </row>
    <row r="119" spans="1:1" x14ac:dyDescent="0.25">
      <c r="A119" t="str">
        <f>american!E4</f>
        <v>(false,'Is your character foreigner/non-american?','Ist deine Figur Ausländer bzw. kein Amerikaner?');</v>
      </c>
    </row>
    <row r="120" spans="1:1" x14ac:dyDescent="0.25">
      <c r="A120" t="str">
        <f>homosexual!E1</f>
        <v>DROP TABLE IF EXISTS HOMOSEXUAL_QUESTIONS; CREATE TABLE HOMOSEXUAL_QUESTIONS( ID BOOL PRIMARY KEY, q1_en VARCHAR, q1_de VARCHAR);</v>
      </c>
    </row>
    <row r="121" spans="1:1" x14ac:dyDescent="0.25">
      <c r="A121" t="str">
        <f>homosexual!E2</f>
        <v>Insert Into HOMOSEXUAL_QUESTIONS values</v>
      </c>
    </row>
    <row r="122" spans="1:1" x14ac:dyDescent="0.25">
      <c r="A122" t="str">
        <f>homosexual!E3</f>
        <v>(true,'Is your character homosexual?','Ist deine Figur homosexuell?'),</v>
      </c>
    </row>
    <row r="123" spans="1:1" x14ac:dyDescent="0.25">
      <c r="A123" t="str">
        <f>homosexual!E4</f>
        <v>(false,'Is your character hetrosexual?','Ist deine Figur hetrosexuell?');</v>
      </c>
    </row>
    <row r="124" spans="1:1" x14ac:dyDescent="0.25">
      <c r="A124" t="str">
        <f>smokes!E1</f>
        <v>DROP TABLE IF EXISTS SMOKES_QUESTIONS; CREATE TABLE SMOKES_QUESTIONS( ID BOOL PRIMARY KEY, q1_en VARCHAR, q1_de VARCHAR);</v>
      </c>
    </row>
    <row r="125" spans="1:1" x14ac:dyDescent="0.25">
      <c r="A125" t="str">
        <f>smokes!E2</f>
        <v>Insert Into SMOKES_QUESTIONS values</v>
      </c>
    </row>
    <row r="126" spans="1:1" x14ac:dyDescent="0.25">
      <c r="A126" t="str">
        <f>smokes!E3</f>
        <v>(true,'Does your character smoke?','Raucht deine Figur?'),</v>
      </c>
    </row>
    <row r="127" spans="1:1" x14ac:dyDescent="0.25">
      <c r="A127" t="str">
        <f>smokes!E4</f>
        <v>(false,'Is your character a nonsmoker?','Ist dein Charakter Nichtraucher?');</v>
      </c>
    </row>
    <row r="128" spans="1:1" x14ac:dyDescent="0.25">
      <c r="A128" t="str">
        <f>religious!E1</f>
        <v>DROP TABLE IF EXISTS RELIGOUS_QUESTIONS; CREATE TABLE RELIGOUS_QUESTIONS( ID BOOL PRIMARY KEY, q1_en VARCHAR, q1_de VARCHAR);</v>
      </c>
    </row>
    <row r="129" spans="1:1" x14ac:dyDescent="0.25">
      <c r="A129" t="str">
        <f>religious!E2</f>
        <v>Insert Into RELIGOUS_QUESTIONS values</v>
      </c>
    </row>
    <row r="130" spans="1:1" x14ac:dyDescent="0.25">
      <c r="A130" t="str">
        <f>religious!E3</f>
        <v>(true,'Is your character religious?','Ist dein Character religiös?'),</v>
      </c>
    </row>
    <row r="131" spans="1:1" x14ac:dyDescent="0.25">
      <c r="A131" t="str">
        <f>religious!E4</f>
        <v>(false,'Is your character non religious?','Ist dein Character ungläubig?');</v>
      </c>
    </row>
    <row r="132" spans="1:1" x14ac:dyDescent="0.25">
      <c r="A132" t="str">
        <f>haircolor!E1</f>
        <v>DROP TABLE IF EXISTS HAIRCOLOR_QUESTIONS; CREATE TABLE HAIRCOLOR_QUESTIONS( ID VARCHAR PRIMARY KEY, q1_en VARCHAR, q1_de VARCHAR);</v>
      </c>
    </row>
    <row r="133" spans="1:1" x14ac:dyDescent="0.25">
      <c r="A133" t="str">
        <f>haircolor!E2</f>
        <v>Insert Into HAIRCOLOR_QUESTIONS values</v>
      </c>
    </row>
    <row r="134" spans="1:1" x14ac:dyDescent="0.25">
      <c r="A134" t="str">
        <f>haircolor!E3</f>
        <v>('red','Is the haircolor of your character red?','Hat dein Character rote Haare?'),</v>
      </c>
    </row>
    <row r="135" spans="1:1" x14ac:dyDescent="0.25">
      <c r="A135" t="str">
        <f>haircolor!E4</f>
        <v>('green','Is the haircolor of your character green?','Hat dein Character grüne Haare?'),</v>
      </c>
    </row>
    <row r="136" spans="1:1" x14ac:dyDescent="0.25">
      <c r="A136" t="str">
        <f>haircolor!E5</f>
        <v>('yellow','Is the haircolor of your character yellow?','Hat dein Character gelbe Haare?'),</v>
      </c>
    </row>
    <row r="137" spans="1:1" x14ac:dyDescent="0.25">
      <c r="A137" t="str">
        <f>haircolor!E6</f>
        <v>('brown','Is the haircolor of your character brown?','Hat dein Character braune Haare?'),</v>
      </c>
    </row>
    <row r="138" spans="1:1" x14ac:dyDescent="0.25">
      <c r="A138" t="str">
        <f>haircolor!E7</f>
        <v>('bald','Is the haircolor of your character bald?','Hat dein Character keine Haare?'),</v>
      </c>
    </row>
    <row r="139" spans="1:1" x14ac:dyDescent="0.25">
      <c r="A139" t="str">
        <f>haircolor!E8</f>
        <v>('white','Is the haircolor of your character white?','Hat dein Character weiße Haare?'),</v>
      </c>
    </row>
    <row r="140" spans="1:1" x14ac:dyDescent="0.25">
      <c r="A140" t="str">
        <f>haircolor!E9</f>
        <v>('blue','Is the haircolor of your character blue?','Hat dein Character blaue Haare?'),</v>
      </c>
    </row>
    <row r="141" spans="1:1" x14ac:dyDescent="0.25">
      <c r="A141" t="str">
        <f>haircolor!E10</f>
        <v>('blonde','Is the haircolor of your character blonde?','Hat dein Character blonde Haare?'),</v>
      </c>
    </row>
    <row r="142" spans="1:1" x14ac:dyDescent="0.25">
      <c r="A142" t="str">
        <f>haircolor!E11</f>
        <v>('orange','Is the haircolor of your character orange?','Hat dein Character orangene Haare?'),</v>
      </c>
    </row>
    <row r="143" spans="1:1" x14ac:dyDescent="0.25">
      <c r="A143" t="str">
        <f>haircolor!E12</f>
        <v>('grey','Is the haircolor of your character grey?','Hat dein Character graue Haare?'),</v>
      </c>
    </row>
    <row r="144" spans="1:1" x14ac:dyDescent="0.25">
      <c r="A144" t="str">
        <f>haircolor!E13</f>
        <v>('black','Is the haircolor of your character black?','Hat dein Character schwarze Haare?');</v>
      </c>
    </row>
    <row r="145" spans="1:1" x14ac:dyDescent="0.25">
      <c r="A145" t="str">
        <f>skincolor!E1</f>
        <v>DROP TABLE IF EXISTS SKINCOLOR_QUESTIONS; CREATE TABLE SKINCOLOR_QUESTIONS( ID VARCHAR PRIMARY KEY, q1_en VARCHAR, q1_de VARCHAR);</v>
      </c>
    </row>
    <row r="146" spans="1:1" x14ac:dyDescent="0.25">
      <c r="A146" t="str">
        <f>skincolor!E2</f>
        <v>Insert Into SKINCOLOR_QUESTIONS values</v>
      </c>
    </row>
    <row r="147" spans="1:1" x14ac:dyDescent="0.25">
      <c r="A147" t="str">
        <f>skincolor!E3</f>
        <v>('white','Is the skincolor of your character white?','Hat dein Character weiße Haut?'),</v>
      </c>
    </row>
    <row r="148" spans="1:1" x14ac:dyDescent="0.25">
      <c r="A148" t="str">
        <f>skincolor!E4</f>
        <v>('blue','Is the skincolor of your character blue?','Hat dein Character blaue Haut?'),</v>
      </c>
    </row>
    <row r="149" spans="1:1" x14ac:dyDescent="0.25">
      <c r="A149" t="str">
        <f>skincolor!E5</f>
        <v>('green','Is the skincolor of your character green?','Hat dein Character grüne Haut?'),</v>
      </c>
    </row>
    <row r="150" spans="1:1" x14ac:dyDescent="0.25">
      <c r="A150" t="str">
        <f>skincolor!E6</f>
        <v>('yellow','Is the skincolor of your character yellow?','Hat dein Character gelbe Haut?'),</v>
      </c>
    </row>
    <row r="151" spans="1:1" x14ac:dyDescent="0.25">
      <c r="A151" t="str">
        <f>skincolor!E7</f>
        <v>('dark','Is the skincolor of your character dark?','Hat dein Character dunkele Haut?'),</v>
      </c>
    </row>
    <row r="152" spans="1:1" x14ac:dyDescent="0.25">
      <c r="A152" t="str">
        <f>skincolor!E8</f>
        <v>('brown','Is the skincolor of your character brown?','Hat dein Character braune Haut?'),</v>
      </c>
    </row>
    <row r="153" spans="1:1" x14ac:dyDescent="0.25">
      <c r="A153" t="str">
        <f>skincolor!E9</f>
        <v>('black','Is the skincolor of your character black?','Hat dein Character schwarze Haut?');</v>
      </c>
    </row>
    <row r="154" spans="1:1" x14ac:dyDescent="0.25">
      <c r="A154" t="str">
        <f>famous!E1</f>
        <v>DROP TABLE IF EXISTS FAMOUS_QUESTIONS; CREATE TABLE FAMOUS_QUESTIONS( ID BOOL PRIMARY KEY, q1_en VARCHAR, q1_de VARCHAR);</v>
      </c>
    </row>
    <row r="155" spans="1:1" x14ac:dyDescent="0.25">
      <c r="A155" t="str">
        <f>famous!E2</f>
        <v>Insert Into FAMOUS_QUESTIONS values</v>
      </c>
    </row>
    <row r="156" spans="1:1" s="20" customFormat="1" x14ac:dyDescent="0.25">
      <c r="A156" s="20" t="str">
        <f>famous!E3</f>
        <v>(true,'Is your character a celebrity?','Ist dein Charakter berühmt?'),</v>
      </c>
    </row>
    <row r="157" spans="1:1" s="20" customFormat="1" x14ac:dyDescent="0.25">
      <c r="A157" s="20" t="str">
        <f>famous!E4</f>
        <v>(false,'YOU SHOULD NOT READ THIS!','YOU SHOULD NOT READ THIS!');</v>
      </c>
    </row>
    <row r="158" spans="1:1" x14ac:dyDescent="0.25">
      <c r="A158" t="str">
        <f>job!E1</f>
        <v>DROP TABLE IF EXISTS JOB_QUESTIONS; CREATE TABLE JOB_QUESTIONS( ID VARCHAR PRIMARY KEY, q1_en VARCHAR, q1_de VARCHAR);</v>
      </c>
    </row>
    <row r="159" spans="1:1" x14ac:dyDescent="0.25">
      <c r="A159" t="str">
        <f>job!E2</f>
        <v>Insert Into JOB_QUESTIONS values</v>
      </c>
    </row>
    <row r="160" spans="1:1" x14ac:dyDescent="0.25">
      <c r="A160" t="str">
        <f>job!E3</f>
        <v>('tv','Does your character work in the television industry?','Arbeitet deine Figur in der Fernsehbranche?'),</v>
      </c>
    </row>
    <row r="161" spans="1:1" x14ac:dyDescent="0.25">
      <c r="A161" t="str">
        <f>job!E4</f>
        <v>('restaurant','Does your character work in a restaurant?','Arbeitet deine Figur in einem Restaurant?'),</v>
      </c>
    </row>
    <row r="162" spans="1:1" x14ac:dyDescent="0.25">
      <c r="A162" t="str">
        <f>job!E5</f>
        <v>('criminal','Is your character a criminal?','Ist deine Figur ein Krimineller?'),</v>
      </c>
    </row>
    <row r="163" spans="1:1" x14ac:dyDescent="0.25">
      <c r="A163" t="str">
        <f>job!E6</f>
        <v>('assistent','Is your character an assistant?','Arbeitet deine Figur als Assistent?'),</v>
      </c>
    </row>
    <row r="164" spans="1:1" x14ac:dyDescent="0.25">
      <c r="A164" t="str">
        <f>job!E7</f>
        <v>('nanny','Is your character a Nanny?','Ist deine Figur eine Nanny?'),</v>
      </c>
    </row>
    <row r="165" spans="1:1" x14ac:dyDescent="0.25">
      <c r="A165" t="str">
        <f>job!E8</f>
        <v>('church','Does your character work for the Church?','Arbeitet deine Figur für die Kirche?'),</v>
      </c>
    </row>
    <row r="166" spans="1:1" x14ac:dyDescent="0.25">
      <c r="A166" t="str">
        <f>job!E9</f>
        <v>('firefighter','Does your character work for the fire department?','Arbeitet deine Figur für die Feuerwehr?'),</v>
      </c>
    </row>
    <row r="167" spans="1:1" x14ac:dyDescent="0.25">
      <c r="A167" t="str">
        <f>job!E10</f>
        <v>('mascot','Is your character a mascot?','Ist deine Figur ein Maskotschen?'),</v>
      </c>
    </row>
    <row r="168" spans="1:1" x14ac:dyDescent="0.25">
      <c r="A168" t="str">
        <f>job!E11</f>
        <v>('driving license office','Does your character work in the driving license office?','Arbeitet deine Figur in der Führersteinstelle?'),</v>
      </c>
    </row>
    <row r="169" spans="1:1" x14ac:dyDescent="0.25">
      <c r="A169" t="str">
        <f>job!E12</f>
        <v>('unemployed','Is your character unemployed?','Ist deine Figur arbeitslos?'),</v>
      </c>
    </row>
    <row r="170" spans="1:1" x14ac:dyDescent="0.25">
      <c r="A170" t="str">
        <f>job!E13</f>
        <v>('akw','Does your character work in a nuclear power plant?','Arbeitet deine Figur im Atomkraftwerk?'),</v>
      </c>
    </row>
    <row r="171" spans="1:1" x14ac:dyDescent="0.25">
      <c r="A171" t="str">
        <f>job!E14</f>
        <v>('retailer','Is your character a retailer?','Ist deine Figur Einzelhändler?'),</v>
      </c>
    </row>
    <row r="172" spans="1:1" x14ac:dyDescent="0.25">
      <c r="A172" t="str">
        <f>job!E15</f>
        <v>('wife','Is your character a housewife?','Ist deine Figur eine Hausfrau?'),</v>
      </c>
    </row>
    <row r="173" spans="1:1" x14ac:dyDescent="0.25">
      <c r="A173" t="str">
        <f>job!E16</f>
        <v>('farmer','Is your character a farmer?','Ist deine Figur ein Farmer?'),</v>
      </c>
    </row>
    <row r="174" spans="1:1" x14ac:dyDescent="0.25">
      <c r="A174" t="str">
        <f>job!E17</f>
        <v>('bar','Does your character work in a bar?','Arbeitet deine Figur in einer Bar?'),</v>
      </c>
    </row>
    <row r="175" spans="1:1" x14ac:dyDescent="0.25">
      <c r="A175" t="str">
        <f>job!E18</f>
        <v>('school','Does your character work at school?','Arbeitet deine Figur in der Schule?'),</v>
      </c>
    </row>
    <row r="176" spans="1:1" x14ac:dyDescent="0.25">
      <c r="A176" t="str">
        <f>job!E19</f>
        <v>('sport','Is your character an athlete?','Ist deine Figur ein Sportler?'),</v>
      </c>
    </row>
    <row r="177" spans="1:1" x14ac:dyDescent="0.25">
      <c r="A177" t="str">
        <f>job!E20</f>
        <v>('scientist','Is your character a scientist?','Ist deine Figur ein Wissenschaftler?'),</v>
      </c>
    </row>
    <row r="178" spans="1:1" x14ac:dyDescent="0.25">
      <c r="A178" t="str">
        <f>job!E21</f>
        <v>('mayor','Does your character work as mayor?','Arbeitet deine Figur als Bürgermeister?'),</v>
      </c>
    </row>
    <row r="179" spans="1:1" x14ac:dyDescent="0.25">
      <c r="A179" t="str">
        <f>job!E22</f>
        <v>('press','Is your character working for the press?','Ist deine Figur für die Presse tätig?'),</v>
      </c>
    </row>
    <row r="180" spans="1:1" x14ac:dyDescent="0.25">
      <c r="A180" t="str">
        <f>job!E23</f>
        <v>('pensioner','Is your character a pensioner?','Ist deine Figur ein Rentner?'),</v>
      </c>
    </row>
    <row r="181" spans="1:1" x14ac:dyDescent="0.25">
      <c r="A181" t="str">
        <f>job!E24</f>
        <v>('student','Is your character a student?','Ist deine Figur Schüler/Student?'),</v>
      </c>
    </row>
    <row r="182" spans="1:1" x14ac:dyDescent="0.25">
      <c r="A182" t="str">
        <f>job!E25</f>
        <v>('flightattendant','Does your character work as a flight assistant?','Arbeitet deine Figur als Flugassistent?'),</v>
      </c>
    </row>
    <row r="183" spans="1:1" x14ac:dyDescent="0.25">
      <c r="A183" t="str">
        <f>job!E26</f>
        <v>('police','Does your character work for the police?','Arbeitet deine Figur bei der Polizei?'),</v>
      </c>
    </row>
    <row r="184" spans="1:1" x14ac:dyDescent="0.25">
      <c r="A184" t="str">
        <f>job!E27</f>
        <v>('doctor','Is your character a Doctor?','Ist deine Figur ein Doktor?');</v>
      </c>
    </row>
    <row r="185" spans="1:1" x14ac:dyDescent="0.25">
      <c r="A185" t="str">
        <f>age!E1</f>
        <v>DROP TABLE IF EXISTS AGE_QUESTIONS; CREATE TABLE AGE_QUESTIONS( ID VARCHAR PRIMARY KEY, q1_en VARCHAR, q1_de VARCHAR);</v>
      </c>
    </row>
    <row r="186" spans="1:1" x14ac:dyDescent="0.25">
      <c r="A186" t="str">
        <f>age!E2</f>
        <v>Insert Into AGE_QUESTIONS values</v>
      </c>
    </row>
    <row r="187" spans="1:1" x14ac:dyDescent="0.25">
      <c r="A187" t="str">
        <f>age!E3</f>
        <v>('young','Is your character young?','Ist dein Charakter jung?'),</v>
      </c>
    </row>
    <row r="188" spans="1:1" x14ac:dyDescent="0.25">
      <c r="A188" t="str">
        <f>age!E4</f>
        <v>('adult','Is your character middle-aged?','Ist dein Charakter im mittlerem Alter?'),</v>
      </c>
    </row>
    <row r="189" spans="1:1" x14ac:dyDescent="0.25">
      <c r="A189" t="str">
        <f>age!E5</f>
        <v>('old','Is your character old?','Ist dein Charakter alt?');</v>
      </c>
    </row>
    <row r="190" spans="1:1" x14ac:dyDescent="0.25">
      <c r="A190" t="str">
        <f>simpson!E1</f>
        <v>DROP TABLE IF EXISTS SIMPSON_QUESTIONS; CREATE TABLE SIMPSON_QUESTIONS( ID BOOL PRIMARY KEY, q1_en VARCHAR, q1_de VARCHAR);</v>
      </c>
    </row>
    <row r="191" spans="1:1" x14ac:dyDescent="0.25">
      <c r="A191" t="str">
        <f>simpson!E2</f>
        <v>Insert Into SIMPSON_QUESTIONS values</v>
      </c>
    </row>
    <row r="192" spans="1:1" x14ac:dyDescent="0.25">
      <c r="A192" t="str">
        <f>simpson!E3</f>
        <v>(true,'Is your character related with the simpsons?','Ist deine Figur verwandt mit den Simpsons?'),</v>
      </c>
    </row>
    <row r="193" spans="1:1" x14ac:dyDescent="0.25">
      <c r="A193" t="str">
        <f>simpson!E4</f>
        <v>(false,'YOU SHOULD NOT READ THIS!','YOU SHOULD NOT READ THIS!');</v>
      </c>
    </row>
    <row r="194" spans="1:1" x14ac:dyDescent="0.25">
      <c r="A194" t="str">
        <f>alive!E1</f>
        <v>DROP TABLE IF EXISTS ALIVE_QUESTIONS; CREATE TABLE ALIVE_QUESTIONS( ID BOOL PRIMARY KEY, q1_en VARCHAR, q1_de VARCHAR);</v>
      </c>
    </row>
    <row r="195" spans="1:1" x14ac:dyDescent="0.25">
      <c r="A195" t="str">
        <f>alive!E2</f>
        <v>Insert Into ALIVE_QUESTIONS values</v>
      </c>
    </row>
    <row r="196" spans="1:1" x14ac:dyDescent="0.25">
      <c r="A196" t="str">
        <f>alive!E3</f>
        <v>(true,'Is your character alive?','Lebt deine Figur?'),</v>
      </c>
    </row>
    <row r="197" spans="1:1" x14ac:dyDescent="0.25">
      <c r="A197" t="str">
        <f>alive!E4</f>
        <v>(false,'Is your character dead?','Ist deine Figur schon gestorben?');</v>
      </c>
    </row>
    <row r="198" spans="1:1" x14ac:dyDescent="0.25">
      <c r="A198" t="str">
        <f>human!E1</f>
        <v>DROP TABLE IF EXISTS HUMAN_QUESTIONS; CREATE TABLE HUMAN_QUESTIONS( ID BOOL PRIMARY KEY, q1_en VARCHAR, q1_de VARCHAR);</v>
      </c>
    </row>
    <row r="199" spans="1:1" x14ac:dyDescent="0.25">
      <c r="A199" t="str">
        <f>human!E2</f>
        <v>Insert Into HUMAN_QUESTIONS values</v>
      </c>
    </row>
    <row r="200" spans="1:1" x14ac:dyDescent="0.25">
      <c r="A200" t="str">
        <f>human!E3</f>
        <v>(true,'Is your character human?','Ist deine Figur ein Mensch?'),</v>
      </c>
    </row>
    <row r="201" spans="1:1" x14ac:dyDescent="0.25">
      <c r="A201" t="str">
        <f>human!E4</f>
        <v>(false,'Is your character non-human?','Ist deine Figur kein Mensch?');</v>
      </c>
    </row>
    <row r="202" spans="1:1" x14ac:dyDescent="0.25">
      <c r="A202" t="str">
        <f>male!E1</f>
        <v>DROP TABLE IF EXISTS MALE_QUESTIONS; CREATE TABLE MALE_QUESTIONS( ID BOOL PRIMARY KEY, q1_en VARCHAR, q1_de VARCHAR);</v>
      </c>
    </row>
    <row r="203" spans="1:1" x14ac:dyDescent="0.25">
      <c r="A203" t="str">
        <f>male!E2</f>
        <v>Insert Into MALE_QUESTIONS values</v>
      </c>
    </row>
    <row r="204" spans="1:1" x14ac:dyDescent="0.25">
      <c r="A204" t="str">
        <f>male!E3</f>
        <v>(true,'Is your character male?','Ist dein Charakter männlich?'),</v>
      </c>
    </row>
    <row r="205" spans="1:1" x14ac:dyDescent="0.25">
      <c r="A205" t="str">
        <f>male!E4</f>
        <v>(false,'Is your character female?','Ist deine Charakter weiblich?');</v>
      </c>
    </row>
    <row r="206" spans="1:1" x14ac:dyDescent="0.25">
      <c r="A206" t="str">
        <f>Characters!AV1</f>
        <v>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crazy BOOL, FOREIGN KEY (crazy) REFERENCES public.CRAZY_QUESTIONS(ID), gossip BOOL, FOREIGN KEY (gossip) REFERENCES public.GOSSIP_QUESTIONS(ID), alcoholic BOOL, FOREIGN KEY (alcoholic) REFERENCES public.ALCOHOLIC_QUESTIONS(ID), frustrated BOOL, FOREIGN KEY (frustrated) REFERENCES public.FRUSTRATED_QUESTIONS(ID), grumpy BOOL, FOREIGN KEY (grumpy) REFERENCES public.GRUMPY_QUESTIONS(ID), evil BOOL, FOREIGN KEY (evil) REFERENCES public.EVIL_QUESTIONS(ID), temperament BOOL, FOREIGN KEY (temperament) REFERENCES public.TEMPERAMENT_QUESTIONS(ID), smart BOOL, FOREIGN KEY (smart) REFERENCES public.SMART_QUESTIONS(ID), lazy BOOL, FOREIGN KEY (lazy) REFERENCES public.LAZY_QUESTIONS(ID), athletic BOOL, FOREIGN KEY (athletic) REFERENCES public.ATHLETIC_QUESTIONS(ID), serious BOOL, FOREIGN KEY (serious) REFERENCES public.SERIOUS_QUESTIONS(ID), political BOOL, FOREIGN KEY (political) REFERENCES public.POLITICAL_QUESTIONS(ID), silent BOOL, FOREIGN KEY (silent) REFERENCES public.SILENT_QUESTIONS(ID), overprotective BOOL, FOREIGN KEY (overprotective) REFERENCES public.OVERPROTECTIVE_QUESTIONS(ID), stingy BOOL, FOREIGN KEY (stingy) REFERENCES public.STINGY_QUESTIONS(ID), honest BOOL, FOREIGN KEY (honest) REFERENCES public.HONEST_QUESTIONS(ID), corrupt BOOL, FOREIGN KEY (corrupt) REFERENCES public.CORRUPT_QUESTIONS(ID), dumb BOOL, FOREIGN KEY (dumb) REFERENCES public.DUMB_QUESTIONS(ID), exactly BOOL, FOREIGN KEY (exactly) REFERENCES public.EXACTLY_QUESTIONS(ID), conceited BOOL, FOREIGN KEY (conceited) REFERENCES public.CONCEITED_QUESTIONS(ID), annoying BOOL, FOREIGN KEY (annoying) REFERENCES public.ANNOYING_QUESTIONS(ID), victim BOOL, FOREIGN KEY (victim) REFERENCES public.VICTIM_QUESTIONS(ID),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 counter INT);</v>
      </c>
    </row>
    <row r="207" spans="1:1" x14ac:dyDescent="0.25">
      <c r="A207" t="str">
        <f>Characters!AV2</f>
        <v>Insert Into simpsons values</v>
      </c>
    </row>
    <row r="208" spans="1:1" x14ac:dyDescent="0.25">
      <c r="A208" t="str">
        <f>Characters!AV3</f>
        <v>(01,'Eleanor Abernathy','Katzenfrau','Eleanor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Karrierefrau.',false,true,true,false,'adult','unemployed',false,'yellow','grey',false,true,false,true,false,true,false,true,true,false,false,true,false,false,false,false,false,false,false,false,false,false,false,false,false,true,false,false,false,false,false,0),</v>
      </c>
    </row>
    <row r="209" spans="1:1" x14ac:dyDescent="0.25">
      <c r="A209" t="str">
        <f>Characters!AV4</f>
        <v>(02,'Martha Quimby',null,'Martha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bringt.',false,true,true,false,'adult','mayor',false,'yellow','black',false,false,false,true,true,false,false,false,false,false,false,false,false,false,false,false,false,true,false,false,false,true,false,false,false,false,false,false,false,true,false,0),</v>
      </c>
    </row>
    <row r="210" spans="1:1" x14ac:dyDescent="0.25">
      <c r="A210" t="str">
        <f>Characters!AV5</f>
        <v>(03,'Luann van Houten',null,'Luann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verbirgt.',false,true,true,false,'adult','firefighter',false,'yellow','blue',false,false,true,false,true,false,false,false,false,false,false,false,false,false,false,false,false,false,false,false,false,false,false,false,false,false,false,false,false,true,false,0),</v>
      </c>
    </row>
    <row r="211" spans="1:1" x14ac:dyDescent="0.25">
      <c r="A211" t="str">
        <f>Characters!AV6</f>
        <v>(04,'Brandine Spuckler',null,'Brandine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Kindern.',false,true,true,false,'adult','mascot',false,'yellow','orange',false,true,false,true,true,true,false,false,true,false,false,true,false,true,false,false,false,false,false,false,false,false,true,false,false,false,false,false,false,false,false,0),</v>
      </c>
    </row>
    <row r="212" spans="1:1" x14ac:dyDescent="0.25">
      <c r="A212" t="str">
        <f>Characters!AV7</f>
        <v>(05,'Helen Lovejoy',null,'Helen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darstellt.',false,true,true,false,'adult','church',false,'yellow','grey',true,false,false,true,true,false,true,false,false,false,false,false,true,false,false,true,false,true,false,false,false,false,false,false,false,false,false,false,false,false,false,0),</v>
      </c>
    </row>
    <row r="213" spans="1:1" x14ac:dyDescent="0.25">
      <c r="A213" t="str">
        <f>Characters!AV8</f>
        <v>(06,'Bernice Hibbert',null,'Bernice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Hibbert.',false,true,true,false,'adult','wife',false,'dark','black',false,false,false,true,true,false,false,true,false,false,false,true,false,false,false,false,false,true,false,false,false,false,false,false,false,false,false,false,false,true,false,0),</v>
      </c>
    </row>
    <row r="214" spans="1:1" x14ac:dyDescent="0.25">
      <c r="A214" t="str">
        <f>Characters!AV9</f>
        <v>(07,'Manjula Nahasapeemapetilon',null,'Manjula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zubereiten.',false,true,true,false,'adult','wife',false,'dark','black',false,false,false,false,true,false,false,false,false,false,false,true,true,false,true,false,false,true,true,false,true,false,false,false,false,false,false,true,false,false,false,0),</v>
      </c>
    </row>
    <row r="215" spans="1:1" x14ac:dyDescent="0.25">
      <c r="A215" t="str">
        <f>Characters!AV10</f>
        <v>(08,'Elizabeth Hoover',null,'Elizabeth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fertig.',false,true,true,false,'adult','school',false,'yellow','brown',false,true,false,true,false,true,false,true,true,false,false,true,true,true,false,false,false,false,false,false,false,true,false,false,false,false,false,false,false,true,false,0),</v>
      </c>
    </row>
    <row r="216" spans="1:1" x14ac:dyDescent="0.25">
      <c r="A216" t="str">
        <f>Characters!AV11</f>
        <v>(09,'Doris Peterson','Friedman','Doris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auszuüben.',false,true,true,false,'adult','school',false,'yellow','brown',false,true,false,true,false,true,false,false,true,true,false,true,false,false,false,false,false,false,false,true,false,false,false,false,false,false,false,false,true,false,false,0),</v>
      </c>
    </row>
    <row r="217" spans="1:1" x14ac:dyDescent="0.25">
      <c r="A217" t="str">
        <f>Characters!AV12</f>
        <v>(10,'Edna Krabappel',null,'Edna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lassen.',false,true,false,false,'adult','school',false,'yellow','brown',false,true,false,true,true,true,true,true,true,true,true,true,true,true,false,false,false,false,false,true,false,true,false,false,true,false,true,true,false,false,false,0),</v>
      </c>
    </row>
    <row r="218" spans="1:1" x14ac:dyDescent="0.25">
      <c r="A218" t="str">
        <f>Characters!AV13</f>
        <v>(11,'Judith (Underdunk) Terwilliger',null,'Judith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geerbt.',false,true,true,false,'adult','wife',true,'yellow','grey',false,false,false,false,true,false,false,false,false,false,true,true,false,false,false,false,false,true,false,false,false,false,false,false,false,false,false,false,false,true,false,0),</v>
      </c>
    </row>
    <row r="219" spans="1:1" x14ac:dyDescent="0.25">
      <c r="A219" t="str">
        <f>Characters!AV14</f>
        <v>(12,'Agnes Skinner',null,'Agnes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Kind.',false,true,true,false,'old','pensioner',false,'yellow','grey',false,false,false,true,false,true,false,false,true,true,true,true,false,true,false,false,false,false,false,false,false,true,false,false,false,false,false,false,false,true,false,0),</v>
      </c>
    </row>
    <row r="220" spans="1:1" x14ac:dyDescent="0.25">
      <c r="A220" t="str">
        <f>Characters!AV15</f>
        <v>(13,'Patty Bouvier',null,'Patty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office',false,'yellow','blue',false,true,true,true,false,false,true,false,true,true,false,true,false,true,false,false,false,false,false,false,true,false,false,false,true,false,false,false,true,true,true,0),</v>
      </c>
    </row>
    <row r="221" spans="1:1" x14ac:dyDescent="0.25">
      <c r="A221" t="str">
        <f>Characters!AV16</f>
        <v>(14,'Selma Bouvier',null,'Selma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office',false,'yellow','blue',false,true,false,true,false,false,true,false,true,true,false,true,false,true,false,false,false,false,false,false,false,true,false,false,true,false,false,false,true,true,true,0),</v>
      </c>
    </row>
    <row r="222" spans="1:1" x14ac:dyDescent="0.25">
      <c r="A222" t="str">
        <f>Characters!AV17</f>
        <v>(15,'Marge Simpson',null,'Marge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Kette.',false,true,true,true,'adult','wife',false,'yellow','blue',true,false,false,true,true,false,false,true,false,false,false,true,false,false,false,false,false,true,false,false,true,false,false,false,false,false,false,false,false,true,false,0),</v>
      </c>
    </row>
    <row r="223" spans="1:1" x14ac:dyDescent="0.25">
      <c r="A223" t="str">
        <f>Characters!AV18</f>
        <v>(16,'Jacqueline Bouvier','Jackie','Jaqueline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Bouvier.',false,true,true,true,'old','pensioner',false,'yellow','grey',false,true,false,true,false,false,false,false,false,true,false,false,false,false,false,false,false,false,false,false,true,false,false,false,false,false,false,false,false,true,false,0),</v>
      </c>
    </row>
    <row r="224" spans="1:1" x14ac:dyDescent="0.25">
      <c r="A224" t="str">
        <f>Characters!AV19</f>
        <v>(17,'Shary Bobbins',null,'Shary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war.',false,true,false,false,'adult','nanny',false,'yellow','brown',false,false,false,true,false,true,false,false,true,false,false,false,true,false,false,false,false,false,true,false,true,false,false,false,false,false,false,false,false,true,false,0),</v>
      </c>
    </row>
    <row r="225" spans="1:1" x14ac:dyDescent="0.25">
      <c r="A225" t="str">
        <f>Characters!AV20</f>
        <v>(18,'Maude Flanders',null,'Maude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trafen.',false,true,false,false,'adult','wife',false,'yellow','orange',true,false,false,true,true,false,false,false,false,false,false,true,false,false,false,false,false,true,true,true,true,false,false,true,false,false,true,false,false,false,true,0),</v>
      </c>
    </row>
    <row r="226" spans="1:1" x14ac:dyDescent="0.25">
      <c r="A226" t="str">
        <f>Characters!AV21</f>
        <v>(19,'Jessica Lovejoy',null,'Jessica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Skateboarden.',false,true,true,false,'young','student',false,'yellow','black',false,false,false,true,false,true,false,false,false,false,false,true,true,false,false,false,false,false,false,false,false,false,false,false,false,false,false,false,false,true,true,0),</v>
      </c>
    </row>
    <row r="227" spans="1:1" x14ac:dyDescent="0.25">
      <c r="A227" t="str">
        <f>Characters!AV22</f>
        <v>(20,'Greta Wolfcastle',null,'Greta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machen.',false,true,true,false,'young','student',false,'yellow','blonde',false,false,false,false,false,false,false,false,false,false,false,true,true,false,false,false,false,false,false,false,false,false,false,false,true,false,false,false,false,false,false,0),</v>
      </c>
    </row>
    <row r="228" spans="1:1" x14ac:dyDescent="0.25">
      <c r="A228" t="str">
        <f>Characters!AV23</f>
        <v>(21,'Ling Bouvier',null,'Ling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machen.',false,true,true,true,'young','unemployed',false,'white','black',false,false,false,false,false,false,false,false,false,false,false,false,false,false,false,false,false,true,false,false,true,false,true,false,false,true,false,false,false,true,false,0),</v>
      </c>
    </row>
    <row r="229" spans="1:1" x14ac:dyDescent="0.25">
      <c r="A229" t="str">
        <f>Characters!AV24</f>
        <v>(22,'Maggie Simpson',null,'Maggie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Strampelanzug.',false,true,true,true,'young','unemployed',false,'yellow','yellow',false,false,false,true,false,false,false,false,false,false,false,true,true,false,false,false,false,true,false,false,true,false,false,false,false,false,false,false,false,true,false,0),</v>
      </c>
    </row>
    <row r="230" spans="1:1" x14ac:dyDescent="0.25">
      <c r="A230" t="str">
        <f>Characters!AV25</f>
        <v>(23,'Lisa Simpson',null,'Lisa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hochintelligent.',false,true,true,true,'young','student',false,'yellow','yellow',false,false,false,true,false,false,false,false,true,false,false,true,true,false,false,true,true,false,false,false,true,false,false,true,false,false,false,false,false,true,false,0),</v>
      </c>
    </row>
    <row r="231" spans="1:1" x14ac:dyDescent="0.25">
      <c r="A231" t="str">
        <f>Characters!AV26</f>
        <v>(24,'Kodos',null,'Kodos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befindet.',false,false,true,false,'adult','unemployed',true,'green','bald',true,false,false,false,false,true,false,false,true,true,true,false,false,false,false,false,false,false,false,false,false,false,false,false,false,true,false,false,true,false,false,0),</v>
      </c>
    </row>
    <row r="232" spans="1:1" x14ac:dyDescent="0.25">
      <c r="A232" t="str">
        <f>Characters!AV27</f>
        <v>(25,'Schneeball 2',null,'Snowball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haben.',false,false,true,true,'young','unemployed',false,'dark','black',false,false,false,false,false,false,false,false,false,true,false,false,false,true,false,false,false,false,false,false,false,false,true,false,false,false,false,false,false,false,false,0),</v>
      </c>
    </row>
    <row r="233" spans="1:1" x14ac:dyDescent="0.25">
      <c r="A233" t="str">
        <f>Characters!AV29</f>
        <v>(26,'Jeff Albertson','Comic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überzuschreiten.',true,true,true,false,'adult','retailer',false,'yellow','brown',false,false,false,true,false,false,false,false,false,false,false,false,false,true,false,false,false,true,false,false,false,false,false,false,false,false,false,true,true,false,false,0),</v>
      </c>
    </row>
    <row r="234" spans="1:1" x14ac:dyDescent="0.25">
      <c r="A234" t="str">
        <f>Characters!AV30</f>
        <v>(27,'Barry Huffman','Duffman','Barry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bekannteste.',true,true,true,false,'adult','mascot',true,'yellow','blonde',false,false,true,false,true,false,false,true,false,false,false,true,true,false,true,false,false,false,false,false,false,false,false,false,false,false,false,false,false,true,false,0),</v>
      </c>
    </row>
    <row r="235" spans="1:1" x14ac:dyDescent="0.25">
      <c r="A235" t="str">
        <f>Characters!AV31</f>
        <v>(28,'Rex Banner',null,'Rex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geschossen.',true,true,false,false,'adult','police',true,'yellow','brown',false,false,false,true,false,false,false,false,false,true,false,true,true,false,true,true,false,false,false,false,true,false,false,false,false,false,false,false,false,true,false,0),</v>
      </c>
    </row>
    <row r="236" spans="1:1" x14ac:dyDescent="0.25">
      <c r="A236" t="str">
        <f>Characters!AV32</f>
        <v>(29,'Jasper Beardley',null,'Jasper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Maggy.',true,true,true,false,'old','pensioner',false,'yellow','bald',true,false,false,true,false,false,false,false,false,true,false,false,false,false,false,false,false,true,false,false,false,false,false,false,false,false,false,false,true,true,false,0),</v>
      </c>
    </row>
    <row r="237" spans="1:1" x14ac:dyDescent="0.25">
      <c r="A237" t="str">
        <f>Characters!AV33</f>
        <v>(30,'Clancy Bouvier',null,'Clancy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gearbeitet.',true,true,false,true,'adult','flightattendant',false,'yellow','brown',false,true,false,true,true,false,false,false,false,false,false,false,false,false,false,false,false,true,false,false,false,false,false,false,false,false,false,false,true,false,false,0),</v>
      </c>
    </row>
    <row r="238" spans="1:1" x14ac:dyDescent="0.25">
      <c r="A238" t="str">
        <f>Characters!AV34</f>
        <v>(31,'Kent Brockman',null,'Kent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Arbeit.',true,true,true,false,'adult','tv',true,'yellow','white',true,true,false,true,true,false,false,false,false,false,false,true,true,false,false,false,true,false,false,false,false,false,false,false,true,false,false,false,true,false,true,0),</v>
      </c>
    </row>
    <row r="239" spans="1:1" x14ac:dyDescent="0.25">
      <c r="A239" t="str">
        <f>Characters!AV35</f>
        <v>(32,'Charles Montgomery Burns',null,'Charles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Simpson.',true,true,true,false,'old','akw',true,'yellow','grey',false,false,false,true,false,true,false,false,false,true,true,false,false,false,false,false,false,false,false,true,false,true,false,false,true,false,false,false,false,false,true,0),</v>
      </c>
    </row>
    <row r="240" spans="1:1" x14ac:dyDescent="0.25">
      <c r="A240" t="str">
        <f>Characters!AV36</f>
        <v>(33,'Carl Carlson',null,'Carl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Atomkraftwerk.',true,true,true,false,'adult','akw',false,'dark','black',false,false,true,false,false,false,false,false,false,false,false,false,false,false,true,false,false,true,false,false,true,false,false,false,false,false,false,true,false,false,false,0),</v>
      </c>
    </row>
    <row r="241" spans="1:1" x14ac:dyDescent="0.25">
      <c r="A241" t="str">
        <f>Characters!AV37</f>
        <v>(34,'Gary Chalmers',null,'Gary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macht.',true,true,true,false,'old','school',true,'yellow','grey',false,false,false,true,false,false,false,false,false,false,false,true,true,false,false,false,false,false,false,false,false,false,false,false,false,false,false,false,false,true,false,0),</v>
      </c>
    </row>
    <row r="242" spans="1:1" x14ac:dyDescent="0.25">
      <c r="A242" t="str">
        <f>Characters!AV38</f>
        <v>(35,'Pedro Chespirito','Bienenmann','Pedro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auf.',true,true,true,false,'adult','tv',true,'dark','brown',false,false,false,false,false,true,false,false,false,false,false,true,false,false,false,false,true,false,false,false,true,false,false,false,false,false,false,false,true,true,true,0),</v>
      </c>
    </row>
    <row r="243" spans="1:1" x14ac:dyDescent="0.25">
      <c r="A243" t="str">
        <f>Characters!AV39</f>
        <v>(36,'Ned Flanders',null,'Ned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verkauft.',true,true,true,false,'adult','church',false,'yellow','brown',true,false,false,true,true,false,false,false,false,false,false,false,true,false,false,true,true,false,true,false,true,false,false,true,false,true,false,false,false,true,true,0),</v>
      </c>
    </row>
    <row r="244" spans="1:1" x14ac:dyDescent="0.25">
      <c r="A244" t="str">
        <f>Characters!AV40</f>
        <v>(37,'Lothar Folkman','Luigi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Restaurants.',true,true,true,false,'adult','restaurant',false,'yellow','grey',false,false,false,false,false,false,true,false,false,false,false,true,false,false,false,false,false,false,false,true,false,true,false,false,true,false,false,false,true,true,true,0),</v>
      </c>
    </row>
    <row r="245" spans="1:1" x14ac:dyDescent="0.25">
      <c r="A245" t="str">
        <f>Characters!AV41</f>
        <v>(38,'John Frink Junior',null,'John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beteiligt.',true,true,true,false,'adult','scientist',true,'yellow','brown',false,false,false,true,true,true,false,false,false,false,false,true,true,false,false,false,false,false,false,false,false,false,false,false,true,false,false,true,false,true,false,0),</v>
      </c>
    </row>
    <row r="246" spans="1:1" x14ac:dyDescent="0.25">
      <c r="A246" t="str">
        <f>Characters!AV42</f>
        <v>(39,'Frank Grimes',null,'Frank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starb.',true,true,false,false,'adult','akw',false,'yellow','black',false,false,false,true,false,false,false,false,true,true,false,false,false,false,false,false,false,false,false,false,false,false,false,false,true,false,false,false,false,true,false,0),</v>
      </c>
    </row>
    <row r="247" spans="1:1" x14ac:dyDescent="0.25">
      <c r="A247" t="str">
        <f>Characters!AV43</f>
        <v>(40,'Matt Groening',null,'Matt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Comiczeichner.',true,true,true,false,'adult','tv',true,'yellow','grey',false,false,false,true,false,false,false,false,false,false,false,false,true,false,false,false,false,true,false,false,true,false,false,false,false,false,false,false,true,true,false,0),</v>
      </c>
    </row>
    <row r="248" spans="1:1" x14ac:dyDescent="0.25">
      <c r="A248" t="str">
        <f>Characters!AV44</f>
        <v>(41,'Barney Gumble',null,'Barney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Bowlingcenter.',true,true,true,false,'adult','retailer',false,'yellow','brown',false,false,false,false,true,false,false,true,false,true,false,false,false,true,false,false,false,false,false,false,false,false,true,false,false,false,false,true,true,false,true,0),</v>
      </c>
    </row>
    <row r="249" spans="1:1" x14ac:dyDescent="0.25">
      <c r="A249" t="str">
        <f>Characters!AV45</f>
        <v>(42,'Gil Gunderson',null,'Gil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zurück.',true,true,false,false,'adult','retailer',false,'yellow','grey',false,false,false,true,false,false,false,false,true,true,false,false,false,false,false,false,false,true,false,false,false,false,false,false,false,false,false,false,false,false,false,0),</v>
      </c>
    </row>
    <row r="250" spans="1:1" x14ac:dyDescent="0.25">
      <c r="A250" t="str">
        <f>Characters!AV46</f>
        <v>(43,'Herman Hermann',null,'Herman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Nazi-Unterhosen.',true,true,true,false,'adult','retailer',false,'yellow','red',false,true,false,false,false,true,false,false,false,true,false,true,false,false,false,false,true,false,false,false,false,true,false,false,false,false,false,false,false,false,false,0),</v>
      </c>
    </row>
    <row r="251" spans="1:1" x14ac:dyDescent="0.25">
      <c r="A251" t="str">
        <f>Characters!AV47</f>
        <v>(44,'Julius Hibbert',null,'Julius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Situationen.',true,true,true,false,'adult','doctor',true,'dark','black',false,false,false,true,true,false,false,false,false,false,false,false,true,false,false,false,false,true,false,false,true,true,false,false,false,false,false,false,true,false,false,0),</v>
      </c>
    </row>
    <row r="252" spans="1:1" x14ac:dyDescent="0.25">
      <c r="A252" t="str">
        <f>Characters!AV48</f>
        <v>(45,'Herschel Krustofski','Krusty','Herschel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verdient.',true,true,true,false,'old','tv',true,'white','green',false,true,false,false,false,true,true,true,true,true,false,true,false,true,false,false,false,false,false,true,false,true,false,false,true,false,false,false,true,false,true,0),</v>
      </c>
    </row>
    <row r="253" spans="1:1" x14ac:dyDescent="0.25">
      <c r="A253" t="str">
        <f>Characters!AV49</f>
        <v>(46,'Chester J. Lampwick',null,'Chester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hat.',true,true,true,false,'old','tv',true,'yellow','grey',false,false,false,true,false,false,false,false,false,false,false,false,true,false,false,false,false,true,false,false,true,false,false,false,false,false,false,false,false,true,false,0),</v>
      </c>
    </row>
    <row r="254" spans="1:1" x14ac:dyDescent="0.25">
      <c r="A254" t="str">
        <f>Characters!AV50</f>
        <v>(47,'Dewey Largo',null,'Dewey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Forever".',true,true,true,false,'adult','school',false,'yellow','grey',false,false,false,true,false,false,false,false,false,true,false,true,true,false,false,false,false,true,false,false,true,false,false,false,false,false,false,false,true,false,false,0),</v>
      </c>
    </row>
    <row r="255" spans="1:1" x14ac:dyDescent="0.25">
      <c r="A255" t="str">
        <f>Characters!AV51</f>
        <v>(48,'Lenny Leonard',null,'Lenford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dargestellt.',true,true,true,false,'adult','akw',false,'yellow','brown',false,true,false,true,false,false,false,false,true,false,false,false,false,false,false,false,false,true,false,false,true,false,false,false,false,false,false,true,false,false,false,0),</v>
      </c>
    </row>
    <row r="256" spans="1:1" x14ac:dyDescent="0.25">
      <c r="A256" t="str">
        <f>Characters!AV52</f>
        <v>(49,'Timothy Lovejoy',null,'Timothy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Bibliothek.',true,true,true,false,'adult','church',true,'yellow','black',true,false,false,true,true,false,false,false,false,false,false,false,true,false,false,false,false,true,false,true,true,false,false,false,false,false,false,false,false,false,true,0),</v>
      </c>
    </row>
    <row r="257" spans="1:1" x14ac:dyDescent="0.25">
      <c r="A257" t="str">
        <f>Characters!AV53</f>
        <v>(50,'William MacMoran','Willie','William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Grundschule.',true,true,true,false,'adult','school',false,'yellow','red',false,false,false,false,false,false,false,false,false,true,false,true,false,false,true,false,false,false,false,false,false,false,false,false,false,false,false,false,false,true,true,0),</v>
      </c>
    </row>
    <row r="258" spans="1:1" x14ac:dyDescent="0.25">
      <c r="A258" t="str">
        <f>Characters!AV54</f>
        <v>(51,'Otto Mann',null,'Otto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fährt.',true,true,true,false,'adult','school',false,'yellow','black',false,true,true,true,false,false,false,false,false,false,false,false,false,true,false,false,false,true,false,false,false,false,false,false,true,false,false,false,false,true,true,0),</v>
      </c>
    </row>
    <row r="259" spans="1:1" x14ac:dyDescent="0.25">
      <c r="A259" t="str">
        <f>Characters!AV55</f>
        <v>(52,'Herbert Powell','Herb','Herbert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reich.',true,true,true,true,'adult','retailer',true,'yellow','brown',false,true,false,true,false,false,false,false,true,true,false,false,true,false,false,false,false,false,false,false,true,false,false,false,false,false,false,false,true,false,false,0),</v>
      </c>
    </row>
    <row r="260" spans="1:1" x14ac:dyDescent="0.25">
      <c r="A260" t="str">
        <f>Characters!AV56</f>
        <v>(53,'Horatio McCallister',null,'Horatio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Springfield.',true,true,true,false,'old','restaurant',false,'yellow','grey',false,true,false,true,true,true,true,false,false,false,false,true,true,false,false,false,false,true,false,false,true,false,false,false,false,false,false,false,true,true,true,0),</v>
      </c>
    </row>
    <row r="261" spans="1:1" x14ac:dyDescent="0.25">
      <c r="A261" t="str">
        <f>Characters!AV57</f>
        <v>(54,'Ralph Melish','Hans Maulwurf','Ralph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Verletzungen.',true,true,true,false,'old','pensioner',false,'yellow','bald',false,false,false,true,false,false,false,false,false,true,false,false,false,false,false,false,false,true,false,false,true,false,false,false,false,false,true,false,true,true,false,0),</v>
      </c>
    </row>
    <row r="262" spans="1:1" x14ac:dyDescent="0.25">
      <c r="A262" t="str">
        <f>Characters!AV58</f>
        <v>(55,'Apu Nahasapeemapetilon',null,'Apu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arrangiert.',true,true,true,false,'adult','retailer',false,'dark','black',false,false,false,false,true,true,false,false,false,false,false,true,true,false,false,false,false,false,false,true,true,true,false,false,false,false,false,true,false,true,true,0),</v>
      </c>
    </row>
    <row r="263" spans="1:1" x14ac:dyDescent="0.25">
      <c r="A263" t="str">
        <f>Characters!AV59</f>
        <v>(56,'Sanjay Nahasapeemapetilon',null,'Sanjay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eingereist.',true,true,true,false,'adult','unemployed',false,'dark','black',false,false,false,false,false,false,false,false,false,false,false,false,false,false,false,false,false,true,false,false,true,false,false,false,false,false,false,false,false,false,false,0),</v>
      </c>
    </row>
    <row r="264" spans="1:1" x14ac:dyDescent="0.25">
      <c r="A264" t="str">
        <f>Characters!AV60</f>
        <v>(57,'Tom O''Flanagan',null,'Tom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Stammlokal.',true,true,true,false,'old','bar',false,'yellow','grey',false,false,false,false,false,false,false,true,false,false,false,false,true,false,false,false,false,true,false,false,true,false,false,false,false,false,false,false,false,false,false,0),</v>
      </c>
    </row>
    <row r="265" spans="1:1" x14ac:dyDescent="0.25">
      <c r="A265" t="str">
        <f>Characters!AV61</f>
        <v>(58,'Arnold Pye','Arnie','Arnold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Nachrichtensprechers.',true,true,true,false,'adult','tv',true,'yellow','brown',false,false,false,true,false,false,false,false,false,false,false,true,true,false,false,false,false,true,false,false,true,false,false,false,false,false,false,false,false,true,true,0),</v>
      </c>
    </row>
    <row r="266" spans="1:1" x14ac:dyDescent="0.25">
      <c r="A266" t="str">
        <f>Characters!AV62</f>
        <v>(59,'Joseph Quimby','Joe','Joseph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Kinder.',true,true,true,false,'young','mayor',true,'yellow','brown',false,false,false,true,true,false,false,false,false,false,false,true,true,false,false,false,false,true,false,false,false,true,false,false,false,false,false,false,true,false,false,0),</v>
      </c>
    </row>
    <row r="267" spans="1:1" x14ac:dyDescent="0.25">
      <c r="A267" t="str">
        <f>Characters!AV63</f>
        <v>(60,'Nick Riviera','Dr.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vor.',true,true,true,false,'adult','doctor',true,'yellow','black',false,false,false,true,false,false,false,true,false,false,true,true,true,false,false,false,false,false,false,false,false,true,false,false,false,false,false,false,false,true,false,0),</v>
      </c>
    </row>
    <row r="268" spans="1:1" x14ac:dyDescent="0.25">
      <c r="A268" t="str">
        <f>Characters!AV64</f>
        <v>(61,'Hank Scorpio',null,'Hank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braucht.',true,true,true,false,'adult','criminal',true,'yellow','brown',false,true,false,true,false,true,false,true,false,false,true,true,true,false,false,false,false,false,false,false,false,true,false,false,false,false,false,false,false,true,false,0),</v>
      </c>
    </row>
    <row r="269" spans="1:1" x14ac:dyDescent="0.25">
      <c r="A269" t="str">
        <f>Characters!AV65</f>
        <v>(62,'Abraham Simpson',null,'Abraham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Mona.',true,true,true,true,'old','pensioner',false,'yellow','yellow',false,false,false,true,true,true,false,false,false,true,false,false,false,false,false,false,true,true,false,false,true,false,true,false,false,false,true,false,true,true,false,0),</v>
      </c>
    </row>
    <row r="270" spans="1:1" x14ac:dyDescent="0.25">
      <c r="A270" t="str">
        <f>Characters!AV66</f>
        <v>(63,'Homer Simpson',null,'Homer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Familienvater.',true,true,true,true,'adult','akw',false,'yellow','bald',false,false,false,true,true,false,false,true,false,false,false,false,false,true,false,false,false,false,false,false,true,false,true,false,false,false,false,true,true,false,true,0),</v>
      </c>
    </row>
    <row r="271" spans="1:1" x14ac:dyDescent="0.25">
      <c r="A271" t="str">
        <f>Characters!AV67</f>
        <v>(64,'Seymour Skinner',null,'Seymour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geriet.',true,true,true,false,'adult','school',true,'yellow','grey',false,false,false,true,false,false,false,false,true,true,false,false,true,false,false,true,false,false,false,false,true,false,false,false,false,false,true,true,false,false,false,0),</v>
      </c>
    </row>
    <row r="272" spans="1:1" x14ac:dyDescent="0.25">
      <c r="A272" t="str">
        <f>Characters!AV68</f>
        <v>(65,'Waylon Smithers',null,'Waylon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Chauffeur.',true,true,true,false,'adult','akw',false,'yellow','grey',false,false,true,true,false,false,false,false,true,false,false,false,false,false,false,false,false,true,true,false,true,true,false,true,false,false,true,false,false,true,false,0),</v>
      </c>
    </row>
    <row r="273" spans="1:1" x14ac:dyDescent="0.25">
      <c r="A273" t="str">
        <f>Characters!AV69</f>
        <v>(66,'Roy Snyder',null,'Roy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davonkommen.',true,true,true,false,'adult','police',true,'dark','black',false,false,false,true,false,false,false,true,false,false,false,true,true,false,false,true,false,false,false,false,true,false,false,false,false,false,false,false,true,true,false,0),</v>
      </c>
    </row>
    <row r="274" spans="1:1" x14ac:dyDescent="0.25">
      <c r="A274" t="str">
        <f>Characters!AV70</f>
        <v>(67,'Cletus Spuckler',null,'Cletus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Snake.',true,true,true,false,'adult','farmer',false,'yellow','brown',false,false,false,true,true,true,false,false,false,false,false,true,false,false,false,false,false,false,false,false,true,false,true,false,false,false,true,false,false,false,false,0),</v>
      </c>
    </row>
    <row r="275" spans="1:1" x14ac:dyDescent="0.25">
      <c r="A275" t="str">
        <f>Characters!AV71</f>
        <v>(68,'Moe Szyslak',null,'Morris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gehört.',true,true,true,false,'adult','bar',true,'yellow','grey',false,false,false,true,false,false,false,true,false,true,false,false,false,false,false,false,false,false,false,true,false,true,false,false,false,false,true,false,false,false,true,0),</v>
      </c>
    </row>
    <row r="276" spans="1:1" x14ac:dyDescent="0.25">
      <c r="A276" t="str">
        <f>Characters!AV72</f>
        <v>(69,'Drederick Tatum',null,'Drederick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Ausschreitungen.',true,true,true,false,'adult','sport',true,'dark','black',false,false,false,true,false,false,false,false,false,false,false,true,false,false,true,false,false,false,false,false,true,false,false,false,false,false,false,false,true,false,false,0),</v>
      </c>
    </row>
    <row r="277" spans="1:1" x14ac:dyDescent="0.25">
      <c r="A277" t="str">
        <f>Characters!AV73</f>
        <v>(70,'Cecile Terwilliger',null,'Cecile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lustiger.',true,true,true,false,'adult','scientist',false,'yellow','brown',false,false,false,false,false,false,false,true,false,false,true,false,true,false,false,false,false,false,false,false,false,true,false,false,false,false,false,false,false,false,false,0),</v>
      </c>
    </row>
    <row r="278" spans="1:1" x14ac:dyDescent="0.25">
      <c r="A278" t="str">
        <f>Characters!AV74</f>
        <v>(71,'Robert Terwilliger','Tingeltangel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wird.',true,true,true,false,'adult','criminal',true,'yellow','red',false,false,false,false,false,true,false,false,true,false,true,true,false,false,false,false,false,false,false,false,false,false,false,true,false,false,false,false,false,false,false,0),</v>
      </c>
    </row>
    <row r="279" spans="1:1" x14ac:dyDescent="0.25">
      <c r="A279" t="str">
        <f>Characters!AV75</f>
        <v>(72,'Rich Texan',null,'The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Texaner.',true,true,true,false,'old','retailer',true,'yellow','grey',false,true,false,true,false,false,false,false,false,false,false,true,true,false,false,true,true,false,false,false,false,false,false,false,true,false,false,false,true,true,false,0),</v>
      </c>
    </row>
    <row r="280" spans="1:1" x14ac:dyDescent="0.25">
      <c r="A280" t="str">
        <f>Characters!AV76</f>
        <v>(73,'Chester Turley','Snake','Chester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studiert.',true,true,true,false,'adult','criminal',true,'yellow','brown',false,false,false,true,false,true,false,false,false,true,true,true,false,false,false,false,false,false,false,false,false,true,false,false,false,false,false,false,false,false,true,0),</v>
      </c>
    </row>
    <row r="281" spans="1:1" x14ac:dyDescent="0.25">
      <c r="A281" t="str">
        <f>Characters!AV77</f>
        <v>(74,'Melvin van Horne',null,'Melvin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entfernen.',true,true,true,false,'adult','tv',true,'yellow','blue',true,false,false,true,true,false,false,false,true,false,false,false,false,false,false,false,false,true,false,false,true,false,false,false,false,false,true,false,false,true,false,0),</v>
      </c>
    </row>
    <row r="282" spans="1:1" x14ac:dyDescent="0.25">
      <c r="A282" t="str">
        <f>Characters!AV78</f>
        <v>(75,'Kirk van Houten',null,'Kirk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Produkt.',true,true,true,false,'adult','unemployed',false,'yellow','blue',false,false,false,true,false,false,false,false,true,true,false,false,false,true,false,false,false,true,false,false,true,false,true,false,false,false,true,false,true,true,false,0),</v>
      </c>
    </row>
    <row r="283" spans="1:1" x14ac:dyDescent="0.25">
      <c r="A283" t="str">
        <f>Characters!AV79</f>
        <v>(76,'Clancy Wiggum',null,'Clancy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Pause.',true,true,true,false,'adult','police',true,'yellow','brown',false,true,false,true,true,false,false,false,false,false,false,false,false,true,false,false,false,false,false,true,false,true,true,false,true,false,false,false,true,true,true,0),</v>
      </c>
    </row>
    <row r="284" spans="1:1" x14ac:dyDescent="0.25">
      <c r="A284" t="str">
        <f>Characters!AV80</f>
        <v>(77,'Anthony D''Amico','Fat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mit.',true,true,false,false,'adult','criminal',true,'yellow','grey',false,true,false,false,true,true,false,false,false,true,true,true,false,false,false,false,false,false,false,true,false,true,false,true,false,false,false,false,true,false,false,0),</v>
      </c>
    </row>
    <row r="285" spans="1:1" x14ac:dyDescent="0.25">
      <c r="A285" t="str">
        <f>Characters!AV81</f>
        <v>(78,'Rainier Wolfcastle',null,'Rainier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Hirn.',true,true,true,false,'adult','tv',true,'yellow','brown',false,false,false,false,false,false,false,false,false,false,false,true,true,false,true,false,true,false,false,false,true,false,false,false,false,false,false,false,false,false,false,0),</v>
      </c>
    </row>
    <row r="286" spans="1:1" x14ac:dyDescent="0.25">
      <c r="A286" t="str">
        <f>Characters!AV82</f>
        <v>(79,'Artie Ziff',null,'Artie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Amerikas.',true,true,true,false,'adult','retailer',false,'yellow','black',false,false,false,true,false,false,false,false,false,false,false,false,true,false,false,false,false,true,false,true,false,true,false,false,true,false,true,false,false,true,false,0),</v>
      </c>
    </row>
    <row r="287" spans="1:1" x14ac:dyDescent="0.25">
      <c r="A287" t="str">
        <f>Characters!AV83</f>
        <v>(80,'Larry Burns',null,'Larry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genommen.',true,true,true,false,'adult','retailer',false,'yellow','white',false,false,false,true,true,false,false,true,true,true,false,false,false,true,false,false,false,true,false,false,false,false,false,false,false,true,true,false,true,false,false,0),</v>
      </c>
    </row>
    <row r="288" spans="1:1" x14ac:dyDescent="0.25">
      <c r="A288" t="str">
        <f>Characters!AV84</f>
        <v>(81,'Freddy Quimby',null,'Freddy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Onkel.',true,true,true,false,'young','press',false,'yellow','brown',false,false,false,true,false,false,false,false,false,true,true,true,false,true,false,false,false,false,false,false,false,true,false,false,true,false,false,false,false,false,false,0),</v>
      </c>
    </row>
    <row r="289" spans="1:1" x14ac:dyDescent="0.25">
      <c r="A289" t="str">
        <f>Characters!AV85</f>
        <v>(82,'Kinder der Fam. Nahasapeemapetilon',null,'The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Geet.',true,true,true,false,'young','unemployed',false,'dark','black',false,false,false,false,false,true,false,false,false,false,false,false,false,false,false,false,false,true,false,false,true,false,false,false,false,true,false,false,false,false,false,0),</v>
      </c>
    </row>
    <row r="290" spans="1:1" x14ac:dyDescent="0.25">
      <c r="A290" t="str">
        <f>Characters!AV86</f>
        <v>(83,'Kinder der Fam. Nahasapeemapetilon',null,'The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Geet.',false,true,true,false,'young','unemployed',false,'dark','black',false,false,false,false,false,true,false,false,false,false,false,false,false,false,false,false,false,true,false,false,true,false,false,false,false,true,false,false,false,false,false,0),</v>
      </c>
    </row>
    <row r="291" spans="1:1" x14ac:dyDescent="0.25">
      <c r="A291" t="str">
        <f>Characters!AV87</f>
        <v>(84,'Kinder der Fam. Spuckler',null,'The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aufzuzählen.',true,true,true,false,'young','unemployed',false,'yellow','orange',false,false,false,true,false,true,false,false,false,false,false,false,false,false,false,false,false,true,false,false,true,false,true,false,false,true,true,false,false,false,false,0),</v>
      </c>
    </row>
    <row r="292" spans="1:1" x14ac:dyDescent="0.25">
      <c r="A292" t="str">
        <f>Characters!AV88</f>
        <v>(85,'Kinder der Fam. Spuckler',null,'The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aufzuzählen.',false,true,true,false,'young','unemployed',false,'yellow','orange',false,false,false,true,false,true,false,false,false,false,false,false,false,false,false,false,false,true,false,false,true,false,true,false,false,true,true,false,false,false,false,0),</v>
      </c>
    </row>
    <row r="293" spans="1:1" x14ac:dyDescent="0.25">
      <c r="A293" t="str">
        <f>Characters!AV89</f>
        <v>(86,'Jeremy Peterson',null,'Jeremy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verdienen.',true,true,true,false,'young','assistent',false,'yellow','brown',false,false,false,true,false,false,false,false,true,false,false,false,false,false,false,false,false,true,false,false,true,false,true,false,false,false,true,false,false,false,false,0),</v>
      </c>
    </row>
    <row r="294" spans="1:1" x14ac:dyDescent="0.25">
      <c r="A294" t="str">
        <f>Characters!AV90</f>
        <v>(87,'Gino Terwilliger',null,'Gino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selbst.',true,true,true,false,'young','unemployed',false,'yellow','red',false,false,false,false,false,true,false,false,false,true,true,true,true,false,false,true,false,false,false,false,false,false,false,false,false,false,false,false,false,false,false,0),</v>
      </c>
    </row>
    <row r="295" spans="1:1" x14ac:dyDescent="0.25">
      <c r="A295" t="str">
        <f>Characters!AV91</f>
        <v>(88,'Bart Simpson',null,'Bart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befreundet.',true,true,true,true,'young','student',false,'yellow','yellow',false,false,false,true,false,false,false,false,false,false,false,true,false,true,false,false,false,false,false,false,false,false,false,false,false,false,false,true,false,false,false,0),</v>
      </c>
    </row>
    <row r="296" spans="1:1" x14ac:dyDescent="0.25">
      <c r="A296" t="str">
        <f>Characters!AV92</f>
        <v>(89,'Ralph Wiggum',null,'Ralph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messen.',true,true,true,false,'young','student',false,'yellow','black',false,false,false,true,false,false,false,false,false,false,false,true,false,false,false,false,false,true,false,false,true,false,true,false,false,false,true,false,true,false,false,0),</v>
      </c>
    </row>
    <row r="297" spans="1:1" x14ac:dyDescent="0.25">
      <c r="A297" t="str">
        <f>Characters!AV93</f>
        <v>(90,'Kearney Zzyzwicz',null,'Kearney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Vergangenheit.',true,true,true,false,'adult','student',false,'yellow','bald',false,true,false,false,false,false,false,false,false,true,true,true,false,true,false,false,false,false,false,false,false,false,true,false,false,false,false,false,true,false,false,0),</v>
      </c>
    </row>
    <row r="298" spans="1:1" x14ac:dyDescent="0.25">
      <c r="A298" t="str">
        <f>Characters!AV94</f>
        <v>(91,'Corky Jones','Jimbo','Jimbo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religiös.',true,true,true,false,'young','student',false,'yellow','brown',true,true,false,true,false,false,false,false,false,false,true,true,false,true,false,false,false,false,false,false,false,false,true,false,false,false,false,false,false,true,false,0),</v>
      </c>
    </row>
    <row r="299" spans="1:1" x14ac:dyDescent="0.25">
      <c r="A299" t="str">
        <f>Characters!AV95</f>
        <v>(92,'Nelson Muntz',null,'Nelson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hat.',true,true,true,false,'young','student',false,'yellow','brown',false,true,false,true,false,false,false,false,true,true,true,true,false,true,false,false,false,false,false,false,false,false,true,false,false,false,false,false,true,false,false,0),</v>
      </c>
    </row>
    <row r="300" spans="1:1" x14ac:dyDescent="0.25">
      <c r="A300" t="str">
        <f>Characters!AV96</f>
        <v>(93,'Rod Flanders',null,'Rod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Garten.',true,true,true,false,'young','student',false,'yellow','red',true,false,false,true,false,false,false,false,false,false,false,false,false,false,false,false,false,true,true,false,true,false,false,false,false,true,true,false,false,false,false,0),</v>
      </c>
    </row>
    <row r="301" spans="1:1" x14ac:dyDescent="0.25">
      <c r="A301" t="str">
        <f>Characters!AV97</f>
        <v>(94,'Todd Flanders',null,'Todd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angespielt.',true,true,true,false,'young','student',false,'yellow','brown',true,false,false,true,false,false,false,false,false,false,false,false,false,false,false,false,false,true,true,false,true,false,false,false,false,true,true,false,false,false,false,0),</v>
      </c>
    </row>
    <row r="302" spans="1:1" x14ac:dyDescent="0.25">
      <c r="A302" t="str">
        <f>Characters!AV98</f>
        <v>(95,'Martin Prince',null,'Martin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Artikeln.',true,true,true,false,'young','student',false,'yellow','brown',false,false,false,true,false,false,false,false,false,false,false,false,true,false,false,false,false,true,false,false,true,false,false,true,true,false,true,false,true,false,false,0),</v>
      </c>
    </row>
    <row r="303" spans="1:1" x14ac:dyDescent="0.25">
      <c r="A303" t="str">
        <f>Characters!AV99</f>
        <v>(96,'Dolphin Starbeam','Dolph','Dolphin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leben.',true,true,true,false,'young','student',false,'yellow','brown',false,false,false,true,false,true,false,false,false,false,true,true,true,true,false,false,false,false,false,false,false,false,false,false,false,false,false,false,false,false,false,0),</v>
      </c>
    </row>
    <row r="304" spans="1:1" x14ac:dyDescent="0.25">
      <c r="A304" t="str">
        <f>Characters!AV100</f>
        <v>(97,'Milhouse van Houten',null,'Milhouse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macht.',true,true,true,false,'young','student',false,'yellow','blue',false,false,false,true,false,false,false,false,true,false,false,false,true,false,false,false,false,true,false,false,false,false,false,false,false,true,true,false,false,true,false,0),</v>
      </c>
    </row>
    <row r="305" spans="1:1" x14ac:dyDescent="0.25">
      <c r="A305" t="str">
        <f>Characters!AV101</f>
        <v>(98,'Itchy',null,'Itchy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Weise.',true,false,true,false,'old','tv',true,'blue','blue',false,false,false,true,false,true,false,false,false,false,true,true,true,false,false,false,true,false,false,false,false,false,false,false,false,false,false,false,false,false,false,0),</v>
      </c>
    </row>
    <row r="306" spans="1:1" x14ac:dyDescent="0.25">
      <c r="A306" t="str">
        <f>Characters!AV102</f>
        <v>(99,'Joseph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Rolle.',true,false,true,false,'adult','tv',true,'brown','brown',false,true,false,false,false,false,false,false,false,false,false,true,true,true,false,false,false,false,false,false,false,false,false,false,false,false,false,false,false,true,false,0),</v>
      </c>
    </row>
    <row r="307" spans="1:1" x14ac:dyDescent="0.25">
      <c r="A307" t="str">
        <f>Characters!AV103</f>
        <v>(100,'Scratchy',null,'Scratchy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Weise.',true,false,true,false,'old','tv',true,'black','black',false,false,false,true,false,true,false,false,true,true,false,false,false,true,false,false,false,false,false,false,false,false,true,false,false,true,true,false,false,false,false,0),</v>
      </c>
    </row>
    <row r="308" spans="1:1" x14ac:dyDescent="0.25">
      <c r="A308" t="str">
        <f>Characters!AV104</f>
        <v>(101,'Knecht Ruprecht',null,'Knecht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eifersüchtig.',true,false,true,true,'adult','unemployed',false,'brown','brown',false,false,false,true,false,false,false,false,false,false,false,true,true,false,false,false,false,false,false,false,true,false,false,false,false,false,false,false,false,false,false,0),</v>
      </c>
    </row>
    <row r="309" spans="1:1" x14ac:dyDescent="0.25">
      <c r="A309" t="str">
        <f>Characters!AV105</f>
        <v>(102,'Kang',null,'Kang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trieft.',true,false,true,false,'adult','unemployed',true,'green','bald',false,false,false,false,false,true,false,false,true,true,true,true,false,false,false,false,false,false,false,false,false,false,false,false,false,false,false,false,true,false,false,0);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Roman,Standard"&amp;12&amp;A</oddHeader>
    <oddFooter>&amp;C&amp;"Times New Roman,Standard"&amp;12Seite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4" sqref="C4"/>
    </sheetView>
  </sheetViews>
  <sheetFormatPr baseColWidth="10" defaultColWidth="9.140625" defaultRowHeight="15" x14ac:dyDescent="0.25"/>
  <cols>
    <col min="1" max="1" width="10.7109375"/>
    <col min="2" max="2" width="44.85546875"/>
    <col min="3" max="3" width="46.42578125"/>
    <col min="4" max="1025" width="10.7109375"/>
  </cols>
  <sheetData>
    <row r="1" spans="1:5" x14ac:dyDescent="0.25">
      <c r="A1" s="5" t="s">
        <v>2</v>
      </c>
      <c r="B1" s="5" t="s">
        <v>1</v>
      </c>
      <c r="C1" s="5" t="s">
        <v>1</v>
      </c>
      <c r="E1" t="s">
        <v>536</v>
      </c>
    </row>
    <row r="2" spans="1:5" x14ac:dyDescent="0.25">
      <c r="A2" s="5" t="s">
        <v>12</v>
      </c>
      <c r="B2" s="5" t="s">
        <v>517</v>
      </c>
      <c r="C2" s="5" t="s">
        <v>518</v>
      </c>
      <c r="E2" s="7" t="s">
        <v>537</v>
      </c>
    </row>
    <row r="3" spans="1:5" x14ac:dyDescent="0.25">
      <c r="A3" s="7" t="s">
        <v>57</v>
      </c>
      <c r="B3" s="7" t="s">
        <v>538</v>
      </c>
      <c r="C3" s="7" t="s">
        <v>539</v>
      </c>
      <c r="E3" s="7" t="str">
        <f>CONCATENATE("(",$A3,",",$B3,",",$C3,"),")</f>
        <v>(true,'Is your character related with the simpsons?','Ist deine Figur verwandt mit den Simpsons?'),</v>
      </c>
    </row>
    <row r="4" spans="1:5" x14ac:dyDescent="0.25">
      <c r="A4" s="7" t="s">
        <v>56</v>
      </c>
      <c r="B4" s="7" t="s">
        <v>540</v>
      </c>
      <c r="C4" s="7" t="s">
        <v>540</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zoomScaleNormal="100" workbookViewId="0">
      <selection activeCell="C6" sqref="C6"/>
    </sheetView>
  </sheetViews>
  <sheetFormatPr baseColWidth="10" defaultColWidth="9.140625" defaultRowHeight="15" x14ac:dyDescent="0.25"/>
  <cols>
    <col min="1" max="1" width="7.5703125"/>
    <col min="2" max="2" width="29.42578125"/>
    <col min="3" max="3" width="27.7109375"/>
    <col min="4" max="1023" width="10.7109375"/>
  </cols>
  <sheetData>
    <row r="1" spans="1:5" x14ac:dyDescent="0.25">
      <c r="A1" s="5" t="s">
        <v>1</v>
      </c>
      <c r="B1" s="5" t="s">
        <v>1</v>
      </c>
      <c r="C1" s="5" t="s">
        <v>1</v>
      </c>
      <c r="E1" s="7" t="s">
        <v>541</v>
      </c>
    </row>
    <row r="2" spans="1:5" x14ac:dyDescent="0.25">
      <c r="A2" s="5" t="s">
        <v>13</v>
      </c>
      <c r="B2" s="5" t="s">
        <v>517</v>
      </c>
      <c r="C2" s="5" t="s">
        <v>518</v>
      </c>
      <c r="E2" s="7" t="s">
        <v>542</v>
      </c>
    </row>
    <row r="3" spans="1:5" x14ac:dyDescent="0.25">
      <c r="A3" s="5" t="s">
        <v>152</v>
      </c>
      <c r="B3" s="7" t="s">
        <v>543</v>
      </c>
      <c r="C3" s="7" t="s">
        <v>544</v>
      </c>
      <c r="E3" s="7" t="str">
        <f>CONCATENATE("(",$A3,",",$B3,",",$C3,"),")</f>
        <v>('young','Is your character young?','Ist dein Charakter jung?'),</v>
      </c>
    </row>
    <row r="4" spans="1:5" x14ac:dyDescent="0.25">
      <c r="A4" s="5" t="s">
        <v>58</v>
      </c>
      <c r="B4" s="7" t="s">
        <v>545</v>
      </c>
      <c r="C4" s="7" t="s">
        <v>546</v>
      </c>
      <c r="E4" s="7" t="str">
        <f>CONCATENATE("(",$A4,",",$B4,",",$C4,"),")</f>
        <v>('adult','Is your character middle-aged?','Ist dein Charakter im mittlerem Alter?'),</v>
      </c>
    </row>
    <row r="5" spans="1:5" x14ac:dyDescent="0.25">
      <c r="A5" s="5" t="s">
        <v>119</v>
      </c>
      <c r="B5" s="7" t="s">
        <v>547</v>
      </c>
      <c r="C5" s="7" t="s">
        <v>548</v>
      </c>
      <c r="E5" s="7" t="str">
        <f>CONCATENATE("(",$A5,",",$B5,",",$C5,");")</f>
        <v>('old','Is your character old?','Ist dein Charakter alt?');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Normal="100" workbookViewId="0">
      <selection activeCell="B32" sqref="B32"/>
    </sheetView>
  </sheetViews>
  <sheetFormatPr baseColWidth="10" defaultColWidth="9.140625" defaultRowHeight="15" x14ac:dyDescent="0.25"/>
  <cols>
    <col min="1" max="1" width="20.42578125"/>
    <col min="2" max="2" width="50.5703125"/>
    <col min="3" max="3" width="42"/>
    <col min="4" max="1025" width="10.7109375"/>
  </cols>
  <sheetData>
    <row r="1" spans="1:5" x14ac:dyDescent="0.25">
      <c r="A1" s="5" t="s">
        <v>1</v>
      </c>
      <c r="B1" s="5" t="s">
        <v>1</v>
      </c>
      <c r="C1" s="5" t="s">
        <v>1</v>
      </c>
      <c r="D1" s="18"/>
      <c r="E1" s="7" t="s">
        <v>549</v>
      </c>
    </row>
    <row r="2" spans="1:5" x14ac:dyDescent="0.25">
      <c r="A2" s="5" t="s">
        <v>14</v>
      </c>
      <c r="B2" s="5" t="s">
        <v>517</v>
      </c>
      <c r="C2" s="5" t="s">
        <v>518</v>
      </c>
      <c r="D2" s="18"/>
      <c r="E2" s="7" t="s">
        <v>550</v>
      </c>
    </row>
    <row r="3" spans="1:5" x14ac:dyDescent="0.25">
      <c r="A3" s="5" t="s">
        <v>211</v>
      </c>
      <c r="B3" s="7" t="s">
        <v>551</v>
      </c>
      <c r="C3" s="7" t="s">
        <v>552</v>
      </c>
      <c r="D3" s="19"/>
      <c r="E3" s="7" t="str">
        <f t="shared" ref="E3:E26" si="0">CONCATENATE("(",$A3,",",$B3,",",$C3,"),")</f>
        <v>('tv','Does your character work in the television industry?','Arbeitet deine Figur in der Fernsehbranche?'),</v>
      </c>
    </row>
    <row r="4" spans="1:5" x14ac:dyDescent="0.25">
      <c r="A4" s="5" t="s">
        <v>239</v>
      </c>
      <c r="B4" s="7" t="s">
        <v>553</v>
      </c>
      <c r="C4" s="7" t="s">
        <v>554</v>
      </c>
      <c r="D4" s="19"/>
      <c r="E4" s="7" t="str">
        <f t="shared" si="0"/>
        <v>('restaurant','Does your character work in a restaurant?','Arbeitet deine Figur in einem Restaurant?'),</v>
      </c>
    </row>
    <row r="5" spans="1:5" x14ac:dyDescent="0.25">
      <c r="A5" s="5" t="s">
        <v>347</v>
      </c>
      <c r="B5" s="7" t="s">
        <v>555</v>
      </c>
      <c r="C5" s="7" t="s">
        <v>556</v>
      </c>
      <c r="D5" s="19"/>
      <c r="E5" s="7" t="str">
        <f t="shared" si="0"/>
        <v>('criminal','Is your character a criminal?','Ist deine Figur ein Krimineller?'),</v>
      </c>
    </row>
    <row r="6" spans="1:5" x14ac:dyDescent="0.25">
      <c r="A6" s="5" t="s">
        <v>448</v>
      </c>
      <c r="B6" s="7" t="s">
        <v>557</v>
      </c>
      <c r="C6" s="7" t="s">
        <v>558</v>
      </c>
      <c r="D6" s="19"/>
      <c r="E6" s="7" t="str">
        <f t="shared" si="0"/>
        <v>('assistent','Is your character an assistant?','Arbeitet deine Figur als Assistent?'),</v>
      </c>
    </row>
    <row r="7" spans="1:5" x14ac:dyDescent="0.25">
      <c r="A7" s="5" t="s">
        <v>143</v>
      </c>
      <c r="B7" s="7" t="s">
        <v>559</v>
      </c>
      <c r="C7" s="7" t="s">
        <v>560</v>
      </c>
      <c r="D7" s="19"/>
      <c r="E7" s="7" t="str">
        <f t="shared" si="0"/>
        <v>('nanny','Is your character a Nanny?','Ist deine Figur eine Nanny?'),</v>
      </c>
    </row>
    <row r="8" spans="1:5" x14ac:dyDescent="0.25">
      <c r="A8" s="5" t="s">
        <v>85</v>
      </c>
      <c r="B8" s="7" t="s">
        <v>561</v>
      </c>
      <c r="C8" s="7" t="s">
        <v>562</v>
      </c>
      <c r="D8" s="19"/>
      <c r="E8" s="7" t="str">
        <f t="shared" si="0"/>
        <v>('church','Does your character work for the Church?','Arbeitet deine Figur für die Kirche?'),</v>
      </c>
    </row>
    <row r="9" spans="1:5" x14ac:dyDescent="0.25">
      <c r="A9" s="5" t="s">
        <v>73</v>
      </c>
      <c r="B9" s="7" t="s">
        <v>563</v>
      </c>
      <c r="C9" s="7" t="s">
        <v>564</v>
      </c>
      <c r="D9" s="19"/>
      <c r="E9" s="7" t="str">
        <f t="shared" si="0"/>
        <v>('firefighter','Does your character work for the fire department?','Arbeitet deine Figur für die Feuerwehr?'),</v>
      </c>
    </row>
    <row r="10" spans="1:5" x14ac:dyDescent="0.25">
      <c r="A10" s="5" t="s">
        <v>79</v>
      </c>
      <c r="B10" s="7" t="s">
        <v>565</v>
      </c>
      <c r="C10" s="7" t="s">
        <v>566</v>
      </c>
      <c r="D10" s="19"/>
      <c r="E10" s="7" t="str">
        <f t="shared" si="0"/>
        <v>('mascot','Is your character a mascot?','Ist deine Figur ein Maskotschen?'),</v>
      </c>
    </row>
    <row r="11" spans="1:5" x14ac:dyDescent="0.25">
      <c r="A11" s="5" t="s">
        <v>125</v>
      </c>
      <c r="B11" s="7" t="s">
        <v>567</v>
      </c>
      <c r="C11" s="7" t="s">
        <v>568</v>
      </c>
      <c r="D11" s="19"/>
      <c r="E11" s="7" t="str">
        <f t="shared" si="0"/>
        <v>('driving license office','Does your character work in the driving license office?','Arbeitet deine Figur in der Führersteinstelle?'),</v>
      </c>
    </row>
    <row r="12" spans="1:5" x14ac:dyDescent="0.25">
      <c r="A12" s="5" t="s">
        <v>59</v>
      </c>
      <c r="B12" s="7" t="s">
        <v>569</v>
      </c>
      <c r="C12" s="7" t="s">
        <v>570</v>
      </c>
      <c r="D12" s="19"/>
      <c r="E12" s="7" t="str">
        <f t="shared" si="0"/>
        <v>('unemployed','Is your character unemployed?','Ist deine Figur arbeitslos?'),</v>
      </c>
    </row>
    <row r="13" spans="1:5" x14ac:dyDescent="0.25">
      <c r="A13" s="5" t="s">
        <v>216</v>
      </c>
      <c r="B13" s="7" t="s">
        <v>571</v>
      </c>
      <c r="C13" s="7" t="s">
        <v>572</v>
      </c>
      <c r="D13" s="19"/>
      <c r="E13" s="7" t="str">
        <f t="shared" si="0"/>
        <v>('akw','Does your character work in a nuclear power plant?','Arbeitet deine Figur im Atomkraftwerk?'),</v>
      </c>
    </row>
    <row r="14" spans="1:5" x14ac:dyDescent="0.25">
      <c r="A14" s="5" t="s">
        <v>187</v>
      </c>
      <c r="B14" s="7" t="s">
        <v>573</v>
      </c>
      <c r="C14" s="7" t="s">
        <v>574</v>
      </c>
      <c r="D14" s="19"/>
      <c r="E14" s="7" t="str">
        <f t="shared" si="0"/>
        <v>('retailer','Is your character a retailer?','Ist deine Figur Einzelhändler?'),</v>
      </c>
    </row>
    <row r="15" spans="1:5" x14ac:dyDescent="0.25">
      <c r="A15" s="5" t="s">
        <v>90</v>
      </c>
      <c r="B15" s="7" t="s">
        <v>575</v>
      </c>
      <c r="C15" s="7" t="s">
        <v>576</v>
      </c>
      <c r="D15" s="19"/>
      <c r="E15" s="7" t="str">
        <f t="shared" si="0"/>
        <v>('wife','Is your character a housewife?','Ist deine Figur eine Hausfrau?'),</v>
      </c>
    </row>
    <row r="16" spans="1:5" x14ac:dyDescent="0.25">
      <c r="A16" s="5" t="s">
        <v>372</v>
      </c>
      <c r="B16" s="7" t="s">
        <v>577</v>
      </c>
      <c r="C16" s="7" t="s">
        <v>578</v>
      </c>
      <c r="D16" s="19"/>
      <c r="E16" s="7" t="str">
        <f t="shared" si="0"/>
        <v>('farmer','Is your character a farmer?','Ist deine Figur ein Farmer?'),</v>
      </c>
    </row>
    <row r="17" spans="1:5" x14ac:dyDescent="0.25">
      <c r="A17" s="5" t="s">
        <v>327</v>
      </c>
      <c r="B17" s="7" t="s">
        <v>579</v>
      </c>
      <c r="C17" s="7" t="s">
        <v>580</v>
      </c>
      <c r="D17" s="19"/>
      <c r="E17" s="7" t="str">
        <f t="shared" si="0"/>
        <v>('bar','Does your character work in a bar?','Arbeitet deine Figur in einer Bar?'),</v>
      </c>
    </row>
    <row r="18" spans="1:5" x14ac:dyDescent="0.25">
      <c r="A18" s="5" t="s">
        <v>100</v>
      </c>
      <c r="B18" s="7" t="s">
        <v>581</v>
      </c>
      <c r="C18" s="7" t="s">
        <v>582</v>
      </c>
      <c r="D18" s="19"/>
      <c r="E18" s="7" t="str">
        <f t="shared" si="0"/>
        <v>('school','Does your character work at school?','Arbeitet deine Figur in der Schule?'),</v>
      </c>
    </row>
    <row r="19" spans="1:5" x14ac:dyDescent="0.25">
      <c r="A19" s="5" t="s">
        <v>381</v>
      </c>
      <c r="B19" s="7" t="s">
        <v>583</v>
      </c>
      <c r="C19" s="7" t="s">
        <v>584</v>
      </c>
      <c r="D19" s="19"/>
      <c r="E19" s="7" t="str">
        <f t="shared" si="0"/>
        <v>('sport','Is your character an athlete?','Ist deine Figur ein Sportler?'),</v>
      </c>
    </row>
    <row r="20" spans="1:5" x14ac:dyDescent="0.25">
      <c r="A20" s="5" t="s">
        <v>244</v>
      </c>
      <c r="B20" s="7" t="s">
        <v>585</v>
      </c>
      <c r="C20" s="7" t="s">
        <v>586</v>
      </c>
      <c r="D20" s="19"/>
      <c r="E20" s="7" t="str">
        <f t="shared" si="0"/>
        <v>('scientist','Is your character a scientist?','Ist deine Figur ein Wissenschaftler?'),</v>
      </c>
    </row>
    <row r="21" spans="1:5" x14ac:dyDescent="0.25">
      <c r="A21" s="5" t="s">
        <v>67</v>
      </c>
      <c r="B21" s="7" t="s">
        <v>587</v>
      </c>
      <c r="C21" s="7" t="s">
        <v>588</v>
      </c>
      <c r="D21" s="19"/>
      <c r="E21" s="7" t="str">
        <f t="shared" si="0"/>
        <v>('mayor','Does your character work as mayor?','Arbeitet deine Figur als Bürgermeister?'),</v>
      </c>
    </row>
    <row r="22" spans="1:5" x14ac:dyDescent="0.25">
      <c r="A22" s="5" t="s">
        <v>433</v>
      </c>
      <c r="B22" s="7" t="s">
        <v>589</v>
      </c>
      <c r="C22" s="7" t="s">
        <v>590</v>
      </c>
      <c r="D22" s="19"/>
      <c r="E22" s="7" t="str">
        <f t="shared" si="0"/>
        <v>('press','Is your character working for the press?','Ist deine Figur für die Presse tätig?'),</v>
      </c>
    </row>
    <row r="23" spans="1:5" x14ac:dyDescent="0.25">
      <c r="A23" s="5" t="s">
        <v>120</v>
      </c>
      <c r="B23" s="7" t="s">
        <v>591</v>
      </c>
      <c r="C23" s="7" t="s">
        <v>592</v>
      </c>
      <c r="D23" s="19"/>
      <c r="E23" s="7" t="str">
        <f t="shared" si="0"/>
        <v>('pensioner','Is your character a pensioner?','Ist deine Figur ein Rentner?'),</v>
      </c>
    </row>
    <row r="24" spans="1:5" x14ac:dyDescent="0.25">
      <c r="A24" s="5" t="s">
        <v>153</v>
      </c>
      <c r="B24" s="7" t="s">
        <v>593</v>
      </c>
      <c r="C24" s="7" t="s">
        <v>594</v>
      </c>
      <c r="D24" s="19"/>
      <c r="E24" s="7" t="str">
        <f t="shared" si="0"/>
        <v>('student','Is your character a student?','Ist deine Figur Schüler/Student?'),</v>
      </c>
    </row>
    <row r="25" spans="1:5" x14ac:dyDescent="0.25">
      <c r="A25" s="5" t="s">
        <v>206</v>
      </c>
      <c r="B25" s="7" t="s">
        <v>595</v>
      </c>
      <c r="C25" s="7" t="s">
        <v>596</v>
      </c>
      <c r="D25" s="19"/>
      <c r="E25" s="7" t="str">
        <f t="shared" si="0"/>
        <v>('flightattendant','Does your character work as a flight assistant?','Arbeitet deine Figur als Flugassistent?'),</v>
      </c>
    </row>
    <row r="26" spans="1:5" x14ac:dyDescent="0.25">
      <c r="A26" s="5" t="s">
        <v>197</v>
      </c>
      <c r="B26" s="7" t="s">
        <v>597</v>
      </c>
      <c r="C26" s="7" t="s">
        <v>598</v>
      </c>
      <c r="D26" s="19"/>
      <c r="E26" s="7" t="str">
        <f t="shared" si="0"/>
        <v>('police','Does your character work for the police?','Arbeitet deine Figur bei der Polizei?'),</v>
      </c>
    </row>
    <row r="27" spans="1:5" x14ac:dyDescent="0.25">
      <c r="A27" s="5" t="s">
        <v>270</v>
      </c>
      <c r="B27" s="7" t="s">
        <v>599</v>
      </c>
      <c r="C27" s="7" t="s">
        <v>600</v>
      </c>
      <c r="D27" s="19"/>
      <c r="E27" s="7" t="str">
        <f>CONCATENATE("(",$A27,",",$B27,",",$C27,");")</f>
        <v>('doctor','Is your character a Doctor?','Ist deine Figur ein Doktor?');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E28" sqref="E28"/>
    </sheetView>
  </sheetViews>
  <sheetFormatPr baseColWidth="10" defaultColWidth="9.140625" defaultRowHeight="15" x14ac:dyDescent="0.25"/>
  <cols>
    <col min="1" max="1025" width="10.7109375"/>
  </cols>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B4" sqref="B4"/>
    </sheetView>
  </sheetViews>
  <sheetFormatPr baseColWidth="10" defaultColWidth="9.140625" defaultRowHeight="15" x14ac:dyDescent="0.25"/>
  <cols>
    <col min="1" max="1" width="10.7109375"/>
    <col min="2" max="2" width="28.140625"/>
    <col min="3" max="3" width="32"/>
    <col min="4" max="1025" width="10.7109375"/>
  </cols>
  <sheetData>
    <row r="1" spans="1:5" x14ac:dyDescent="0.25">
      <c r="A1" s="5" t="s">
        <v>1</v>
      </c>
      <c r="B1" s="5" t="s">
        <v>1</v>
      </c>
      <c r="C1" s="5" t="s">
        <v>1</v>
      </c>
      <c r="E1" t="s">
        <v>601</v>
      </c>
    </row>
    <row r="2" spans="1:5" x14ac:dyDescent="0.25">
      <c r="A2" s="5" t="s">
        <v>15</v>
      </c>
      <c r="B2" s="5" t="s">
        <v>517</v>
      </c>
      <c r="C2" s="5" t="s">
        <v>518</v>
      </c>
      <c r="E2" s="7" t="s">
        <v>602</v>
      </c>
    </row>
    <row r="3" spans="1:5" x14ac:dyDescent="0.25">
      <c r="A3" s="7" t="s">
        <v>57</v>
      </c>
      <c r="B3" s="7" t="s">
        <v>603</v>
      </c>
      <c r="C3" s="7" t="s">
        <v>604</v>
      </c>
      <c r="E3" s="7" t="str">
        <f>CONCATENATE("(",$A3,",",$B3,",",$C3,"),")</f>
        <v>(true,'Is your character a celebrity?','Ist dein Charakter berühmt?'),</v>
      </c>
    </row>
    <row r="4" spans="1:5" x14ac:dyDescent="0.25">
      <c r="A4" s="7" t="s">
        <v>56</v>
      </c>
      <c r="B4" s="7" t="s">
        <v>540</v>
      </c>
      <c r="C4" s="7" t="s">
        <v>540</v>
      </c>
      <c r="E4" s="7" t="str">
        <f>CONCATENATE("(",$A4,",",$B4,",",$C4,");")</f>
        <v>(false,'YOU SHOULD NOT READ THIS!','YOU SHOULD NOT READ THIS!');</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44</vt:i4>
      </vt:variant>
    </vt:vector>
  </HeadingPairs>
  <TitlesOfParts>
    <vt:vector size="44" baseType="lpstr">
      <vt:lpstr>Characters</vt:lpstr>
      <vt:lpstr>male</vt:lpstr>
      <vt:lpstr>human</vt:lpstr>
      <vt:lpstr>alive</vt:lpstr>
      <vt:lpstr>simpson</vt:lpstr>
      <vt:lpstr>age</vt:lpstr>
      <vt:lpstr>job</vt:lpstr>
      <vt:lpstr>Tabelle2</vt:lpstr>
      <vt:lpstr>famous</vt:lpstr>
      <vt:lpstr>skincolor</vt:lpstr>
      <vt:lpstr>haircolor</vt:lpstr>
      <vt:lpstr>religious</vt:lpstr>
      <vt:lpstr>smokes</vt:lpstr>
      <vt:lpstr>homosexual</vt:lpstr>
      <vt:lpstr>american</vt:lpstr>
      <vt:lpstr>married</vt:lpstr>
      <vt:lpstr>crazy</vt:lpstr>
      <vt:lpstr>gossip</vt:lpstr>
      <vt:lpstr>alcoholic</vt:lpstr>
      <vt:lpstr>frustrated</vt:lpstr>
      <vt:lpstr>grumpy</vt:lpstr>
      <vt:lpstr>evil</vt:lpstr>
      <vt:lpstr>temperament</vt:lpstr>
      <vt:lpstr>smart</vt:lpstr>
      <vt:lpstr>lazy</vt:lpstr>
      <vt:lpstr>athletic</vt:lpstr>
      <vt:lpstr>serious</vt:lpstr>
      <vt:lpstr>political</vt:lpstr>
      <vt:lpstr>silent</vt:lpstr>
      <vt:lpstr>overprotective</vt:lpstr>
      <vt:lpstr>stingy</vt:lpstr>
      <vt:lpstr>honest</vt:lpstr>
      <vt:lpstr>corrupt</vt:lpstr>
      <vt:lpstr>dumb</vt:lpstr>
      <vt:lpstr>exactly</vt:lpstr>
      <vt:lpstr>conceited</vt:lpstr>
      <vt:lpstr>annoying</vt:lpstr>
      <vt:lpstr>victim</vt:lpstr>
      <vt:lpstr>moesbar</vt:lpstr>
      <vt:lpstr>fat</vt:lpstr>
      <vt:lpstr>wearings</vt:lpstr>
      <vt:lpstr>bowling</vt:lpstr>
      <vt:lpstr>Highscores</vt:lpstr>
      <vt:lpstr>SQL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Mehmet Ali Incekara</dc:creator>
  <cp:lastModifiedBy>Mehmet Ali Incekara</cp:lastModifiedBy>
  <cp:revision>0</cp:revision>
  <dcterms:created xsi:type="dcterms:W3CDTF">2015-10-03T11:59:27Z</dcterms:created>
  <dcterms:modified xsi:type="dcterms:W3CDTF">2016-04-13T09:53:19Z</dcterms:modified>
  <dc:language>de-DE</dc:language>
</cp:coreProperties>
</file>