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5" i="1"/>
  <c r="G36" i="1"/>
  <c r="G33" i="1"/>
  <c r="C31" i="1"/>
  <c r="C30" i="1"/>
  <c r="C21" i="1"/>
  <c r="F26" i="1"/>
  <c r="F25" i="1"/>
  <c r="K6" i="1"/>
  <c r="K7" i="1"/>
  <c r="K8" i="1"/>
  <c r="K9" i="1"/>
  <c r="K11" i="1"/>
  <c r="K10" i="1"/>
</calcChain>
</file>

<file path=xl/sharedStrings.xml><?xml version="1.0" encoding="utf-8"?>
<sst xmlns="http://schemas.openxmlformats.org/spreadsheetml/2006/main" count="113" uniqueCount="40">
  <si>
    <t>Name</t>
  </si>
  <si>
    <t>Geschlecht</t>
  </si>
  <si>
    <t>Land</t>
  </si>
  <si>
    <t>Alter</t>
  </si>
  <si>
    <t>Marke</t>
  </si>
  <si>
    <t>Android</t>
  </si>
  <si>
    <t>Ali</t>
  </si>
  <si>
    <t>Tom</t>
  </si>
  <si>
    <t>Samsung</t>
  </si>
  <si>
    <t>Sony</t>
  </si>
  <si>
    <t>Jerome</t>
  </si>
  <si>
    <t>Mathias</t>
  </si>
  <si>
    <t>Kevin</t>
  </si>
  <si>
    <t>Marcel</t>
  </si>
  <si>
    <t>LG</t>
  </si>
  <si>
    <t>Huawei</t>
  </si>
  <si>
    <t>Lara</t>
  </si>
  <si>
    <t>Sena</t>
  </si>
  <si>
    <t>Betül</t>
  </si>
  <si>
    <t>Salih</t>
  </si>
  <si>
    <t>Sefa</t>
  </si>
  <si>
    <t>Acer</t>
  </si>
  <si>
    <t>HTC</t>
  </si>
  <si>
    <t>Mehmet</t>
  </si>
  <si>
    <t>Heiko</t>
  </si>
  <si>
    <t>Manuel</t>
  </si>
  <si>
    <t>Emre</t>
  </si>
  <si>
    <t>Android 4.x</t>
  </si>
  <si>
    <t>Android 7.x</t>
  </si>
  <si>
    <t>Android 5.x</t>
  </si>
  <si>
    <t>Android 6.x</t>
  </si>
  <si>
    <t>Deutschland</t>
  </si>
  <si>
    <t>Türkei</t>
  </si>
  <si>
    <t>Anzahl</t>
  </si>
  <si>
    <t>bis 12</t>
  </si>
  <si>
    <t>ab 20</t>
  </si>
  <si>
    <t>Kerem</t>
  </si>
  <si>
    <t>Männlich</t>
  </si>
  <si>
    <t>Weiblich</t>
  </si>
  <si>
    <t>12 bis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</si>
</sst>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Smartphone Hersteller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4E-4DCC-B9A6-5E9E80DB9F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4E-4DCC-B9A6-5E9E80DB9F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4E-4DCC-B9A6-5E9E80DB9F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4E-4DCC-B9A6-5E9E80DB9F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84E-4DCC-B9A6-5E9E80DB9F2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84E-4DCC-B9A6-5E9E80DB9F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Tabelle1!$J$6:$J$11</c:f>
              <c:strCache>
                <c:ptCount val="6"/>
                <c:pt idx="0">
                  <c:v>Acer</c:v>
                </c:pt>
                <c:pt idx="1">
                  <c:v>HTC</c:v>
                </c:pt>
                <c:pt idx="2">
                  <c:v>Huawei</c:v>
                </c:pt>
                <c:pt idx="3">
                  <c:v>LG</c:v>
                </c:pt>
                <c:pt idx="4">
                  <c:v>Samsung</c:v>
                </c:pt>
                <c:pt idx="5">
                  <c:v>Sony</c:v>
                </c:pt>
              </c:strCache>
            </c:strRef>
          </c:cat>
          <c:val>
            <c:numRef>
              <c:f>Tabelle1!$K$6:$K$11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C-40CB-A005-D1F89CCF9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Durchschnittsalter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Tabelle1!$J$21:$J$23</c:f>
              <c:strCache>
                <c:ptCount val="3"/>
                <c:pt idx="0">
                  <c:v>bis 12</c:v>
                </c:pt>
                <c:pt idx="1">
                  <c:v>12 bis 19</c:v>
                </c:pt>
                <c:pt idx="2">
                  <c:v>ab 20</c:v>
                </c:pt>
              </c:strCache>
            </c:strRef>
          </c:cat>
          <c:val>
            <c:numRef>
              <c:f>Tabelle1!$K$21:$K$23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F-4308-84F7-03D495EE2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Geschlecht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Tabelle1!$E$25:$E$26</c:f>
              <c:strCache>
                <c:ptCount val="2"/>
                <c:pt idx="0">
                  <c:v>Männlich</c:v>
                </c:pt>
                <c:pt idx="1">
                  <c:v>Weiblich</c:v>
                </c:pt>
              </c:strCache>
            </c:strRef>
          </c:cat>
          <c:val>
            <c:numRef>
              <c:f>Tabelle1!$F$25:$F$26</c:f>
              <c:numCache>
                <c:formatCode>General</c:formatCode>
                <c:ptCount val="2"/>
                <c:pt idx="0">
                  <c:v>13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9-4889-9CFC-221E5A255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Tabelle1!$B$30:$B$31</c:f>
              <c:strCache>
                <c:ptCount val="2"/>
                <c:pt idx="0">
                  <c:v>Deutschland</c:v>
                </c:pt>
                <c:pt idx="1">
                  <c:v>Türkei</c:v>
                </c:pt>
              </c:strCache>
            </c:strRef>
          </c:cat>
          <c:val>
            <c:numRef>
              <c:f>Tabelle1!$C$30:$C$31</c:f>
              <c:numCache>
                <c:formatCode>General</c:formatCode>
                <c:ptCount val="2"/>
                <c:pt idx="0">
                  <c:v>12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B-4DAC-BEB6-C6C23A438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Android</a:t>
            </a:r>
            <a:r>
              <a:rPr lang="en-US" baseline="0"/>
              <a:t> 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Tabelle1!$F$33:$F$36</c:f>
              <c:strCache>
                <c:ptCount val="4"/>
                <c:pt idx="0">
                  <c:v>Android 4.x</c:v>
                </c:pt>
                <c:pt idx="1">
                  <c:v>Android 5.x</c:v>
                </c:pt>
                <c:pt idx="2">
                  <c:v>Android 6.x</c:v>
                </c:pt>
                <c:pt idx="3">
                  <c:v>Android 7.x</c:v>
                </c:pt>
              </c:strCache>
            </c:strRef>
          </c:cat>
          <c:val>
            <c:numRef>
              <c:f>Tabelle1!$G$33:$G$36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1-4081-B0A8-3A6CB1D5E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3</xdr:row>
      <xdr:rowOff>66675</xdr:rowOff>
    </xdr:from>
    <xdr:to>
      <xdr:col>18</xdr:col>
      <xdr:colOff>200025</xdr:colOff>
      <xdr:row>18</xdr:row>
      <xdr:rowOff>104775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6770E89-1A82-4A5B-B5D0-6556FB0BC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19049</xdr:colOff>
      <xdr:row>19</xdr:row>
      <xdr:rowOff>38100</xdr:rowOff>
    </xdr:from>
    <xdr:to>
      <xdr:col>18</xdr:col>
      <xdr:colOff>200024</xdr:colOff>
      <xdr:row>34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6FE086F-F175-4CF0-B51D-8444ED8DB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35</xdr:row>
      <xdr:rowOff>28574</xdr:rowOff>
    </xdr:from>
    <xdr:to>
      <xdr:col>18</xdr:col>
      <xdr:colOff>228600</xdr:colOff>
      <xdr:row>50</xdr:row>
      <xdr:rowOff>9525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429A2FD-D20D-489E-A614-B5AC43E32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38100</xdr:colOff>
      <xdr:row>50</xdr:row>
      <xdr:rowOff>123824</xdr:rowOff>
    </xdr:from>
    <xdr:to>
      <xdr:col>18</xdr:col>
      <xdr:colOff>190500</xdr:colOff>
      <xdr:row>65</xdr:row>
      <xdr:rowOff>114299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D730287-E64B-442A-B72B-5FACB70E9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381000</xdr:colOff>
      <xdr:row>40</xdr:row>
      <xdr:rowOff>47624</xdr:rowOff>
    </xdr:from>
    <xdr:to>
      <xdr:col>11</xdr:col>
      <xdr:colOff>381000</xdr:colOff>
      <xdr:row>55</xdr:row>
      <xdr:rowOff>133349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678BE71-9D09-4325-A371-D57668BAC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6"/>
  <sheetViews>
    <sheetView tabSelected="1" workbookViewId="0">
      <selection activeCell="J35" sqref="J35"/>
    </sheetView>
  </sheetViews>
  <sheetFormatPr baseColWidth="10" defaultRowHeight="15" x14ac:dyDescent="0.25"/>
  <cols>
    <col min="3" max="3" width="9" customWidth="1"/>
    <col min="4" max="4" width="13" customWidth="1"/>
    <col min="5" max="5" width="14" customWidth="1"/>
    <col min="6" max="6" width="12.28515625" customWidth="1"/>
    <col min="7" max="7" width="14.28515625" customWidth="1"/>
  </cols>
  <sheetData>
    <row r="3" spans="2:11" x14ac:dyDescent="0.25">
      <c r="B3" s="1" t="s">
        <v>0</v>
      </c>
      <c r="C3" s="1" t="s">
        <v>3</v>
      </c>
      <c r="D3" s="1" t="s">
        <v>1</v>
      </c>
      <c r="E3" s="1" t="s">
        <v>2</v>
      </c>
      <c r="F3" s="1" t="s">
        <v>4</v>
      </c>
      <c r="G3" s="1" t="s">
        <v>5</v>
      </c>
    </row>
    <row r="4" spans="2:11" x14ac:dyDescent="0.25">
      <c r="B4" t="s">
        <v>6</v>
      </c>
      <c r="C4">
        <v>21</v>
      </c>
      <c r="D4" t="s">
        <v>37</v>
      </c>
      <c r="E4" t="s">
        <v>31</v>
      </c>
      <c r="F4" t="s">
        <v>8</v>
      </c>
      <c r="G4" t="s">
        <v>27</v>
      </c>
    </row>
    <row r="5" spans="2:11" x14ac:dyDescent="0.25">
      <c r="B5" t="s">
        <v>7</v>
      </c>
      <c r="C5">
        <v>21</v>
      </c>
      <c r="D5" t="s">
        <v>37</v>
      </c>
      <c r="E5" t="s">
        <v>31</v>
      </c>
      <c r="F5" t="s">
        <v>9</v>
      </c>
      <c r="G5" t="s">
        <v>28</v>
      </c>
      <c r="J5" s="1" t="s">
        <v>4</v>
      </c>
      <c r="K5" s="1" t="s">
        <v>33</v>
      </c>
    </row>
    <row r="6" spans="2:11" x14ac:dyDescent="0.25">
      <c r="B6" t="s">
        <v>10</v>
      </c>
      <c r="C6">
        <v>22</v>
      </c>
      <c r="D6" t="s">
        <v>37</v>
      </c>
      <c r="E6" t="s">
        <v>31</v>
      </c>
      <c r="F6" t="s">
        <v>14</v>
      </c>
      <c r="G6" t="s">
        <v>28</v>
      </c>
      <c r="J6" t="s">
        <v>21</v>
      </c>
      <c r="K6">
        <f t="shared" ref="K6:K9" si="0">COUNTIF($F$4:$F$19,J6)</f>
        <v>1</v>
      </c>
    </row>
    <row r="7" spans="2:11" x14ac:dyDescent="0.25">
      <c r="B7" t="s">
        <v>11</v>
      </c>
      <c r="C7">
        <v>23</v>
      </c>
      <c r="D7" t="s">
        <v>37</v>
      </c>
      <c r="E7" t="s">
        <v>31</v>
      </c>
      <c r="F7" t="s">
        <v>15</v>
      </c>
      <c r="G7" t="s">
        <v>28</v>
      </c>
      <c r="J7" t="s">
        <v>22</v>
      </c>
      <c r="K7">
        <f t="shared" si="0"/>
        <v>3</v>
      </c>
    </row>
    <row r="8" spans="2:11" x14ac:dyDescent="0.25">
      <c r="B8" t="s">
        <v>12</v>
      </c>
      <c r="C8">
        <v>23</v>
      </c>
      <c r="D8" t="s">
        <v>37</v>
      </c>
      <c r="E8" t="s">
        <v>31</v>
      </c>
      <c r="F8" t="s">
        <v>8</v>
      </c>
      <c r="G8" t="s">
        <v>29</v>
      </c>
      <c r="J8" t="s">
        <v>15</v>
      </c>
      <c r="K8">
        <f t="shared" si="0"/>
        <v>1</v>
      </c>
    </row>
    <row r="9" spans="2:11" x14ac:dyDescent="0.25">
      <c r="B9" t="s">
        <v>13</v>
      </c>
      <c r="C9">
        <v>21</v>
      </c>
      <c r="D9" t="s">
        <v>37</v>
      </c>
      <c r="E9" t="s">
        <v>31</v>
      </c>
      <c r="F9" t="s">
        <v>8</v>
      </c>
      <c r="G9" t="s">
        <v>27</v>
      </c>
      <c r="J9" t="s">
        <v>14</v>
      </c>
      <c r="K9">
        <f t="shared" si="0"/>
        <v>2</v>
      </c>
    </row>
    <row r="10" spans="2:11" x14ac:dyDescent="0.25">
      <c r="B10" t="s">
        <v>16</v>
      </c>
      <c r="C10">
        <v>14</v>
      </c>
      <c r="D10" t="s">
        <v>38</v>
      </c>
      <c r="E10" t="s">
        <v>31</v>
      </c>
      <c r="F10" t="s">
        <v>8</v>
      </c>
      <c r="G10" t="s">
        <v>28</v>
      </c>
      <c r="J10" t="s">
        <v>8</v>
      </c>
      <c r="K10">
        <f>COUNTIF($F$4:$F$19,J10)</f>
        <v>8</v>
      </c>
    </row>
    <row r="11" spans="2:11" x14ac:dyDescent="0.25">
      <c r="B11" t="s">
        <v>17</v>
      </c>
      <c r="C11">
        <v>7</v>
      </c>
      <c r="D11" t="s">
        <v>38</v>
      </c>
      <c r="E11" t="s">
        <v>31</v>
      </c>
      <c r="F11" t="s">
        <v>8</v>
      </c>
      <c r="G11" t="s">
        <v>30</v>
      </c>
      <c r="J11" t="s">
        <v>9</v>
      </c>
      <c r="K11">
        <f>COUNTIF($F$4:$F$19,J11)</f>
        <v>1</v>
      </c>
    </row>
    <row r="12" spans="2:11" x14ac:dyDescent="0.25">
      <c r="B12" t="s">
        <v>18</v>
      </c>
      <c r="C12">
        <v>21</v>
      </c>
      <c r="D12" t="s">
        <v>38</v>
      </c>
      <c r="E12" t="s">
        <v>32</v>
      </c>
      <c r="F12" t="s">
        <v>8</v>
      </c>
      <c r="G12" t="s">
        <v>30</v>
      </c>
    </row>
    <row r="13" spans="2:11" x14ac:dyDescent="0.25">
      <c r="B13" t="s">
        <v>19</v>
      </c>
      <c r="C13">
        <v>17</v>
      </c>
      <c r="D13" t="s">
        <v>37</v>
      </c>
      <c r="E13" t="s">
        <v>32</v>
      </c>
      <c r="F13" t="s">
        <v>22</v>
      </c>
      <c r="G13" t="s">
        <v>30</v>
      </c>
    </row>
    <row r="14" spans="2:11" x14ac:dyDescent="0.25">
      <c r="B14" t="s">
        <v>20</v>
      </c>
      <c r="C14">
        <v>13</v>
      </c>
      <c r="D14" t="s">
        <v>37</v>
      </c>
      <c r="E14" t="s">
        <v>32</v>
      </c>
      <c r="F14" t="s">
        <v>21</v>
      </c>
      <c r="G14" t="s">
        <v>29</v>
      </c>
    </row>
    <row r="15" spans="2:11" x14ac:dyDescent="0.25">
      <c r="B15" t="s">
        <v>23</v>
      </c>
      <c r="C15">
        <v>18</v>
      </c>
      <c r="D15" t="s">
        <v>37</v>
      </c>
      <c r="E15" t="s">
        <v>32</v>
      </c>
      <c r="F15" t="s">
        <v>8</v>
      </c>
      <c r="G15" t="s">
        <v>30</v>
      </c>
    </row>
    <row r="16" spans="2:11" x14ac:dyDescent="0.25">
      <c r="B16" t="s">
        <v>24</v>
      </c>
      <c r="C16">
        <v>21</v>
      </c>
      <c r="D16" t="s">
        <v>37</v>
      </c>
      <c r="E16" t="s">
        <v>31</v>
      </c>
      <c r="F16" t="s">
        <v>14</v>
      </c>
      <c r="G16" t="s">
        <v>28</v>
      </c>
    </row>
    <row r="17" spans="2:11" x14ac:dyDescent="0.25">
      <c r="B17" t="s">
        <v>25</v>
      </c>
      <c r="C17">
        <v>27</v>
      </c>
      <c r="D17" t="s">
        <v>37</v>
      </c>
      <c r="E17" t="s">
        <v>31</v>
      </c>
      <c r="F17" t="s">
        <v>22</v>
      </c>
      <c r="G17" t="s">
        <v>29</v>
      </c>
    </row>
    <row r="18" spans="2:11" x14ac:dyDescent="0.25">
      <c r="B18" t="s">
        <v>26</v>
      </c>
      <c r="C18">
        <v>20</v>
      </c>
      <c r="D18" t="s">
        <v>37</v>
      </c>
      <c r="E18" t="s">
        <v>31</v>
      </c>
      <c r="F18" t="s">
        <v>22</v>
      </c>
      <c r="G18" t="s">
        <v>28</v>
      </c>
    </row>
    <row r="19" spans="2:11" x14ac:dyDescent="0.25">
      <c r="B19" t="s">
        <v>36</v>
      </c>
      <c r="C19">
        <v>14</v>
      </c>
      <c r="D19" t="s">
        <v>37</v>
      </c>
      <c r="E19" t="s">
        <v>31</v>
      </c>
      <c r="F19" t="s">
        <v>8</v>
      </c>
      <c r="G19" t="s">
        <v>30</v>
      </c>
    </row>
    <row r="20" spans="2:11" x14ac:dyDescent="0.25">
      <c r="J20" t="s">
        <v>3</v>
      </c>
      <c r="K20" t="s">
        <v>33</v>
      </c>
    </row>
    <row r="21" spans="2:11" x14ac:dyDescent="0.25">
      <c r="C21">
        <f>AVERAGE(C4:C19)</f>
        <v>18.9375</v>
      </c>
      <c r="J21" t="s">
        <v>34</v>
      </c>
      <c r="K21">
        <v>1</v>
      </c>
    </row>
    <row r="22" spans="2:11" x14ac:dyDescent="0.25">
      <c r="J22" s="2" t="s">
        <v>39</v>
      </c>
      <c r="K22">
        <v>5</v>
      </c>
    </row>
    <row r="23" spans="2:11" x14ac:dyDescent="0.25">
      <c r="J23" t="s">
        <v>35</v>
      </c>
      <c r="K23">
        <v>10</v>
      </c>
    </row>
    <row r="24" spans="2:11" x14ac:dyDescent="0.25">
      <c r="E24" t="s">
        <v>1</v>
      </c>
      <c r="F24" t="s">
        <v>33</v>
      </c>
    </row>
    <row r="25" spans="2:11" x14ac:dyDescent="0.25">
      <c r="E25" t="s">
        <v>37</v>
      </c>
      <c r="F25">
        <f>COUNTIF($D$4:$D$19,E25)</f>
        <v>13</v>
      </c>
    </row>
    <row r="26" spans="2:11" x14ac:dyDescent="0.25">
      <c r="E26" t="s">
        <v>38</v>
      </c>
      <c r="F26">
        <f>COUNTIF($D$4:$D$19,E26)</f>
        <v>3</v>
      </c>
    </row>
    <row r="29" spans="2:11" x14ac:dyDescent="0.25">
      <c r="B29" t="s">
        <v>2</v>
      </c>
      <c r="C29" t="s">
        <v>33</v>
      </c>
    </row>
    <row r="30" spans="2:11" x14ac:dyDescent="0.25">
      <c r="B30" t="s">
        <v>31</v>
      </c>
      <c r="C30">
        <f>COUNTIF($E$4:$E$19,B30)</f>
        <v>12</v>
      </c>
    </row>
    <row r="31" spans="2:11" x14ac:dyDescent="0.25">
      <c r="B31" t="s">
        <v>32</v>
      </c>
      <c r="C31">
        <f>COUNTIF($E$4:$E$19,B31)</f>
        <v>4</v>
      </c>
    </row>
    <row r="32" spans="2:11" x14ac:dyDescent="0.25">
      <c r="F32" t="s">
        <v>5</v>
      </c>
      <c r="G32" t="s">
        <v>33</v>
      </c>
    </row>
    <row r="33" spans="6:7" x14ac:dyDescent="0.25">
      <c r="F33" t="s">
        <v>27</v>
      </c>
      <c r="G33">
        <f>COUNTIF($G$4:$G$19,F33)</f>
        <v>2</v>
      </c>
    </row>
    <row r="34" spans="6:7" x14ac:dyDescent="0.25">
      <c r="F34" t="s">
        <v>29</v>
      </c>
      <c r="G34">
        <f t="shared" ref="G34:G36" si="1">COUNTIF($G$4:$G$19,F34)</f>
        <v>3</v>
      </c>
    </row>
    <row r="35" spans="6:7" x14ac:dyDescent="0.25">
      <c r="F35" t="s">
        <v>30</v>
      </c>
      <c r="G35">
        <f t="shared" si="1"/>
        <v>5</v>
      </c>
    </row>
    <row r="36" spans="6:7" x14ac:dyDescent="0.25">
      <c r="F36" t="s">
        <v>28</v>
      </c>
      <c r="G36">
        <f t="shared" si="1"/>
        <v>6</v>
      </c>
    </row>
  </sheetData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Incekara</dc:creator>
  <cp:lastModifiedBy>Mehmet Ali Incekara</cp:lastModifiedBy>
  <dcterms:created xsi:type="dcterms:W3CDTF">2017-05-05T21:17:39Z</dcterms:created>
  <dcterms:modified xsi:type="dcterms:W3CDTF">2017-05-06T20:32:32Z</dcterms:modified>
</cp:coreProperties>
</file>