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ata analyt portfolio\coffee sales excel\"/>
    </mc:Choice>
  </mc:AlternateContent>
  <xr:revisionPtr revIDLastSave="0" documentId="13_ncr:1_{00C2715F-8C12-4FCD-9360-0FCC9760C5D2}" xr6:coauthVersionLast="47" xr6:coauthVersionMax="47" xr10:uidLastSave="{00000000-0000-0000-0000-000000000000}"/>
  <bookViews>
    <workbookView xWindow="-108" yWindow="-108" windowWidth="23256" windowHeight="12576" activeTab="3" xr2:uid="{00000000-000D-0000-FFFF-FFFF00000000}"/>
  </bookViews>
  <sheets>
    <sheet name="Total Sales" sheetId="18" r:id="rId1"/>
    <sheet name="country barchart" sheetId="19" r:id="rId2"/>
    <sheet name="cofee type sales" sheetId="20" r:id="rId3"/>
    <sheet name="dashboard" sheetId="21" r:id="rId4"/>
    <sheet name="orders" sheetId="17" r:id="rId5"/>
    <sheet name="customers" sheetId="13" r:id="rId6"/>
    <sheet name="products" sheetId="2" r:id="rId7"/>
  </sheets>
  <definedNames>
    <definedName name="_xlnm._FilterDatabase" localSheetId="4" hidden="1">orders!$A$1:$O$1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K2" i="17"/>
  <c r="I986" i="17"/>
  <c r="N986" i="17" s="1"/>
  <c r="I1001" i="17"/>
  <c r="N1001" i="17" s="1"/>
  <c r="J1001" i="17"/>
  <c r="O1001" i="17" s="1"/>
  <c r="K1001" i="17"/>
  <c r="L1001" i="17"/>
  <c r="M1001" i="17" s="1"/>
  <c r="I2" i="17"/>
  <c r="N2" i="17" s="1"/>
  <c r="I17" i="17"/>
  <c r="N17" i="17" s="1"/>
  <c r="I16" i="17"/>
  <c r="N16"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J16" i="17"/>
  <c r="O16" i="17" s="1"/>
  <c r="K16" i="17"/>
  <c r="L16" i="17"/>
  <c r="M16"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<sst xmlns="http://schemas.openxmlformats.org/spreadsheetml/2006/main" count="11131" uniqueCount="6222">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</sst>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70C0"/>
        </patternFill>
      </fill>
      <border>
        <left style="thin">
          <color rgb="FF0070C0"/>
        </left>
        <right style="thin">
          <color rgb="FF0070C0"/>
        </right>
        <top style="thin">
          <color rgb="FF0070C0"/>
        </top>
        <bottom style="thin">
          <color rgb="FF0070C0"/>
        </bottom>
      </border>
    </dxf>
    <dxf>
      <font>
        <b/>
        <i val="0"/>
        <color theme="0"/>
        <name val="Calibri"/>
        <family val="2"/>
        <scheme val="minor"/>
      </font>
    </dxf>
    <dxf>
      <font>
        <b val="0"/>
        <i val="0"/>
        <color theme="0"/>
        <name val="Calibri"/>
        <family val="2"/>
        <scheme val="minor"/>
      </font>
      <fill>
        <patternFill>
          <bgColor rgb="FF0070C0"/>
        </patternFill>
      </fill>
    </dxf>
  </dxfs>
  <tableStyles count="2" defaultTableStyle="TableStyleMedium2" defaultPivotStyle="PivotStyleMedium9">
    <tableStyle name="blue slicer" pivot="0" table="0" count="6" xr9:uid="{CCE5B5F2-4FEE-4223-AEDF-A63BD86B1DC6}">
      <tableStyleElement type="wholeTable" dxfId="15"/>
      <tableStyleElement type="headerRow" dxfId="14"/>
    </tableStyle>
    <tableStyle name="Blue timeline style" pivot="0" table="0" count="8" xr9:uid="{D3025634-EE19-4232-BEEB-14EA4E79C90F}">
      <tableStyleElement type="wholeTable" dxfId="13"/>
      <tableStyleElement type="headerRow" dxfId="12"/>
    </tableStyle>
  </tableStyles>
  <colors>
    <mruColors>
      <color rgb="FF0996FF"/>
      <color rgb="FF4FB4FF"/>
      <color rgb="FF40D1FE"/>
      <color rgb="FF21A0FF"/>
      <color rgb="FF2DA5FF"/>
      <color rgb="FF0088EE"/>
      <color rgb="FF33A8FF"/>
      <color rgb="FF648ACE"/>
      <color rgb="FF009BD2"/>
      <color rgb="FF00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9BD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4"/>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PK"/>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67-43BB-BBDA-48D5F9A97ED2}"/>
            </c:ext>
          </c:extLst>
        </c:ser>
        <c:ser>
          <c:idx val="1"/>
          <c:order val="1"/>
          <c:tx>
            <c:strRef>
              <c:f>'Total Sales'!$D$3:$D$4</c:f>
              <c:strCache>
                <c:ptCount val="1"/>
                <c:pt idx="0">
                  <c:v>Excelsa</c:v>
                </c:pt>
              </c:strCache>
            </c:strRef>
          </c:tx>
          <c:spPr>
            <a:ln w="28575" cap="rnd">
              <a:solidFill>
                <a:srgbClr val="92D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967-43BB-BBDA-48D5F9A97ED2}"/>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967-43BB-BBDA-48D5F9A97ED2}"/>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967-43BB-BBDA-48D5F9A97ED2}"/>
            </c:ext>
          </c:extLst>
        </c:ser>
        <c:dLbls>
          <c:showLegendKey val="0"/>
          <c:showVal val="0"/>
          <c:showCatName val="0"/>
          <c:showSerName val="0"/>
          <c:showPercent val="0"/>
          <c:showBubbleSize val="0"/>
        </c:dLbls>
        <c:smooth val="0"/>
        <c:axId val="574607264"/>
        <c:axId val="574604024"/>
      </c:lineChart>
      <c:catAx>
        <c:axId val="57460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PK"/>
          </a:p>
        </c:txPr>
        <c:crossAx val="574604024"/>
        <c:crosses val="autoZero"/>
        <c:auto val="1"/>
        <c:lblAlgn val="ctr"/>
        <c:lblOffset val="100"/>
        <c:noMultiLvlLbl val="0"/>
      </c:catAx>
      <c:valAx>
        <c:axId val="5746040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PK"/>
          </a:p>
        </c:txPr>
        <c:crossAx val="57460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9F7"/>
    </a:solidFill>
    <a:ln w="9525" cap="flat" cmpd="sng" algn="ctr">
      <a:solidFill>
        <a:schemeClr val="tx1">
          <a:lumMod val="15000"/>
          <a:lumOff val="85000"/>
        </a:schemeClr>
      </a:solidFill>
      <a:round/>
    </a:ln>
    <a:effectLst/>
  </c:spPr>
  <c:txPr>
    <a:bodyPr/>
    <a:lstStyle/>
    <a:p>
      <a:pPr>
        <a:defRPr>
          <a:solidFill>
            <a:srgbClr val="000000"/>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[coffeeOrdersData.xlsx]cofee type sales!PivotTable1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'cofee type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'cofee type sales'!$A$4:$A$8</c:f>
              <c:strCache>
                <c:ptCount val="4"/>
                <c:pt idx="0">
                  <c:v>Robusta</c:v>
                </c:pt>
                <c:pt idx="1">
                  <c:v>Arabica</c:v>
                </c:pt>
                <c:pt idx="2">
                  <c:v>Liberica</c:v>
                </c:pt>
                <c:pt idx="3">
                  <c:v>Excelsa</c:v>
                </c:pt>
              </c:strCache>
            </c:strRef>
          </c:cat>
          <c:val>
            <c:numRef>
              <c:f>'cofee type sales'!$B$4:$B$8</c:f>
              <c:numCache>
                <c:formatCode>[$$-409]#,##0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AE2E-4184-9A49-7D542BA466D5}"/>
            </c:ext>
          </c:extLst>
        </c:ser>
        <c:dLbls>
          <c:dLblPos val="outEnd"/>
          <c:showLegendKey val="0"/>
          <c:showVal val="1"/>
          <c:showCatName val="0"/>
          <c:showSerName val="0"/>
          <c:showPercent val="0"/>
          <c:showBubbleSize val="0"/>
        </c:dLbls>
        <c:gapWidth val="182"/>
        <c:axId val="565178896"/>
        <c:axId val="565177456"/>
      </c:barChart>
      <c:catAx>
        <c:axId val="56517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5177456"/>
        <c:crosses val="autoZero"/>
        <c:auto val="1"/>
        <c:lblAlgn val="ctr"/>
        <c:lblOffset val="100"/>
        <c:noMultiLvlLbl val="0"/>
      </c:catAx>
      <c:valAx>
        <c:axId val="56517745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517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9F7"/>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A0FF"/>
          </a:solidFill>
          <a:ln w="25400">
            <a:solidFill>
              <a:schemeClr val="bg1"/>
            </a:solidFill>
          </a:ln>
          <a:effectLst/>
        </c:spPr>
      </c:pivotFmt>
      <c:pivotFmt>
        <c:idx val="2"/>
        <c:spPr>
          <a:solidFill>
            <a:srgbClr val="4FB4FF"/>
          </a:solidFill>
          <a:ln w="25400">
            <a:solidFill>
              <a:schemeClr val="bg1"/>
            </a:solidFill>
          </a:ln>
          <a:effectLst/>
        </c:spPr>
      </c:pivotFmt>
      <c:pivotFmt>
        <c:idx val="3"/>
        <c:spPr>
          <a:solidFill>
            <a:srgbClr val="0070C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B4FF"/>
          </a:solidFill>
          <a:ln w="25400">
            <a:solidFill>
              <a:schemeClr val="bg1"/>
            </a:solidFill>
          </a:ln>
          <a:effectLst/>
        </c:spPr>
      </c:pivotFmt>
      <c:pivotFmt>
        <c:idx val="6"/>
        <c:spPr>
          <a:solidFill>
            <a:srgbClr val="21A0FF"/>
          </a:solidFill>
          <a:ln w="25400">
            <a:solidFill>
              <a:schemeClr val="bg1"/>
            </a:solidFill>
          </a:ln>
          <a:effectLst/>
        </c:spPr>
      </c:pivotFmt>
      <c:pivotFmt>
        <c:idx val="7"/>
        <c:spPr>
          <a:solidFill>
            <a:srgbClr val="0070C0"/>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FB4FF"/>
          </a:solidFill>
          <a:ln w="25400">
            <a:solidFill>
              <a:schemeClr val="bg1"/>
            </a:solidFill>
          </a:ln>
          <a:effectLst/>
        </c:spPr>
      </c:pivotFmt>
      <c:pivotFmt>
        <c:idx val="10"/>
        <c:spPr>
          <a:solidFill>
            <a:srgbClr val="21A0FF"/>
          </a:solidFill>
          <a:ln w="25400">
            <a:solidFill>
              <a:schemeClr val="bg1"/>
            </a:solidFill>
          </a:ln>
          <a:effectLst/>
        </c:spPr>
      </c:pivotFmt>
      <c:pivotFmt>
        <c:idx val="11"/>
        <c:spPr>
          <a:solidFill>
            <a:srgbClr val="0070C0"/>
          </a:solidFill>
          <a:ln w="25400">
            <a:solidFill>
              <a:schemeClr val="bg1"/>
            </a:solidFill>
          </a:ln>
          <a:effectLst/>
        </c:spPr>
      </c:pivotFmt>
    </c:pivotFmts>
    <c:plotArea>
      <c:layout>
        <c:manualLayout>
          <c:layoutTarget val="inner"/>
          <c:xMode val="edge"/>
          <c:yMode val="edge"/>
          <c:x val="0.20847069116360456"/>
          <c:y val="0.17171296296296298"/>
          <c:w val="0.73208486439195097"/>
          <c:h val="0.72088764946048411"/>
        </c:manualLayout>
      </c:layout>
      <c:barChart>
        <c:barDir val="bar"/>
        <c:grouping val="clustered"/>
        <c:varyColors val="0"/>
        <c:ser>
          <c:idx val="0"/>
          <c:order val="0"/>
          <c:tx>
            <c:strRef>
              <c:f>'country 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4FB4FF"/>
              </a:solidFill>
              <a:ln w="25400">
                <a:solidFill>
                  <a:schemeClr val="bg1"/>
                </a:solidFill>
              </a:ln>
              <a:effectLst/>
            </c:spPr>
            <c:extLst>
              <c:ext xmlns:c16="http://schemas.microsoft.com/office/drawing/2014/chart" uri="{C3380CC4-5D6E-409C-BE32-E72D297353CC}">
                <c16:uniqueId val="{00000001-1C69-43D5-8D8D-3B45DD8280F1}"/>
              </c:ext>
            </c:extLst>
          </c:dPt>
          <c:dPt>
            <c:idx val="1"/>
            <c:invertIfNegative val="0"/>
            <c:bubble3D val="0"/>
            <c:spPr>
              <a:solidFill>
                <a:srgbClr val="21A0FF"/>
              </a:solidFill>
              <a:ln w="25400">
                <a:solidFill>
                  <a:schemeClr val="bg1"/>
                </a:solidFill>
              </a:ln>
              <a:effectLst/>
            </c:spPr>
            <c:extLst>
              <c:ext xmlns:c16="http://schemas.microsoft.com/office/drawing/2014/chart" uri="{C3380CC4-5D6E-409C-BE32-E72D297353CC}">
                <c16:uniqueId val="{00000003-1C69-43D5-8D8D-3B45DD8280F1}"/>
              </c:ext>
            </c:extLst>
          </c:dPt>
          <c:dPt>
            <c:idx val="2"/>
            <c:invertIfNegative val="0"/>
            <c:bubble3D val="0"/>
            <c:spPr>
              <a:solidFill>
                <a:srgbClr val="0070C0"/>
              </a:solidFill>
              <a:ln w="25400">
                <a:solidFill>
                  <a:schemeClr val="bg1"/>
                </a:solidFill>
              </a:ln>
              <a:effectLst/>
            </c:spPr>
            <c:extLst>
              <c:ext xmlns:c16="http://schemas.microsoft.com/office/drawing/2014/chart" uri="{C3380CC4-5D6E-409C-BE32-E72D297353CC}">
                <c16:uniqueId val="{00000005-1C69-43D5-8D8D-3B45DD828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C69-43D5-8D8D-3B45DD8280F1}"/>
            </c:ext>
          </c:extLst>
        </c:ser>
        <c:dLbls>
          <c:dLblPos val="outEnd"/>
          <c:showLegendKey val="0"/>
          <c:showVal val="1"/>
          <c:showCatName val="0"/>
          <c:showSerName val="0"/>
          <c:showPercent val="0"/>
          <c:showBubbleSize val="0"/>
        </c:dLbls>
        <c:gapWidth val="182"/>
        <c:axId val="661557672"/>
        <c:axId val="661556952"/>
      </c:barChart>
      <c:catAx>
        <c:axId val="661557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1556952"/>
        <c:crosses val="autoZero"/>
        <c:auto val="1"/>
        <c:lblAlgn val="ctr"/>
        <c:lblOffset val="100"/>
        <c:noMultiLvlLbl val="0"/>
      </c:catAx>
      <c:valAx>
        <c:axId val="6615569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1557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9F7"/>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24</xdr:col>
      <xdr:colOff>0</xdr:colOff>
      <xdr:row>5</xdr:row>
      <xdr:rowOff>91440</xdr:rowOff>
    </xdr:to>
    <xdr:sp macro="" textlink="">
      <xdr:nvSpPr>
        <xdr:cNvPr id="3" name="Rectangle 2">
          <a:extLst>
            <a:ext uri="{FF2B5EF4-FFF2-40B4-BE49-F238E27FC236}">
              <a16:creationId xmlns:a16="http://schemas.microsoft.com/office/drawing/2014/main" id="{B2F61B48-EAB8-D73E-44BD-4CCD08F857BF}"/>
            </a:ext>
          </a:extLst>
        </xdr:cNvPr>
        <xdr:cNvSpPr/>
      </xdr:nvSpPr>
      <xdr:spPr>
        <a:xfrm>
          <a:off x="129540" y="60960"/>
          <a:ext cx="14013180" cy="822960"/>
        </a:xfrm>
        <a:prstGeom prst="rect">
          <a:avLst/>
        </a:prstGeom>
        <a:solidFill>
          <a:srgbClr val="099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 SALES</a:t>
          </a:r>
          <a:r>
            <a:rPr lang="en-US" sz="4800" b="1" baseline="0">
              <a:solidFill>
                <a:schemeClr val="bg1"/>
              </a:solidFill>
            </a:rPr>
            <a:t> DASHBOARD</a:t>
          </a:r>
          <a:endParaRPr lang="en-PK" sz="4800" b="1">
            <a:solidFill>
              <a:schemeClr val="bg1"/>
            </a:solidFill>
          </a:endParaRPr>
        </a:p>
      </xdr:txBody>
    </xdr:sp>
    <xdr:clientData/>
  </xdr:twoCellAnchor>
  <xdr:twoCellAnchor>
    <xdr:from>
      <xdr:col>1</xdr:col>
      <xdr:colOff>11180</xdr:colOff>
      <xdr:row>15</xdr:row>
      <xdr:rowOff>134983</xdr:rowOff>
    </xdr:from>
    <xdr:to>
      <xdr:col>16</xdr:col>
      <xdr:colOff>76200</xdr:colOff>
      <xdr:row>40</xdr:row>
      <xdr:rowOff>1</xdr:rowOff>
    </xdr:to>
    <xdr:graphicFrame macro="">
      <xdr:nvGraphicFramePr>
        <xdr:cNvPr id="5" name="Chart 4">
          <a:extLst>
            <a:ext uri="{FF2B5EF4-FFF2-40B4-BE49-F238E27FC236}">
              <a16:creationId xmlns:a16="http://schemas.microsoft.com/office/drawing/2014/main" id="{A3F33D64-0ADB-401E-9FBD-126AC6FA4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114298</xdr:colOff>
      <xdr:row>6</xdr:row>
      <xdr:rowOff>0</xdr:rowOff>
    </xdr:from>
    <xdr:to>
      <xdr:col>16</xdr:col>
      <xdr:colOff>76337</xdr:colOff>
      <xdr:row>15</xdr:row>
      <xdr:rowOff>48126</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19DE4008-6189-4773-A64B-50DAF14C2B2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298" y="990600"/>
              <a:ext cx="9225782" cy="171364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20</xdr:col>
      <xdr:colOff>139147</xdr:colOff>
      <xdr:row>5</xdr:row>
      <xdr:rowOff>177878</xdr:rowOff>
    </xdr:from>
    <xdr:to>
      <xdr:col>24</xdr:col>
      <xdr:colOff>0</xdr:colOff>
      <xdr:row>10</xdr:row>
      <xdr:rowOff>182879</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D2A788DB-18A0-41A5-BE0A-7B47D9108B3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41290" y="983421"/>
              <a:ext cx="2299253" cy="93028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164459</xdr:colOff>
      <xdr:row>11</xdr:row>
      <xdr:rowOff>65314</xdr:rowOff>
    </xdr:from>
    <xdr:to>
      <xdr:col>24</xdr:col>
      <xdr:colOff>0</xdr:colOff>
      <xdr:row>15</xdr:row>
      <xdr:rowOff>44117</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DCCABD2D-1533-4D6A-BD12-0ED14DC63B2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28202" y="1981200"/>
              <a:ext cx="4712341" cy="71903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152400</xdr:colOff>
      <xdr:row>6</xdr:row>
      <xdr:rowOff>0</xdr:rowOff>
    </xdr:from>
    <xdr:to>
      <xdr:col>20</xdr:col>
      <xdr:colOff>59634</xdr:colOff>
      <xdr:row>11</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EA0E4E74-C6F0-44AE-BB2A-7F140859AB8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416143" y="990600"/>
              <a:ext cx="2345634" cy="92528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164646</xdr:colOff>
      <xdr:row>15</xdr:row>
      <xdr:rowOff>133351</xdr:rowOff>
    </xdr:from>
    <xdr:to>
      <xdr:col>24</xdr:col>
      <xdr:colOff>0</xdr:colOff>
      <xdr:row>29</xdr:row>
      <xdr:rowOff>0</xdr:rowOff>
    </xdr:to>
    <xdr:graphicFrame macro="">
      <xdr:nvGraphicFramePr>
        <xdr:cNvPr id="10" name="Chart 9">
          <a:extLst>
            <a:ext uri="{FF2B5EF4-FFF2-40B4-BE49-F238E27FC236}">
              <a16:creationId xmlns:a16="http://schemas.microsoft.com/office/drawing/2014/main" id="{5C2E053E-BF69-431E-B7B7-CCBC8246E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167821</xdr:colOff>
      <xdr:row>29</xdr:row>
      <xdr:rowOff>89354</xdr:rowOff>
    </xdr:from>
    <xdr:to>
      <xdr:col>24</xdr:col>
      <xdr:colOff>10884</xdr:colOff>
      <xdr:row>40</xdr:row>
      <xdr:rowOff>0</xdr:rowOff>
    </xdr:to>
    <xdr:graphicFrame macro="">
      <xdr:nvGraphicFramePr>
        <xdr:cNvPr id="11" name="Chart 10">
          <a:extLst>
            <a:ext uri="{FF2B5EF4-FFF2-40B4-BE49-F238E27FC236}">
              <a16:creationId xmlns:a16="http://schemas.microsoft.com/office/drawing/2014/main" id="{A215DA74-F967-497F-8390-2513F6FC9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qi" refreshedDate="45168.454365162041" createdVersion="8" refreshedVersion="8" minRefreshableVersion="3" recordCount="1000" xr:uid="{67C18C9D-C432-4E3A-8382-E89763F40E9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236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s v="M"/>
    <x v="0"/>
    <n v="9.9499999999999993"/>
    <n v="19.899999999999999"/>
    <x v="0"/>
    <x v="0"/>
    <x v="0"/>
  </r>
  <r>
    <s v="QEV-37451-860"/>
    <x v="0"/>
    <s v="17670-51384-MA"/>
    <s v="E-M-0.5"/>
    <n v="5"/>
    <s v="Aloisia Allner"/>
    <s v="aallner0@lulu.com"/>
    <x v="0"/>
    <x v="1"/>
    <s v="M"/>
    <x v="1"/>
    <n v="8.25"/>
    <n v="41.25"/>
    <x v="1"/>
    <x v="0"/>
    <x v="0"/>
  </r>
  <r>
    <s v="FAA-43335-268"/>
    <x v="1"/>
    <s v="21125-22134-PX"/>
    <s v="A-L-1"/>
    <n v="1"/>
    <s v="Jami Redholes"/>
    <s v="jredholes2@tmall.com"/>
    <x v="0"/>
    <x v="2"/>
    <s v="L"/>
    <x v="0"/>
    <n v="12.95"/>
    <n v="12.95"/>
    <x v="2"/>
    <x v="1"/>
    <x v="0"/>
  </r>
  <r>
    <s v="KAC-83089-793"/>
    <x v="2"/>
    <s v="23806-46781-OU"/>
    <s v="E-M-1"/>
    <n v="2"/>
    <s v="Christoffer O' Shea"/>
    <s v=""/>
    <x v="1"/>
    <x v="1"/>
    <s v="M"/>
    <x v="0"/>
    <n v="13.75"/>
    <n v="27.5"/>
    <x v="1"/>
    <x v="0"/>
    <x v="1"/>
  </r>
  <r>
    <s v="KAC-83089-793"/>
    <x v="2"/>
    <s v="23806-46781-OU"/>
    <s v="R-L-2.5"/>
    <n v="2"/>
    <s v="Christoffer O' Shea"/>
    <s v=""/>
    <x v="1"/>
    <x v="0"/>
    <s v="L"/>
    <x v="2"/>
    <n v="27.484999999999996"/>
    <n v="54.969999999999992"/>
    <x v="0"/>
    <x v="1"/>
    <x v="1"/>
  </r>
  <r>
    <s v="CVP-18956-553"/>
    <x v="3"/>
    <s v="86561-91660-RB"/>
    <s v="L-D-1"/>
    <n v="3"/>
    <s v="Beryle Cottier"/>
    <s v=""/>
    <x v="0"/>
    <x v="3"/>
    <s v="D"/>
    <x v="0"/>
    <n v="12.95"/>
    <n v="38.849999999999994"/>
    <x v="3"/>
    <x v="2"/>
    <x v="1"/>
  </r>
  <r>
    <s v="IPP-31994-879"/>
    <x v="4"/>
    <s v="65223-29612-CB"/>
    <s v="E-D-0.5"/>
    <n v="3"/>
    <s v="Shaylynn Lobe"/>
    <s v="slobe6@nifty.com"/>
    <x v="0"/>
    <x v="1"/>
    <s v="D"/>
    <x v="1"/>
    <n v="7.29"/>
    <n v="21.87"/>
    <x v="1"/>
    <x v="2"/>
    <x v="0"/>
  </r>
  <r>
    <s v="SNZ-65340-705"/>
    <x v="5"/>
    <s v="21134-81676-FR"/>
    <s v="L-L-0.2"/>
    <n v="1"/>
    <s v="Melvin Wharfe"/>
    <s v=""/>
    <x v="1"/>
    <x v="3"/>
    <s v="L"/>
    <x v="3"/>
    <n v="4.7549999999999999"/>
    <n v="4.7549999999999999"/>
    <x v="3"/>
    <x v="1"/>
    <x v="0"/>
  </r>
  <r>
    <s v="EZT-46571-659"/>
    <x v="6"/>
    <s v="03396-68805-ZC"/>
    <s v="R-M-0.5"/>
    <n v="3"/>
    <s v="Guthrey Petracci"/>
    <s v="gpetracci8@livejournal.com"/>
    <x v="0"/>
    <x v="0"/>
    <s v="M"/>
    <x v="1"/>
    <n v="5.97"/>
    <n v="17.91"/>
    <x v="0"/>
    <x v="0"/>
    <x v="1"/>
  </r>
  <r>
    <s v="NWQ-70061-912"/>
    <x v="0"/>
    <s v="61021-27840-ZN"/>
    <s v="R-M-0.5"/>
    <n v="1"/>
    <s v="Rodger Raven"/>
    <s v="rraven9@ed.gov"/>
    <x v="0"/>
    <x v="0"/>
    <s v="M"/>
    <x v="1"/>
    <n v="5.97"/>
    <n v="5.97"/>
    <x v="0"/>
    <x v="0"/>
    <x v="1"/>
  </r>
  <r>
    <s v="BKK-47233-845"/>
    <x v="7"/>
    <s v="76239-90137-UQ"/>
    <s v="A-D-1"/>
    <n v="4"/>
    <s v="Ferrell Ferber"/>
    <s v="fferbera@businesswire.com"/>
    <x v="0"/>
    <x v="2"/>
    <s v="D"/>
    <x v="0"/>
    <n v="9.9499999999999993"/>
    <n v="39.799999999999997"/>
    <x v="2"/>
    <x v="2"/>
    <x v="1"/>
  </r>
  <r>
    <s v="VQR-01002-970"/>
    <x v="8"/>
    <s v="49315-21985-BB"/>
    <s v="E-L-2.5"/>
    <n v="5"/>
    <s v="Duky Phizackerly"/>
    <s v="dphizackerlyb@utexas.edu"/>
    <x v="0"/>
    <x v="1"/>
    <s v="L"/>
    <x v="2"/>
    <n v="34.154999999999994"/>
    <n v="170.77499999999998"/>
    <x v="1"/>
    <x v="1"/>
    <x v="0"/>
  </r>
  <r>
    <s v="SZW-48378-399"/>
    <x v="9"/>
    <s v="34136-36674-OM"/>
    <s v="R-M-1"/>
    <n v="5"/>
    <s v="Rosaleen Scholar"/>
    <s v="rscholarc@nyu.edu"/>
    <x v="0"/>
    <x v="0"/>
    <s v="M"/>
    <x v="0"/>
    <n v="9.9499999999999993"/>
    <n v="49.75"/>
    <x v="0"/>
    <x v="0"/>
    <x v="1"/>
  </r>
  <r>
    <s v="ITA-87418-783"/>
    <x v="10"/>
    <s v="39396-12890-PE"/>
    <s v="R-D-2.5"/>
    <n v="2"/>
    <s v="Terence Vanyutin"/>
    <s v="tvanyutind@wix.com"/>
    <x v="0"/>
    <x v="0"/>
    <s v="D"/>
    <x v="2"/>
    <n v="20.584999999999997"/>
    <n v="41.169999999999995"/>
    <x v="0"/>
    <x v="2"/>
    <x v="1"/>
  </r>
  <r>
    <s v="GNZ-46006-527"/>
    <x v="11"/>
    <s v="95875-73336-RG"/>
    <s v="L-D-0.2"/>
    <n v="3"/>
    <s v="Patrice Trobe"/>
    <s v="ptrobee@wunderground.com"/>
    <x v="0"/>
    <x v="3"/>
    <s v="D"/>
    <x v="3"/>
    <n v="3.8849999999999998"/>
    <n v="11.654999999999999"/>
    <x v="3"/>
    <x v="2"/>
    <x v="0"/>
  </r>
  <r>
    <s v="FYQ-78248-319"/>
    <x v="12"/>
    <s v="25473-43727-BY"/>
    <s v="R-M-2.5"/>
    <n v="5"/>
    <s v="Llywellyn Oscroft"/>
    <s v="loscroftf@ebay.co.uk"/>
    <x v="0"/>
    <x v="0"/>
    <s v="M"/>
    <x v="2"/>
    <n v="22.884999999999998"/>
    <n v="114.42499999999998"/>
    <x v="0"/>
    <x v="0"/>
    <x v="1"/>
  </r>
  <r>
    <s v="VAU-44387-624"/>
    <x v="13"/>
    <s v="99643-51048-IQ"/>
    <s v="A-M-0.2"/>
    <n v="6"/>
    <s v="Minni Alabaster"/>
    <s v="malabasterg@hexun.com"/>
    <x v="0"/>
    <x v="2"/>
    <s v="M"/>
    <x v="3"/>
    <n v="3.375"/>
    <n v="20.25"/>
    <x v="2"/>
    <x v="0"/>
    <x v="1"/>
  </r>
  <r>
    <s v="RDW-33155-159"/>
    <x v="14"/>
    <s v="62173-15287-CU"/>
    <s v="A-L-1"/>
    <n v="6"/>
    <s v="Rhianon Broxup"/>
    <s v="rbroxuph@jimdo.com"/>
    <x v="0"/>
    <x v="2"/>
    <s v="L"/>
    <x v="0"/>
    <n v="12.95"/>
    <n v="77.699999999999989"/>
    <x v="2"/>
    <x v="1"/>
    <x v="1"/>
  </r>
  <r>
    <s v="TDZ-59011-211"/>
    <x v="15"/>
    <s v="57611-05522-ST"/>
    <s v="R-D-2.5"/>
    <n v="4"/>
    <s v="Pall Redford"/>
    <s v="predfordi@ow.ly"/>
    <x v="1"/>
    <x v="0"/>
    <s v="D"/>
    <x v="2"/>
    <n v="20.584999999999997"/>
    <n v="82.339999999999989"/>
    <x v="0"/>
    <x v="2"/>
    <x v="0"/>
  </r>
  <r>
    <s v="IDU-25793-399"/>
    <x v="16"/>
    <s v="76664-37050-DT"/>
    <s v="A-M-0.2"/>
    <n v="5"/>
    <s v="Aurea Corradino"/>
    <s v="acorradinoj@harvard.edu"/>
    <x v="0"/>
    <x v="2"/>
    <s v="M"/>
    <x v="3"/>
    <n v="3.375"/>
    <n v="16.875"/>
    <x v="2"/>
    <x v="0"/>
    <x v="0"/>
  </r>
  <r>
    <s v="IDU-25793-399"/>
    <x v="16"/>
    <s v="76664-37050-DT"/>
    <s v="E-D-0.2"/>
    <n v="4"/>
    <s v="Aurea Corradino"/>
    <s v="acorradinoj@harvard.edu"/>
    <x v="0"/>
    <x v="1"/>
    <s v="D"/>
    <x v="3"/>
    <n v="3.645"/>
    <n v="14.58"/>
    <x v="1"/>
    <x v="2"/>
    <x v="0"/>
  </r>
  <r>
    <s v="NUO-20013-488"/>
    <x v="16"/>
    <s v="03090-88267-BQ"/>
    <s v="A-D-0.2"/>
    <n v="6"/>
    <s v="Avrit Davidowsky"/>
    <s v="adavidowskyl@netvibes.com"/>
    <x v="0"/>
    <x v="2"/>
    <s v="D"/>
    <x v="3"/>
    <n v="2.9849999999999999"/>
    <n v="17.91"/>
    <x v="2"/>
    <x v="2"/>
    <x v="1"/>
  </r>
  <r>
    <s v="UQU-65630-479"/>
    <x v="17"/>
    <s v="37651-47492-NC"/>
    <s v="R-M-2.5"/>
    <n v="4"/>
    <s v="Annabel Antuk"/>
    <s v="aantukm@kickstarter.com"/>
    <x v="0"/>
    <x v="0"/>
    <s v="M"/>
    <x v="2"/>
    <n v="22.884999999999998"/>
    <n v="91.539999999999992"/>
    <x v="0"/>
    <x v="0"/>
    <x v="0"/>
  </r>
  <r>
    <s v="FEO-11834-332"/>
    <x v="18"/>
    <s v="95399-57205-HI"/>
    <s v="A-D-0.2"/>
    <n v="4"/>
    <s v="Iorgo Kleinert"/>
    <s v="ikleinertn@timesonline.co.uk"/>
    <x v="0"/>
    <x v="2"/>
    <s v="D"/>
    <x v="3"/>
    <n v="2.9849999999999999"/>
    <n v="11.94"/>
    <x v="2"/>
    <x v="2"/>
    <x v="0"/>
  </r>
  <r>
    <s v="TKY-71558-096"/>
    <x v="19"/>
    <s v="24010-66714-HW"/>
    <s v="A-M-1"/>
    <n v="1"/>
    <s v="Chrisy Blofeld"/>
    <s v="cblofeldo@amazon.co.uk"/>
    <x v="0"/>
    <x v="2"/>
    <s v="M"/>
    <x v="0"/>
    <n v="11.25"/>
    <n v="11.25"/>
    <x v="2"/>
    <x v="0"/>
    <x v="1"/>
  </r>
  <r>
    <s v="OXY-65322-253"/>
    <x v="20"/>
    <s v="07591-92789-UA"/>
    <s v="E-M-0.2"/>
    <n v="3"/>
    <s v="Culley Farris"/>
    <s v=""/>
    <x v="0"/>
    <x v="1"/>
    <s v="M"/>
    <x v="3"/>
    <n v="4.125"/>
    <n v="12.375"/>
    <x v="1"/>
    <x v="0"/>
    <x v="0"/>
  </r>
  <r>
    <s v="EVP-43500-491"/>
    <x v="21"/>
    <s v="49231-44455-IC"/>
    <s v="A-M-0.5"/>
    <n v="4"/>
    <s v="Selene Shales"/>
    <s v="sshalesq@umich.edu"/>
    <x v="0"/>
    <x v="2"/>
    <s v="M"/>
    <x v="1"/>
    <n v="6.75"/>
    <n v="27"/>
    <x v="2"/>
    <x v="0"/>
    <x v="0"/>
  </r>
  <r>
    <s v="WAG-26945-689"/>
    <x v="22"/>
    <s v="50124-88608-EO"/>
    <s v="A-M-0.2"/>
    <n v="5"/>
    <s v="Vivie Danneil"/>
    <s v="vdanneilr@mtv.com"/>
    <x v="1"/>
    <x v="2"/>
    <s v="M"/>
    <x v="3"/>
    <n v="3.375"/>
    <n v="16.875"/>
    <x v="2"/>
    <x v="0"/>
    <x v="1"/>
  </r>
  <r>
    <s v="CHE-78995-767"/>
    <x v="23"/>
    <s v="00888-74814-UZ"/>
    <s v="A-D-0.5"/>
    <n v="3"/>
    <s v="Theresita Newbury"/>
    <s v="tnewburys@usda.gov"/>
    <x v="1"/>
    <x v="2"/>
    <s v="D"/>
    <x v="1"/>
    <n v="5.97"/>
    <n v="17.91"/>
    <x v="2"/>
    <x v="2"/>
    <x v="1"/>
  </r>
  <r>
    <s v="RYZ-14633-602"/>
    <x v="21"/>
    <s v="14158-30713-OB"/>
    <s v="A-D-1"/>
    <n v="4"/>
    <s v="Mozelle Calcutt"/>
    <s v="mcalcuttt@baidu.com"/>
    <x v="1"/>
    <x v="2"/>
    <s v="D"/>
    <x v="0"/>
    <n v="9.9499999999999993"/>
    <n v="39.799999999999997"/>
    <x v="2"/>
    <x v="2"/>
    <x v="0"/>
  </r>
  <r>
    <s v="WOQ-36015-429"/>
    <x v="24"/>
    <s v="51427-89175-QJ"/>
    <s v="L-M-0.2"/>
    <n v="5"/>
    <s v="Adrian Swaine"/>
    <s v=""/>
    <x v="0"/>
    <x v="3"/>
    <s v="M"/>
    <x v="3"/>
    <n v="4.3650000000000002"/>
    <n v="21.825000000000003"/>
    <x v="3"/>
    <x v="0"/>
    <x v="1"/>
  </r>
  <r>
    <s v="WOQ-36015-429"/>
    <x v="24"/>
    <s v="51427-89175-QJ"/>
    <s v="A-D-0.5"/>
    <n v="6"/>
    <s v="Adrian Swaine"/>
    <s v=""/>
    <x v="0"/>
    <x v="2"/>
    <s v="D"/>
    <x v="1"/>
    <n v="5.97"/>
    <n v="35.82"/>
    <x v="2"/>
    <x v="2"/>
    <x v="1"/>
  </r>
  <r>
    <s v="WOQ-36015-429"/>
    <x v="24"/>
    <s v="51427-89175-QJ"/>
    <s v="L-M-0.5"/>
    <n v="6"/>
    <s v="Adrian Swaine"/>
    <s v=""/>
    <x v="0"/>
    <x v="3"/>
    <s v="M"/>
    <x v="1"/>
    <n v="8.73"/>
    <n v="52.38"/>
    <x v="3"/>
    <x v="0"/>
    <x v="1"/>
  </r>
  <r>
    <s v="SCT-60553-454"/>
    <x v="25"/>
    <s v="39123-12846-YJ"/>
    <s v="L-L-0.2"/>
    <n v="5"/>
    <s v="Gallard Gatheral"/>
    <s v="ggatheralx@123-reg.co.uk"/>
    <x v="0"/>
    <x v="3"/>
    <s v="L"/>
    <x v="3"/>
    <n v="4.7549999999999999"/>
    <n v="23.774999999999999"/>
    <x v="3"/>
    <x v="1"/>
    <x v="1"/>
  </r>
  <r>
    <s v="GFK-52063-244"/>
    <x v="26"/>
    <s v="44981-99666-XB"/>
    <s v="L-L-0.5"/>
    <n v="6"/>
    <s v="Una Welberry"/>
    <s v="uwelberryy@ebay.co.uk"/>
    <x v="2"/>
    <x v="3"/>
    <s v="L"/>
    <x v="1"/>
    <n v="9.51"/>
    <n v="57.06"/>
    <x v="3"/>
    <x v="1"/>
    <x v="0"/>
  </r>
  <r>
    <s v="AMM-79521-378"/>
    <x v="27"/>
    <s v="24825-51803-CQ"/>
    <s v="A-D-0.5"/>
    <n v="6"/>
    <s v="Faber Eilhart"/>
    <s v="feilhartz@who.int"/>
    <x v="0"/>
    <x v="2"/>
    <s v="D"/>
    <x v="1"/>
    <n v="5.97"/>
    <n v="35.82"/>
    <x v="2"/>
    <x v="2"/>
    <x v="1"/>
  </r>
  <r>
    <s v="QUQ-90580-772"/>
    <x v="28"/>
    <s v="77634-13918-GJ"/>
    <s v="L-M-0.2"/>
    <n v="2"/>
    <s v="Zorina Ponting"/>
    <s v="zponting10@altervista.org"/>
    <x v="0"/>
    <x v="3"/>
    <s v="M"/>
    <x v="3"/>
    <n v="4.3650000000000002"/>
    <n v="8.73"/>
    <x v="3"/>
    <x v="0"/>
    <x v="1"/>
  </r>
  <r>
    <s v="LGD-24408-274"/>
    <x v="29"/>
    <s v="13694-25001-LX"/>
    <s v="L-L-0.5"/>
    <n v="3"/>
    <s v="Silvio Strase"/>
    <s v="sstrase11@booking.com"/>
    <x v="0"/>
    <x v="3"/>
    <s v="L"/>
    <x v="1"/>
    <n v="9.51"/>
    <n v="28.53"/>
    <x v="3"/>
    <x v="1"/>
    <x v="1"/>
  </r>
  <r>
    <s v="HCT-95608-959"/>
    <x v="30"/>
    <s v="08523-01791-TI"/>
    <s v="R-M-2.5"/>
    <n v="5"/>
    <s v="Dorie de la Tremoille"/>
    <s v="dde12@unesco.org"/>
    <x v="0"/>
    <x v="0"/>
    <s v="M"/>
    <x v="2"/>
    <n v="22.884999999999998"/>
    <n v="114.42499999999998"/>
    <x v="0"/>
    <x v="0"/>
    <x v="1"/>
  </r>
  <r>
    <s v="OFX-99147-470"/>
    <x v="31"/>
    <s v="49860-68865-AB"/>
    <s v="R-M-1"/>
    <n v="6"/>
    <s v="Hy Zanetto"/>
    <s v=""/>
    <x v="0"/>
    <x v="0"/>
    <s v="M"/>
    <x v="0"/>
    <n v="9.9499999999999993"/>
    <n v="59.699999999999996"/>
    <x v="0"/>
    <x v="0"/>
    <x v="0"/>
  </r>
  <r>
    <s v="LUO-37559-016"/>
    <x v="32"/>
    <s v="21240-83132-SP"/>
    <s v="L-M-1"/>
    <n v="3"/>
    <s v="Jessica McNess"/>
    <s v=""/>
    <x v="0"/>
    <x v="3"/>
    <s v="M"/>
    <x v="0"/>
    <n v="14.55"/>
    <n v="43.650000000000006"/>
    <x v="3"/>
    <x v="0"/>
    <x v="1"/>
  </r>
  <r>
    <s v="XWC-20610-167"/>
    <x v="33"/>
    <s v="08350-81623-TF"/>
    <s v="E-D-0.2"/>
    <n v="2"/>
    <s v="Lorenzo Yeoland"/>
    <s v="lyeoland15@pbs.org"/>
    <x v="0"/>
    <x v="1"/>
    <s v="D"/>
    <x v="3"/>
    <n v="3.645"/>
    <n v="7.29"/>
    <x v="1"/>
    <x v="2"/>
    <x v="0"/>
  </r>
  <r>
    <s v="GPU-79113-136"/>
    <x v="34"/>
    <s v="73284-01385-SJ"/>
    <s v="R-D-0.2"/>
    <n v="3"/>
    <s v="Abigail Tolworthy"/>
    <s v="atolworthy16@toplist.cz"/>
    <x v="0"/>
    <x v="0"/>
    <s v="D"/>
    <x v="3"/>
    <n v="2.6849999999999996"/>
    <n v="8.0549999999999997"/>
    <x v="0"/>
    <x v="2"/>
    <x v="0"/>
  </r>
  <r>
    <s v="ULR-52653-960"/>
    <x v="35"/>
    <s v="04152-34436-IE"/>
    <s v="L-L-2.5"/>
    <n v="2"/>
    <s v="Maurie Bartol"/>
    <s v=""/>
    <x v="0"/>
    <x v="3"/>
    <s v="L"/>
    <x v="2"/>
    <n v="36.454999999999998"/>
    <n v="72.91"/>
    <x v="3"/>
    <x v="1"/>
    <x v="1"/>
  </r>
  <r>
    <s v="HPI-42308-142"/>
    <x v="36"/>
    <s v="06631-86965-XP"/>
    <s v="E-M-0.5"/>
    <n v="2"/>
    <s v="Olag Baudassi"/>
    <s v="obaudassi18@seesaa.net"/>
    <x v="0"/>
    <x v="1"/>
    <s v="M"/>
    <x v="1"/>
    <n v="8.25"/>
    <n v="16.5"/>
    <x v="1"/>
    <x v="0"/>
    <x v="0"/>
  </r>
  <r>
    <s v="XHI-30227-581"/>
    <x v="37"/>
    <s v="54619-08558-ZU"/>
    <s v="L-D-2.5"/>
    <n v="6"/>
    <s v="Petey Kingsbury"/>
    <s v="pkingsbury19@comcast.net"/>
    <x v="0"/>
    <x v="3"/>
    <s v="D"/>
    <x v="2"/>
    <n v="29.784999999999997"/>
    <n v="178.70999999999998"/>
    <x v="3"/>
    <x v="2"/>
    <x v="1"/>
  </r>
  <r>
    <s v="DJH-05202-380"/>
    <x v="38"/>
    <s v="85589-17020-CX"/>
    <s v="E-M-2.5"/>
    <n v="2"/>
    <s v="Donna Baskeyfied"/>
    <s v=""/>
    <x v="0"/>
    <x v="1"/>
    <s v="M"/>
    <x v="2"/>
    <n v="31.624999999999996"/>
    <n v="63.249999999999993"/>
    <x v="1"/>
    <x v="0"/>
    <x v="0"/>
  </r>
  <r>
    <s v="VMW-26889-781"/>
    <x v="39"/>
    <s v="36078-91009-WU"/>
    <s v="A-L-0.2"/>
    <n v="2"/>
    <s v="Arda Curley"/>
    <s v="acurley1b@hao123.com"/>
    <x v="0"/>
    <x v="2"/>
    <s v="L"/>
    <x v="3"/>
    <n v="3.8849999999999998"/>
    <n v="7.77"/>
    <x v="2"/>
    <x v="1"/>
    <x v="0"/>
  </r>
  <r>
    <s v="DBU-81099-586"/>
    <x v="40"/>
    <s v="15770-27099-GX"/>
    <s v="A-D-2.5"/>
    <n v="4"/>
    <s v="Raynor McGilvary"/>
    <s v="rmcgilvary1c@tamu.edu"/>
    <x v="0"/>
    <x v="2"/>
    <s v="D"/>
    <x v="2"/>
    <n v="22.884999999999998"/>
    <n v="91.539999999999992"/>
    <x v="2"/>
    <x v="2"/>
    <x v="1"/>
  </r>
  <r>
    <s v="PQA-54820-810"/>
    <x v="41"/>
    <s v="91460-04823-BX"/>
    <s v="A-L-1"/>
    <n v="3"/>
    <s v="Isis Pikett"/>
    <s v="ipikett1d@xinhuanet.com"/>
    <x v="0"/>
    <x v="2"/>
    <s v="L"/>
    <x v="0"/>
    <n v="12.95"/>
    <n v="38.849999999999994"/>
    <x v="2"/>
    <x v="1"/>
    <x v="1"/>
  </r>
  <r>
    <s v="XKB-41924-202"/>
    <x v="42"/>
    <s v="45089-52817-WN"/>
    <s v="L-D-0.5"/>
    <n v="2"/>
    <s v="Inger Bouldon"/>
    <s v="ibouldon1e@gizmodo.com"/>
    <x v="0"/>
    <x v="3"/>
    <s v="D"/>
    <x v="1"/>
    <n v="7.77"/>
    <n v="15.54"/>
    <x v="3"/>
    <x v="2"/>
    <x v="1"/>
  </r>
  <r>
    <s v="DWZ-69106-473"/>
    <x v="43"/>
    <s v="76447-50326-IC"/>
    <s v="L-L-2.5"/>
    <n v="4"/>
    <s v="Karry Flanders"/>
    <s v="kflanders1f@over-blog.com"/>
    <x v="1"/>
    <x v="3"/>
    <s v="L"/>
    <x v="2"/>
    <n v="36.454999999999998"/>
    <n v="145.82"/>
    <x v="3"/>
    <x v="1"/>
    <x v="0"/>
  </r>
  <r>
    <s v="YHV-68700-050"/>
    <x v="44"/>
    <s v="26333-67911-OL"/>
    <s v="R-M-0.5"/>
    <n v="5"/>
    <s v="Hartley Mattioli"/>
    <s v="hmattioli1g@webmd.com"/>
    <x v="2"/>
    <x v="0"/>
    <s v="M"/>
    <x v="1"/>
    <n v="5.97"/>
    <n v="29.849999999999998"/>
    <x v="0"/>
    <x v="0"/>
    <x v="1"/>
  </r>
  <r>
    <s v="YHV-68700-050"/>
    <x v="44"/>
    <s v="26333-67911-OL"/>
    <s v="L-L-2.5"/>
    <n v="2"/>
    <s v="Hartley Mattioli"/>
    <s v="hmattioli1g@webmd.com"/>
    <x v="2"/>
    <x v="3"/>
    <s v="L"/>
    <x v="2"/>
    <n v="36.454999999999998"/>
    <n v="72.91"/>
    <x v="3"/>
    <x v="1"/>
    <x v="1"/>
  </r>
  <r>
    <s v="KRB-88066-642"/>
    <x v="45"/>
    <s v="22107-86640-SB"/>
    <s v="L-M-1"/>
    <n v="5"/>
    <s v="Archambault Gillard"/>
    <s v="agillard1i@issuu.com"/>
    <x v="0"/>
    <x v="3"/>
    <s v="M"/>
    <x v="0"/>
    <n v="14.55"/>
    <n v="72.75"/>
    <x v="3"/>
    <x v="0"/>
    <x v="1"/>
  </r>
  <r>
    <s v="LQU-08404-173"/>
    <x v="46"/>
    <s v="09960-34242-LZ"/>
    <s v="L-L-1"/>
    <n v="3"/>
    <s v="Salomo Cushworth"/>
    <s v=""/>
    <x v="0"/>
    <x v="3"/>
    <s v="L"/>
    <x v="0"/>
    <n v="15.85"/>
    <n v="47.55"/>
    <x v="3"/>
    <x v="1"/>
    <x v="1"/>
  </r>
  <r>
    <s v="CWK-60159-881"/>
    <x v="47"/>
    <s v="04671-85591-RT"/>
    <s v="E-D-0.2"/>
    <n v="3"/>
    <s v="Theda Grizard"/>
    <s v="tgrizard1k@odnoklassniki.ru"/>
    <x v="0"/>
    <x v="1"/>
    <s v="D"/>
    <x v="3"/>
    <n v="3.645"/>
    <n v="10.935"/>
    <x v="1"/>
    <x v="2"/>
    <x v="0"/>
  </r>
  <r>
    <s v="EEG-74197-843"/>
    <x v="48"/>
    <s v="25729-68859-UA"/>
    <s v="E-L-1"/>
    <n v="4"/>
    <s v="Rozele Relton"/>
    <s v="rrelton1l@stanford.edu"/>
    <x v="0"/>
    <x v="1"/>
    <s v="L"/>
    <x v="0"/>
    <n v="14.85"/>
    <n v="59.4"/>
    <x v="1"/>
    <x v="1"/>
    <x v="1"/>
  </r>
  <r>
    <s v="UCZ-59708-525"/>
    <x v="49"/>
    <s v="05501-86351-NX"/>
    <s v="L-D-2.5"/>
    <n v="3"/>
    <s v="Willa Rolling"/>
    <s v=""/>
    <x v="0"/>
    <x v="3"/>
    <s v="D"/>
    <x v="2"/>
    <n v="29.784999999999997"/>
    <n v="89.35499999999999"/>
    <x v="3"/>
    <x v="2"/>
    <x v="0"/>
  </r>
  <r>
    <s v="HUB-47311-849"/>
    <x v="50"/>
    <s v="04521-04300-OK"/>
    <s v="L-M-0.5"/>
    <n v="3"/>
    <s v="Stanislaus Gilroy"/>
    <s v="sgilroy1n@eepurl.com"/>
    <x v="0"/>
    <x v="3"/>
    <s v="M"/>
    <x v="1"/>
    <n v="8.73"/>
    <n v="26.19"/>
    <x v="3"/>
    <x v="0"/>
    <x v="0"/>
  </r>
  <r>
    <s v="WYM-17686-694"/>
    <x v="51"/>
    <s v="58689-55264-VK"/>
    <s v="A-D-2.5"/>
    <n v="5"/>
    <s v="Correy Cottingham"/>
    <s v="ccottingham1o@wikipedia.org"/>
    <x v="0"/>
    <x v="2"/>
    <s v="D"/>
    <x v="2"/>
    <n v="22.884999999999998"/>
    <n v="114.42499999999998"/>
    <x v="2"/>
    <x v="2"/>
    <x v="1"/>
  </r>
  <r>
    <s v="ZYQ-15797-695"/>
    <x v="52"/>
    <s v="79436-73011-MM"/>
    <s v="R-D-0.5"/>
    <n v="5"/>
    <s v="Pammi Endacott"/>
    <s v=""/>
    <x v="2"/>
    <x v="0"/>
    <s v="D"/>
    <x v="1"/>
    <n v="5.3699999999999992"/>
    <n v="26.849999999999994"/>
    <x v="0"/>
    <x v="2"/>
    <x v="0"/>
  </r>
  <r>
    <s v="EEJ-16185-108"/>
    <x v="53"/>
    <s v="65552-60476-KY"/>
    <s v="L-L-0.2"/>
    <n v="5"/>
    <s v="Nona Linklater"/>
    <s v=""/>
    <x v="0"/>
    <x v="3"/>
    <s v="L"/>
    <x v="3"/>
    <n v="4.7549999999999999"/>
    <n v="23.774999999999999"/>
    <x v="3"/>
    <x v="1"/>
    <x v="0"/>
  </r>
  <r>
    <s v="RWR-77888-800"/>
    <x v="54"/>
    <s v="69904-02729-YS"/>
    <s v="A-M-0.5"/>
    <n v="1"/>
    <s v="Annadiane Dykes"/>
    <s v="adykes1r@eventbrite.com"/>
    <x v="0"/>
    <x v="2"/>
    <s v="M"/>
    <x v="1"/>
    <n v="6.75"/>
    <n v="6.75"/>
    <x v="2"/>
    <x v="0"/>
    <x v="1"/>
  </r>
  <r>
    <s v="LHN-75209-742"/>
    <x v="55"/>
    <s v="01433-04270-AX"/>
    <s v="R-M-0.5"/>
    <n v="6"/>
    <s v="Felecia Dodgson"/>
    <s v=""/>
    <x v="0"/>
    <x v="0"/>
    <s v="M"/>
    <x v="1"/>
    <n v="5.97"/>
    <n v="35.82"/>
    <x v="0"/>
    <x v="0"/>
    <x v="0"/>
  </r>
  <r>
    <s v="TIR-71396-998"/>
    <x v="56"/>
    <s v="14204-14186-LA"/>
    <s v="R-D-2.5"/>
    <n v="4"/>
    <s v="Angelia Cockrem"/>
    <s v="acockrem1t@engadget.com"/>
    <x v="0"/>
    <x v="0"/>
    <s v="D"/>
    <x v="2"/>
    <n v="20.584999999999997"/>
    <n v="82.339999999999989"/>
    <x v="0"/>
    <x v="2"/>
    <x v="0"/>
  </r>
  <r>
    <s v="RXF-37618-213"/>
    <x v="57"/>
    <s v="32948-34398-HC"/>
    <s v="R-L-0.5"/>
    <n v="1"/>
    <s v="Belvia Umpleby"/>
    <s v="bumpleby1u@soundcloud.com"/>
    <x v="0"/>
    <x v="0"/>
    <s v="L"/>
    <x v="1"/>
    <n v="7.169999999999999"/>
    <n v="7.169999999999999"/>
    <x v="0"/>
    <x v="1"/>
    <x v="0"/>
  </r>
  <r>
    <s v="ANM-16388-634"/>
    <x v="58"/>
    <s v="77343-52608-FF"/>
    <s v="L-L-0.2"/>
    <n v="2"/>
    <s v="Nat Saleway"/>
    <s v="nsaleway1v@dedecms.com"/>
    <x v="0"/>
    <x v="3"/>
    <s v="L"/>
    <x v="3"/>
    <n v="4.7549999999999999"/>
    <n v="9.51"/>
    <x v="3"/>
    <x v="1"/>
    <x v="1"/>
  </r>
  <r>
    <s v="WYL-29300-070"/>
    <x v="59"/>
    <s v="42770-36274-QA"/>
    <s v="R-M-0.2"/>
    <n v="1"/>
    <s v="Hayward Goulter"/>
    <s v="hgoulter1w@abc.net.au"/>
    <x v="0"/>
    <x v="0"/>
    <s v="M"/>
    <x v="3"/>
    <n v="2.9849999999999999"/>
    <n v="2.9849999999999999"/>
    <x v="0"/>
    <x v="0"/>
    <x v="1"/>
  </r>
  <r>
    <s v="JHW-74554-805"/>
    <x v="60"/>
    <s v="14103-58987-ZU"/>
    <s v="R-M-1"/>
    <n v="6"/>
    <s v="Gay Rizzello"/>
    <s v="grizzello1x@symantec.com"/>
    <x v="2"/>
    <x v="0"/>
    <s v="M"/>
    <x v="0"/>
    <n v="9.9499999999999993"/>
    <n v="59.699999999999996"/>
    <x v="0"/>
    <x v="0"/>
    <x v="0"/>
  </r>
  <r>
    <s v="KYS-27063-603"/>
    <x v="61"/>
    <s v="69958-32065-SW"/>
    <s v="E-L-2.5"/>
    <n v="4"/>
    <s v="Shannon List"/>
    <s v="slist1y@mapquest.com"/>
    <x v="0"/>
    <x v="1"/>
    <s v="L"/>
    <x v="2"/>
    <n v="34.154999999999994"/>
    <n v="136.61999999999998"/>
    <x v="1"/>
    <x v="1"/>
    <x v="1"/>
  </r>
  <r>
    <s v="GAZ-58626-277"/>
    <x v="62"/>
    <s v="69533-84907-FA"/>
    <s v="L-L-0.2"/>
    <n v="2"/>
    <s v="Shirlene Edmondson"/>
    <s v="sedmondson1z@theguardian.com"/>
    <x v="1"/>
    <x v="3"/>
    <s v="L"/>
    <x v="3"/>
    <n v="4.7549999999999999"/>
    <n v="9.51"/>
    <x v="3"/>
    <x v="1"/>
    <x v="1"/>
  </r>
  <r>
    <s v="RPJ-37787-335"/>
    <x v="63"/>
    <s v="76005-95461-CI"/>
    <s v="A-M-2.5"/>
    <n v="3"/>
    <s v="Aurlie McCarl"/>
    <s v=""/>
    <x v="0"/>
    <x v="2"/>
    <s v="M"/>
    <x v="2"/>
    <n v="25.874999999999996"/>
    <n v="77.624999999999986"/>
    <x v="2"/>
    <x v="0"/>
    <x v="1"/>
  </r>
  <r>
    <s v="LEF-83057-763"/>
    <x v="64"/>
    <s v="15395-90855-VB"/>
    <s v="L-M-0.2"/>
    <n v="5"/>
    <s v="Alikee Carryer"/>
    <s v=""/>
    <x v="0"/>
    <x v="3"/>
    <s v="M"/>
    <x v="3"/>
    <n v="4.3650000000000002"/>
    <n v="21.825000000000003"/>
    <x v="3"/>
    <x v="0"/>
    <x v="0"/>
  </r>
  <r>
    <s v="RPW-36123-215"/>
    <x v="65"/>
    <s v="80640-45811-LB"/>
    <s v="E-L-0.5"/>
    <n v="2"/>
    <s v="Jennifer Rangall"/>
    <s v="jrangall22@newsvine.com"/>
    <x v="0"/>
    <x v="1"/>
    <s v="L"/>
    <x v="1"/>
    <n v="8.91"/>
    <n v="17.82"/>
    <x v="1"/>
    <x v="1"/>
    <x v="0"/>
  </r>
  <r>
    <s v="WLL-59044-117"/>
    <x v="66"/>
    <s v="28476-04082-GR"/>
    <s v="R-D-1"/>
    <n v="6"/>
    <s v="Kipper Boorn"/>
    <s v="kboorn23@ezinearticles.com"/>
    <x v="1"/>
    <x v="0"/>
    <s v="D"/>
    <x v="0"/>
    <n v="8.9499999999999993"/>
    <n v="53.699999999999996"/>
    <x v="0"/>
    <x v="2"/>
    <x v="0"/>
  </r>
  <r>
    <s v="AWT-22827-563"/>
    <x v="67"/>
    <s v="12018-75670-EU"/>
    <s v="R-L-0.2"/>
    <n v="1"/>
    <s v="Melania Beadle"/>
    <s v=""/>
    <x v="1"/>
    <x v="0"/>
    <s v="L"/>
    <x v="3"/>
    <n v="3.5849999999999995"/>
    <n v="3.5849999999999995"/>
    <x v="0"/>
    <x v="1"/>
    <x v="0"/>
  </r>
  <r>
    <s v="QLM-07145-668"/>
    <x v="68"/>
    <s v="86437-17399-FK"/>
    <s v="E-D-0.2"/>
    <n v="2"/>
    <s v="Colene Elgey"/>
    <s v="celgey25@webs.com"/>
    <x v="0"/>
    <x v="1"/>
    <s v="D"/>
    <x v="3"/>
    <n v="3.645"/>
    <n v="7.29"/>
    <x v="1"/>
    <x v="2"/>
    <x v="1"/>
  </r>
  <r>
    <s v="HVQ-64398-930"/>
    <x v="69"/>
    <s v="62979-53167-ML"/>
    <s v="A-M-0.5"/>
    <n v="6"/>
    <s v="Lothaire Mizzi"/>
    <s v="lmizzi26@rakuten.co.jp"/>
    <x v="0"/>
    <x v="2"/>
    <s v="M"/>
    <x v="1"/>
    <n v="6.75"/>
    <n v="40.5"/>
    <x v="2"/>
    <x v="0"/>
    <x v="0"/>
  </r>
  <r>
    <s v="WRT-40778-247"/>
    <x v="70"/>
    <s v="54810-81899-HL"/>
    <s v="R-L-1"/>
    <n v="4"/>
    <s v="Cletis Giacomazzo"/>
    <s v="cgiacomazzo27@jigsy.com"/>
    <x v="0"/>
    <x v="0"/>
    <s v="L"/>
    <x v="0"/>
    <n v="11.95"/>
    <n v="47.8"/>
    <x v="0"/>
    <x v="1"/>
    <x v="1"/>
  </r>
  <r>
    <s v="SUB-13006-125"/>
    <x v="71"/>
    <s v="26103-41504-IB"/>
    <s v="A-L-0.5"/>
    <n v="5"/>
    <s v="Ami Arnow"/>
    <s v="aarnow28@arizona.edu"/>
    <x v="0"/>
    <x v="2"/>
    <s v="L"/>
    <x v="1"/>
    <n v="7.77"/>
    <n v="38.849999999999994"/>
    <x v="2"/>
    <x v="1"/>
    <x v="0"/>
  </r>
  <r>
    <s v="CQM-49696-263"/>
    <x v="72"/>
    <s v="76534-45229-SG"/>
    <s v="L-L-2.5"/>
    <n v="3"/>
    <s v="Sheppard Yann"/>
    <s v="syann29@senate.gov"/>
    <x v="0"/>
    <x v="3"/>
    <s v="L"/>
    <x v="2"/>
    <n v="36.454999999999998"/>
    <n v="109.36499999999999"/>
    <x v="3"/>
    <x v="1"/>
    <x v="0"/>
  </r>
  <r>
    <s v="KXN-85094-246"/>
    <x v="73"/>
    <s v="81744-27332-RR"/>
    <s v="L-M-2.5"/>
    <n v="3"/>
    <s v="Bunny Naulls"/>
    <s v="bnaulls2a@tiny.cc"/>
    <x v="1"/>
    <x v="3"/>
    <s v="M"/>
    <x v="2"/>
    <n v="33.464999999999996"/>
    <n v="100.39499999999998"/>
    <x v="3"/>
    <x v="0"/>
    <x v="0"/>
  </r>
  <r>
    <s v="XOQ-12405-419"/>
    <x v="74"/>
    <s v="91513-75657-PH"/>
    <s v="R-D-2.5"/>
    <n v="4"/>
    <s v="Hally Lorait"/>
    <s v=""/>
    <x v="0"/>
    <x v="0"/>
    <s v="D"/>
    <x v="2"/>
    <n v="20.584999999999997"/>
    <n v="82.339999999999989"/>
    <x v="0"/>
    <x v="2"/>
    <x v="0"/>
  </r>
  <r>
    <s v="HYF-10254-369"/>
    <x v="75"/>
    <s v="30373-66619-CB"/>
    <s v="L-L-0.5"/>
    <n v="1"/>
    <s v="Zaccaria Sherewood"/>
    <s v="zsherewood2c@apache.org"/>
    <x v="0"/>
    <x v="3"/>
    <s v="L"/>
    <x v="1"/>
    <n v="9.51"/>
    <n v="9.51"/>
    <x v="3"/>
    <x v="1"/>
    <x v="1"/>
  </r>
  <r>
    <s v="XXJ-47000-307"/>
    <x v="76"/>
    <s v="31582-23562-FM"/>
    <s v="A-L-2.5"/>
    <n v="3"/>
    <s v="Jeffrey Dufaire"/>
    <s v="jdufaire2d@fc2.com"/>
    <x v="0"/>
    <x v="2"/>
    <s v="L"/>
    <x v="2"/>
    <n v="29.784999999999997"/>
    <n v="89.35499999999999"/>
    <x v="2"/>
    <x v="1"/>
    <x v="1"/>
  </r>
  <r>
    <s v="XXJ-47000-307"/>
    <x v="76"/>
    <s v="31582-23562-FM"/>
    <s v="A-D-0.2"/>
    <n v="4"/>
    <s v="Jeffrey Dufaire"/>
    <s v="jdufaire2d@fc2.com"/>
    <x v="0"/>
    <x v="2"/>
    <s v="D"/>
    <x v="3"/>
    <n v="2.9849999999999999"/>
    <n v="11.94"/>
    <x v="2"/>
    <x v="2"/>
    <x v="1"/>
  </r>
  <r>
    <s v="ZDK-82166-357"/>
    <x v="77"/>
    <s v="81431-12577-VD"/>
    <s v="A-M-1"/>
    <n v="3"/>
    <s v="Beitris Keaveney"/>
    <s v="bkeaveney2f@netlog.com"/>
    <x v="0"/>
    <x v="2"/>
    <s v="M"/>
    <x v="0"/>
    <n v="11.25"/>
    <n v="33.75"/>
    <x v="2"/>
    <x v="0"/>
    <x v="1"/>
  </r>
  <r>
    <s v="IHN-19982-362"/>
    <x v="78"/>
    <s v="68894-91205-MP"/>
    <s v="R-L-1"/>
    <n v="3"/>
    <s v="Elna Grise"/>
    <s v="egrise2g@cargocollective.com"/>
    <x v="0"/>
    <x v="0"/>
    <s v="L"/>
    <x v="0"/>
    <n v="11.95"/>
    <n v="35.849999999999994"/>
    <x v="0"/>
    <x v="1"/>
    <x v="1"/>
  </r>
  <r>
    <s v="VMT-10030-889"/>
    <x v="79"/>
    <s v="87602-55754-VN"/>
    <s v="A-L-1"/>
    <n v="6"/>
    <s v="Torie Gottelier"/>
    <s v="tgottelier2h@vistaprint.com"/>
    <x v="0"/>
    <x v="2"/>
    <s v="L"/>
    <x v="0"/>
    <n v="12.95"/>
    <n v="77.699999999999989"/>
    <x v="2"/>
    <x v="1"/>
    <x v="1"/>
  </r>
  <r>
    <s v="NHL-11063-100"/>
    <x v="80"/>
    <s v="39181-35745-WH"/>
    <s v="A-L-1"/>
    <n v="4"/>
    <s v="Loydie Langlais"/>
    <s v=""/>
    <x v="1"/>
    <x v="2"/>
    <s v="L"/>
    <x v="0"/>
    <n v="12.95"/>
    <n v="51.8"/>
    <x v="2"/>
    <x v="1"/>
    <x v="0"/>
  </r>
  <r>
    <s v="ROV-87448-086"/>
    <x v="81"/>
    <s v="30381-64762-NG"/>
    <s v="A-M-2.5"/>
    <n v="4"/>
    <s v="Adham Greenhead"/>
    <s v="agreenhead2j@dailymail.co.uk"/>
    <x v="0"/>
    <x v="2"/>
    <s v="M"/>
    <x v="2"/>
    <n v="25.874999999999996"/>
    <n v="103.49999999999999"/>
    <x v="2"/>
    <x v="0"/>
    <x v="1"/>
  </r>
  <r>
    <s v="DGY-35773-612"/>
    <x v="82"/>
    <s v="17503-27693-ZH"/>
    <s v="E-L-1"/>
    <n v="3"/>
    <s v="Hamish MacSherry"/>
    <s v=""/>
    <x v="0"/>
    <x v="1"/>
    <s v="L"/>
    <x v="0"/>
    <n v="14.85"/>
    <n v="44.55"/>
    <x v="1"/>
    <x v="1"/>
    <x v="0"/>
  </r>
  <r>
    <s v="YWH-50638-556"/>
    <x v="83"/>
    <s v="89442-35633-HJ"/>
    <s v="E-L-0.5"/>
    <n v="4"/>
    <s v="Else Langcaster"/>
    <s v="elangcaster2l@spotify.com"/>
    <x v="2"/>
    <x v="1"/>
    <s v="L"/>
    <x v="1"/>
    <n v="8.91"/>
    <n v="35.64"/>
    <x v="1"/>
    <x v="1"/>
    <x v="0"/>
  </r>
  <r>
    <s v="ISL-11200-600"/>
    <x v="84"/>
    <s v="13654-85265-IL"/>
    <s v="A-D-0.2"/>
    <n v="6"/>
    <s v="Rudy Farquharson"/>
    <s v=""/>
    <x v="1"/>
    <x v="2"/>
    <s v="D"/>
    <x v="3"/>
    <n v="2.9849999999999999"/>
    <n v="17.91"/>
    <x v="2"/>
    <x v="2"/>
    <x v="0"/>
  </r>
  <r>
    <s v="LBZ-75997-047"/>
    <x v="85"/>
    <s v="40946-22090-FP"/>
    <s v="A-M-2.5"/>
    <n v="6"/>
    <s v="Norene Magauran"/>
    <s v="nmagauran2n@51.la"/>
    <x v="0"/>
    <x v="2"/>
    <s v="M"/>
    <x v="2"/>
    <n v="25.874999999999996"/>
    <n v="155.24999999999997"/>
    <x v="2"/>
    <x v="0"/>
    <x v="1"/>
  </r>
  <r>
    <s v="EUH-08089-954"/>
    <x v="86"/>
    <s v="29050-93691-TS"/>
    <s v="A-D-0.2"/>
    <n v="2"/>
    <s v="Vicki Kirdsch"/>
    <s v="vkirdsch2o@google.fr"/>
    <x v="0"/>
    <x v="2"/>
    <s v="D"/>
    <x v="3"/>
    <n v="2.9849999999999999"/>
    <n v="5.97"/>
    <x v="2"/>
    <x v="2"/>
    <x v="1"/>
  </r>
  <r>
    <s v="BLD-12227-251"/>
    <x v="87"/>
    <s v="64395-74865-WF"/>
    <s v="A-M-0.5"/>
    <n v="2"/>
    <s v="Ilysa Whapple"/>
    <s v="iwhapple2p@com.com"/>
    <x v="0"/>
    <x v="2"/>
    <s v="M"/>
    <x v="1"/>
    <n v="6.75"/>
    <n v="13.5"/>
    <x v="2"/>
    <x v="0"/>
    <x v="1"/>
  </r>
  <r>
    <s v="OPY-30711-853"/>
    <x v="25"/>
    <s v="81861-66046-SU"/>
    <s v="A-D-0.2"/>
    <n v="1"/>
    <s v="Ruy Cancellieri"/>
    <s v=""/>
    <x v="1"/>
    <x v="2"/>
    <s v="D"/>
    <x v="3"/>
    <n v="2.9849999999999999"/>
    <n v="2.9849999999999999"/>
    <x v="2"/>
    <x v="2"/>
    <x v="1"/>
  </r>
  <r>
    <s v="DBC-44122-300"/>
    <x v="88"/>
    <s v="13366-78506-KP"/>
    <s v="L-M-0.2"/>
    <n v="3"/>
    <s v="Aube Follett"/>
    <s v=""/>
    <x v="0"/>
    <x v="3"/>
    <s v="M"/>
    <x v="3"/>
    <n v="4.3650000000000002"/>
    <n v="13.095000000000001"/>
    <x v="3"/>
    <x v="0"/>
    <x v="0"/>
  </r>
  <r>
    <s v="FJQ-60035-234"/>
    <x v="89"/>
    <s v="08847-29858-HN"/>
    <s v="A-L-0.2"/>
    <n v="2"/>
    <s v="Rudiger Di Bartolomeo"/>
    <s v=""/>
    <x v="0"/>
    <x v="2"/>
    <s v="L"/>
    <x v="3"/>
    <n v="3.8849999999999998"/>
    <n v="7.77"/>
    <x v="2"/>
    <x v="1"/>
    <x v="0"/>
  </r>
  <r>
    <s v="HSF-66926-425"/>
    <x v="90"/>
    <s v="00539-42510-RY"/>
    <s v="L-D-2.5"/>
    <n v="5"/>
    <s v="Nickey Youles"/>
    <s v="nyoules2t@reference.com"/>
    <x v="1"/>
    <x v="3"/>
    <s v="D"/>
    <x v="2"/>
    <n v="29.784999999999997"/>
    <n v="148.92499999999998"/>
    <x v="3"/>
    <x v="2"/>
    <x v="0"/>
  </r>
  <r>
    <s v="LQG-41416-375"/>
    <x v="91"/>
    <s v="45190-08727-NV"/>
    <s v="L-D-1"/>
    <n v="3"/>
    <s v="Dyanna Aizikovitz"/>
    <s v="daizikovitz2u@answers.com"/>
    <x v="1"/>
    <x v="3"/>
    <s v="D"/>
    <x v="0"/>
    <n v="12.95"/>
    <n v="38.849999999999994"/>
    <x v="3"/>
    <x v="2"/>
    <x v="0"/>
  </r>
  <r>
    <s v="VZO-97265-841"/>
    <x v="92"/>
    <s v="87049-37901-FU"/>
    <s v="R-M-0.2"/>
    <n v="4"/>
    <s v="Bram Revel"/>
    <s v="brevel2v@fastcompany.com"/>
    <x v="0"/>
    <x v="0"/>
    <s v="M"/>
    <x v="3"/>
    <n v="2.9849999999999999"/>
    <n v="11.94"/>
    <x v="0"/>
    <x v="0"/>
    <x v="1"/>
  </r>
  <r>
    <s v="MOR-12987-399"/>
    <x v="93"/>
    <s v="34015-31593-JC"/>
    <s v="L-M-1"/>
    <n v="6"/>
    <s v="Emiline Priddis"/>
    <s v="epriddis2w@nationalgeographic.com"/>
    <x v="0"/>
    <x v="3"/>
    <s v="M"/>
    <x v="0"/>
    <n v="14.55"/>
    <n v="87.300000000000011"/>
    <x v="3"/>
    <x v="0"/>
    <x v="1"/>
  </r>
  <r>
    <s v="UOA-23786-489"/>
    <x v="94"/>
    <s v="90305-50099-SV"/>
    <s v="A-M-0.5"/>
    <n v="6"/>
    <s v="Queenie Veel"/>
    <s v="qveel2x@jugem.jp"/>
    <x v="0"/>
    <x v="2"/>
    <s v="M"/>
    <x v="1"/>
    <n v="6.75"/>
    <n v="40.5"/>
    <x v="2"/>
    <x v="0"/>
    <x v="0"/>
  </r>
  <r>
    <s v="AJL-52941-018"/>
    <x v="95"/>
    <s v="55871-61935-MF"/>
    <s v="E-D-1"/>
    <n v="2"/>
    <s v="Lind Conyers"/>
    <s v="lconyers2y@twitter.com"/>
    <x v="0"/>
    <x v="1"/>
    <s v="D"/>
    <x v="0"/>
    <n v="12.15"/>
    <n v="24.3"/>
    <x v="1"/>
    <x v="2"/>
    <x v="1"/>
  </r>
  <r>
    <s v="XSZ-84273-421"/>
    <x v="96"/>
    <s v="15405-60469-TM"/>
    <s v="R-M-0.5"/>
    <n v="3"/>
    <s v="Pen Wye"/>
    <s v="pwye2z@dagondesign.com"/>
    <x v="0"/>
    <x v="0"/>
    <s v="M"/>
    <x v="1"/>
    <n v="5.97"/>
    <n v="17.91"/>
    <x v="0"/>
    <x v="0"/>
    <x v="0"/>
  </r>
  <r>
    <s v="NUN-48214-216"/>
    <x v="97"/>
    <s v="06953-94794-FB"/>
    <s v="A-M-0.5"/>
    <n v="4"/>
    <s v="Isahella Hagland"/>
    <s v=""/>
    <x v="0"/>
    <x v="2"/>
    <s v="M"/>
    <x v="1"/>
    <n v="6.75"/>
    <n v="27"/>
    <x v="2"/>
    <x v="0"/>
    <x v="1"/>
  </r>
  <r>
    <s v="AKV-93064-769"/>
    <x v="98"/>
    <s v="22305-40299-CY"/>
    <s v="L-D-0.5"/>
    <n v="1"/>
    <s v="Terry Sheryn"/>
    <s v="tsheryn31@mtv.com"/>
    <x v="0"/>
    <x v="3"/>
    <s v="D"/>
    <x v="1"/>
    <n v="7.77"/>
    <n v="7.77"/>
    <x v="3"/>
    <x v="2"/>
    <x v="0"/>
  </r>
  <r>
    <s v="BRB-40903-533"/>
    <x v="99"/>
    <s v="09020-56774-GU"/>
    <s v="E-L-0.2"/>
    <n v="3"/>
    <s v="Marie-jeanne Redgrave"/>
    <s v="mredgrave32@cargocollective.com"/>
    <x v="0"/>
    <x v="1"/>
    <s v="L"/>
    <x v="3"/>
    <n v="4.4550000000000001"/>
    <n v="13.365"/>
    <x v="1"/>
    <x v="1"/>
    <x v="0"/>
  </r>
  <r>
    <s v="GPR-19973-483"/>
    <x v="100"/>
    <s v="92926-08470-YS"/>
    <s v="R-D-0.5"/>
    <n v="5"/>
    <s v="Betty Fominov"/>
    <s v="bfominov33@yale.edu"/>
    <x v="0"/>
    <x v="0"/>
    <s v="D"/>
    <x v="1"/>
    <n v="5.3699999999999992"/>
    <n v="26.849999999999994"/>
    <x v="0"/>
    <x v="2"/>
    <x v="1"/>
  </r>
  <r>
    <s v="XIY-43041-882"/>
    <x v="101"/>
    <s v="07250-63194-JO"/>
    <s v="A-M-1"/>
    <n v="1"/>
    <s v="Shawnee Critchlow"/>
    <s v="scritchlow34@un.org"/>
    <x v="0"/>
    <x v="2"/>
    <s v="M"/>
    <x v="0"/>
    <n v="11.25"/>
    <n v="11.25"/>
    <x v="2"/>
    <x v="0"/>
    <x v="1"/>
  </r>
  <r>
    <s v="YGY-98425-969"/>
    <x v="102"/>
    <s v="63787-96257-TQ"/>
    <s v="L-M-1"/>
    <n v="1"/>
    <s v="Merrel Steptow"/>
    <s v="msteptow35@earthlink.net"/>
    <x v="1"/>
    <x v="3"/>
    <s v="M"/>
    <x v="0"/>
    <n v="14.55"/>
    <n v="14.55"/>
    <x v="3"/>
    <x v="0"/>
    <x v="1"/>
  </r>
  <r>
    <s v="MSB-08397-648"/>
    <x v="103"/>
    <s v="49530-25460-RW"/>
    <s v="R-L-0.2"/>
    <n v="4"/>
    <s v="Carmina Hubbuck"/>
    <s v=""/>
    <x v="0"/>
    <x v="0"/>
    <s v="L"/>
    <x v="3"/>
    <n v="3.5849999999999995"/>
    <n v="14.339999999999998"/>
    <x v="0"/>
    <x v="1"/>
    <x v="1"/>
  </r>
  <r>
    <s v="WDR-06028-345"/>
    <x v="104"/>
    <s v="66508-21373-OQ"/>
    <s v="L-L-1"/>
    <n v="1"/>
    <s v="Ingeberg Mulliner"/>
    <s v="imulliner37@pinterest.com"/>
    <x v="2"/>
    <x v="3"/>
    <s v="L"/>
    <x v="0"/>
    <n v="15.85"/>
    <n v="15.85"/>
    <x v="3"/>
    <x v="1"/>
    <x v="1"/>
  </r>
  <r>
    <s v="MXM-42948-061"/>
    <x v="105"/>
    <s v="20203-03950-FY"/>
    <s v="L-L-0.2"/>
    <n v="4"/>
    <s v="Geneva Standley"/>
    <s v="gstandley38@dion.ne.jp"/>
    <x v="1"/>
    <x v="3"/>
    <s v="L"/>
    <x v="3"/>
    <n v="4.7549999999999999"/>
    <n v="19.02"/>
    <x v="3"/>
    <x v="1"/>
    <x v="0"/>
  </r>
  <r>
    <s v="MGQ-98961-173"/>
    <x v="11"/>
    <s v="83895-90735-XH"/>
    <s v="L-L-0.5"/>
    <n v="4"/>
    <s v="Brook Drage"/>
    <s v="bdrage39@youku.com"/>
    <x v="0"/>
    <x v="3"/>
    <s v="L"/>
    <x v="1"/>
    <n v="9.51"/>
    <n v="38.04"/>
    <x v="3"/>
    <x v="1"/>
    <x v="1"/>
  </r>
  <r>
    <s v="RFH-64349-897"/>
    <x v="106"/>
    <s v="61954-61462-RJ"/>
    <s v="E-D-0.5"/>
    <n v="3"/>
    <s v="Muffin Yallop"/>
    <s v="myallop3a@fema.gov"/>
    <x v="0"/>
    <x v="1"/>
    <s v="D"/>
    <x v="1"/>
    <n v="7.29"/>
    <n v="21.87"/>
    <x v="1"/>
    <x v="2"/>
    <x v="0"/>
  </r>
  <r>
    <s v="TKL-20738-660"/>
    <x v="107"/>
    <s v="47939-53158-LS"/>
    <s v="E-M-0.2"/>
    <n v="1"/>
    <s v="Cordi Switsur"/>
    <s v="cswitsur3b@chronoengine.com"/>
    <x v="0"/>
    <x v="1"/>
    <s v="M"/>
    <x v="3"/>
    <n v="4.125"/>
    <n v="4.125"/>
    <x v="1"/>
    <x v="0"/>
    <x v="1"/>
  </r>
  <r>
    <s v="TKL-20738-660"/>
    <x v="107"/>
    <s v="47939-53158-LS"/>
    <s v="A-L-0.2"/>
    <n v="1"/>
    <s v="Cordi Switsur"/>
    <s v="cswitsur3b@chronoengine.com"/>
    <x v="0"/>
    <x v="2"/>
    <s v="L"/>
    <x v="3"/>
    <n v="3.8849999999999998"/>
    <n v="3.8849999999999998"/>
    <x v="2"/>
    <x v="1"/>
    <x v="1"/>
  </r>
  <r>
    <s v="TKL-20738-660"/>
    <x v="107"/>
    <s v="47939-53158-LS"/>
    <s v="E-M-1"/>
    <n v="5"/>
    <s v="Cordi Switsur"/>
    <s v="cswitsur3b@chronoengine.com"/>
    <x v="0"/>
    <x v="1"/>
    <s v="M"/>
    <x v="0"/>
    <n v="13.75"/>
    <n v="68.75"/>
    <x v="1"/>
    <x v="0"/>
    <x v="1"/>
  </r>
  <r>
    <s v="GOW-03198-575"/>
    <x v="108"/>
    <s v="61513-27752-FA"/>
    <s v="A-D-0.5"/>
    <n v="4"/>
    <s v="Mahala Ludwell"/>
    <s v="mludwell3e@blogger.com"/>
    <x v="0"/>
    <x v="2"/>
    <s v="D"/>
    <x v="1"/>
    <n v="5.97"/>
    <n v="23.88"/>
    <x v="2"/>
    <x v="2"/>
    <x v="0"/>
  </r>
  <r>
    <s v="QJB-90477-635"/>
    <x v="109"/>
    <s v="89714-19856-WX"/>
    <s v="L-L-2.5"/>
    <n v="4"/>
    <s v="Doll Beauchamp"/>
    <s v="dbeauchamp3f@usda.gov"/>
    <x v="0"/>
    <x v="3"/>
    <s v="L"/>
    <x v="2"/>
    <n v="36.454999999999998"/>
    <n v="145.82"/>
    <x v="3"/>
    <x v="1"/>
    <x v="1"/>
  </r>
  <r>
    <s v="MWP-46239-785"/>
    <x v="110"/>
    <s v="87979-56781-YV"/>
    <s v="L-M-0.2"/>
    <n v="5"/>
    <s v="Stanford Rodliff"/>
    <s v="srodliff3g@ted.com"/>
    <x v="0"/>
    <x v="3"/>
    <s v="M"/>
    <x v="3"/>
    <n v="4.3650000000000002"/>
    <n v="21.825000000000003"/>
    <x v="3"/>
    <x v="0"/>
    <x v="0"/>
  </r>
  <r>
    <s v="QDV-03406-248"/>
    <x v="111"/>
    <s v="74126-88836-KA"/>
    <s v="L-M-0.5"/>
    <n v="3"/>
    <s v="Stevana Woodham"/>
    <s v="swoodham3h@businesswire.com"/>
    <x v="1"/>
    <x v="3"/>
    <s v="M"/>
    <x v="1"/>
    <n v="8.73"/>
    <n v="26.19"/>
    <x v="3"/>
    <x v="0"/>
    <x v="0"/>
  </r>
  <r>
    <s v="GPH-40635-105"/>
    <x v="112"/>
    <s v="37397-05992-VO"/>
    <s v="A-M-1"/>
    <n v="1"/>
    <s v="Hewet Synnot"/>
    <s v="hsynnot3i@about.com"/>
    <x v="0"/>
    <x v="2"/>
    <s v="M"/>
    <x v="0"/>
    <n v="11.25"/>
    <n v="11.25"/>
    <x v="2"/>
    <x v="0"/>
    <x v="1"/>
  </r>
  <r>
    <s v="JOM-80930-071"/>
    <x v="113"/>
    <s v="54904-18397-UD"/>
    <s v="L-D-1"/>
    <n v="6"/>
    <s v="Raleigh Lepere"/>
    <s v="rlepere3j@shop-pro.jp"/>
    <x v="1"/>
    <x v="3"/>
    <s v="D"/>
    <x v="0"/>
    <n v="12.95"/>
    <n v="77.699999999999989"/>
    <x v="3"/>
    <x v="2"/>
    <x v="1"/>
  </r>
  <r>
    <s v="OIL-26493-755"/>
    <x v="114"/>
    <s v="19017-95853-EK"/>
    <s v="A-M-0.5"/>
    <n v="1"/>
    <s v="Timofei Woofinden"/>
    <s v="twoofinden3k@businesswire.com"/>
    <x v="0"/>
    <x v="2"/>
    <s v="M"/>
    <x v="1"/>
    <n v="6.75"/>
    <n v="6.75"/>
    <x v="2"/>
    <x v="0"/>
    <x v="1"/>
  </r>
  <r>
    <s v="CYV-13426-645"/>
    <x v="115"/>
    <s v="88593-59934-VU"/>
    <s v="E-D-1"/>
    <n v="1"/>
    <s v="Evelina Dacca"/>
    <s v="edacca3l@google.pl"/>
    <x v="0"/>
    <x v="1"/>
    <s v="D"/>
    <x v="0"/>
    <n v="12.15"/>
    <n v="12.15"/>
    <x v="1"/>
    <x v="2"/>
    <x v="0"/>
  </r>
  <r>
    <s v="WRP-39846-614"/>
    <x v="49"/>
    <s v="47493-68564-YM"/>
    <s v="A-L-2.5"/>
    <n v="5"/>
    <s v="Bidget Tremellier"/>
    <s v=""/>
    <x v="1"/>
    <x v="2"/>
    <s v="L"/>
    <x v="2"/>
    <n v="29.784999999999997"/>
    <n v="148.92499999999998"/>
    <x v="2"/>
    <x v="1"/>
    <x v="0"/>
  </r>
  <r>
    <s v="VDZ-76673-968"/>
    <x v="116"/>
    <s v="82246-82543-DW"/>
    <s v="E-D-0.5"/>
    <n v="2"/>
    <s v="Bobinette Hindsberg"/>
    <s v="bhindsberg3n@blogs.com"/>
    <x v="0"/>
    <x v="1"/>
    <s v="D"/>
    <x v="1"/>
    <n v="7.29"/>
    <n v="14.58"/>
    <x v="1"/>
    <x v="2"/>
    <x v="0"/>
  </r>
  <r>
    <s v="VTV-03546-175"/>
    <x v="117"/>
    <s v="03384-62101-IY"/>
    <s v="A-L-2.5"/>
    <n v="5"/>
    <s v="Osbert Robins"/>
    <s v="orobins3o@salon.com"/>
    <x v="0"/>
    <x v="2"/>
    <s v="L"/>
    <x v="2"/>
    <n v="29.784999999999997"/>
    <n v="148.92499999999998"/>
    <x v="2"/>
    <x v="1"/>
    <x v="0"/>
  </r>
  <r>
    <s v="GHR-72274-715"/>
    <x v="118"/>
    <s v="86881-41559-OR"/>
    <s v="L-D-1"/>
    <n v="1"/>
    <s v="Othello Syseland"/>
    <s v="osyseland3p@independent.co.uk"/>
    <x v="0"/>
    <x v="3"/>
    <s v="D"/>
    <x v="0"/>
    <n v="12.95"/>
    <n v="12.95"/>
    <x v="3"/>
    <x v="2"/>
    <x v="1"/>
  </r>
  <r>
    <s v="ZGK-97262-313"/>
    <x v="119"/>
    <s v="02536-18494-AQ"/>
    <s v="E-M-2.5"/>
    <n v="3"/>
    <s v="Ewell Hanby"/>
    <s v=""/>
    <x v="0"/>
    <x v="1"/>
    <s v="M"/>
    <x v="2"/>
    <n v="31.624999999999996"/>
    <n v="94.874999999999986"/>
    <x v="1"/>
    <x v="0"/>
    <x v="0"/>
  </r>
  <r>
    <s v="ZFS-30776-804"/>
    <x v="120"/>
    <s v="58638-01029-CB"/>
    <s v="A-L-0.5"/>
    <n v="5"/>
    <s v="Blancha McAmish"/>
    <s v="bmcamish2e@tripadvisor.com"/>
    <x v="0"/>
    <x v="2"/>
    <s v="L"/>
    <x v="1"/>
    <n v="7.77"/>
    <n v="38.849999999999994"/>
    <x v="2"/>
    <x v="1"/>
    <x v="0"/>
  </r>
  <r>
    <s v="QUU-91729-492"/>
    <x v="121"/>
    <s v="90312-11148-LA"/>
    <s v="A-D-0.2"/>
    <n v="4"/>
    <s v="Lowell Keenleyside"/>
    <s v="lkeenleyside3s@topsy.com"/>
    <x v="0"/>
    <x v="2"/>
    <s v="D"/>
    <x v="3"/>
    <n v="2.9849999999999999"/>
    <n v="11.94"/>
    <x v="2"/>
    <x v="2"/>
    <x v="1"/>
  </r>
  <r>
    <s v="PVI-72795-960"/>
    <x v="122"/>
    <s v="68239-74809-TF"/>
    <s v="E-L-2.5"/>
    <n v="3"/>
    <s v="Elonore Joliffe"/>
    <s v=""/>
    <x v="1"/>
    <x v="1"/>
    <s v="L"/>
    <x v="2"/>
    <n v="34.154999999999994"/>
    <n v="102.46499999999997"/>
    <x v="1"/>
    <x v="1"/>
    <x v="1"/>
  </r>
  <r>
    <s v="PPP-78935-365"/>
    <x v="123"/>
    <s v="91074-60023-IP"/>
    <s v="E-D-1"/>
    <n v="4"/>
    <s v="Abraham Coleman"/>
    <s v=""/>
    <x v="0"/>
    <x v="1"/>
    <s v="D"/>
    <x v="0"/>
    <n v="12.15"/>
    <n v="48.6"/>
    <x v="1"/>
    <x v="2"/>
    <x v="1"/>
  </r>
  <r>
    <s v="JUO-34131-517"/>
    <x v="124"/>
    <s v="07972-83748-JI"/>
    <s v="L-D-1"/>
    <n v="6"/>
    <s v="Rivy Farington"/>
    <s v=""/>
    <x v="0"/>
    <x v="3"/>
    <s v="D"/>
    <x v="0"/>
    <n v="12.95"/>
    <n v="77.699999999999989"/>
    <x v="3"/>
    <x v="2"/>
    <x v="0"/>
  </r>
  <r>
    <s v="ZJE-89333-489"/>
    <x v="125"/>
    <s v="08694-57330-XR"/>
    <s v="L-D-2.5"/>
    <n v="1"/>
    <s v="Vallie Kundt"/>
    <s v="vkundt3w@bigcartel.com"/>
    <x v="1"/>
    <x v="3"/>
    <s v="D"/>
    <x v="2"/>
    <n v="29.784999999999997"/>
    <n v="29.784999999999997"/>
    <x v="3"/>
    <x v="2"/>
    <x v="0"/>
  </r>
  <r>
    <s v="LOO-35324-159"/>
    <x v="126"/>
    <s v="68412-11126-YJ"/>
    <s v="A-L-0.2"/>
    <n v="4"/>
    <s v="Boyd Bett"/>
    <s v="bbett3x@google.de"/>
    <x v="0"/>
    <x v="2"/>
    <s v="L"/>
    <x v="3"/>
    <n v="3.8849999999999998"/>
    <n v="15.54"/>
    <x v="2"/>
    <x v="1"/>
    <x v="0"/>
  </r>
  <r>
    <s v="JBQ-93412-846"/>
    <x v="127"/>
    <s v="69037-66822-DW"/>
    <s v="E-L-2.5"/>
    <n v="4"/>
    <s v="Julio Armytage"/>
    <s v=""/>
    <x v="1"/>
    <x v="1"/>
    <s v="L"/>
    <x v="2"/>
    <n v="34.154999999999994"/>
    <n v="136.61999999999998"/>
    <x v="1"/>
    <x v="1"/>
    <x v="0"/>
  </r>
  <r>
    <s v="EHX-66333-637"/>
    <x v="128"/>
    <s v="01297-94364-XH"/>
    <s v="L-M-0.5"/>
    <n v="2"/>
    <s v="Deana Staite"/>
    <s v="dstaite3z@scientificamerican.com"/>
    <x v="0"/>
    <x v="3"/>
    <s v="M"/>
    <x v="1"/>
    <n v="8.73"/>
    <n v="17.46"/>
    <x v="3"/>
    <x v="0"/>
    <x v="1"/>
  </r>
  <r>
    <s v="WXG-25759-236"/>
    <x v="103"/>
    <s v="39919-06540-ZI"/>
    <s v="E-L-2.5"/>
    <n v="2"/>
    <s v="Winn Keyse"/>
    <s v="wkeyse40@apple.com"/>
    <x v="0"/>
    <x v="1"/>
    <s v="L"/>
    <x v="2"/>
    <n v="34.154999999999994"/>
    <n v="68.309999999999988"/>
    <x v="1"/>
    <x v="1"/>
    <x v="0"/>
  </r>
  <r>
    <s v="QNA-31113-984"/>
    <x v="129"/>
    <s v="60512-78550-WS"/>
    <s v="L-M-0.2"/>
    <n v="4"/>
    <s v="Osmund Clausen-Thue"/>
    <s v="oclausenthue41@marriott.com"/>
    <x v="0"/>
    <x v="3"/>
    <s v="M"/>
    <x v="3"/>
    <n v="4.3650000000000002"/>
    <n v="17.46"/>
    <x v="3"/>
    <x v="0"/>
    <x v="1"/>
  </r>
  <r>
    <s v="ZWI-52029-159"/>
    <x v="130"/>
    <s v="40172-12000-AU"/>
    <s v="L-M-1"/>
    <n v="3"/>
    <s v="Leonore Francisco"/>
    <s v="lfrancisco42@fema.gov"/>
    <x v="0"/>
    <x v="3"/>
    <s v="M"/>
    <x v="0"/>
    <n v="14.55"/>
    <n v="43.650000000000006"/>
    <x v="3"/>
    <x v="0"/>
    <x v="1"/>
  </r>
  <r>
    <s v="ZWI-52029-159"/>
    <x v="130"/>
    <s v="40172-12000-AU"/>
    <s v="E-M-1"/>
    <n v="2"/>
    <s v="Leonore Francisco"/>
    <s v="lfrancisco42@fema.gov"/>
    <x v="0"/>
    <x v="1"/>
    <s v="M"/>
    <x v="0"/>
    <n v="13.75"/>
    <n v="27.5"/>
    <x v="1"/>
    <x v="0"/>
    <x v="1"/>
  </r>
  <r>
    <s v="DFS-49954-707"/>
    <x v="131"/>
    <s v="39019-13649-CL"/>
    <s v="E-D-0.2"/>
    <n v="5"/>
    <s v="Giacobo Skingle"/>
    <s v="gskingle44@clickbank.net"/>
    <x v="0"/>
    <x v="1"/>
    <s v="D"/>
    <x v="3"/>
    <n v="3.645"/>
    <n v="18.225000000000001"/>
    <x v="1"/>
    <x v="2"/>
    <x v="0"/>
  </r>
  <r>
    <s v="VYP-89830-878"/>
    <x v="132"/>
    <s v="12715-05198-QU"/>
    <s v="A-M-2.5"/>
    <n v="2"/>
    <s v="Gerard Pirdy"/>
    <s v=""/>
    <x v="0"/>
    <x v="2"/>
    <s v="M"/>
    <x v="2"/>
    <n v="25.874999999999996"/>
    <n v="51.749999999999993"/>
    <x v="2"/>
    <x v="0"/>
    <x v="0"/>
  </r>
  <r>
    <s v="AMT-40418-362"/>
    <x v="133"/>
    <s v="04513-76520-QO"/>
    <s v="L-D-1"/>
    <n v="1"/>
    <s v="Jacinthe Balsillie"/>
    <s v="jbalsillie46@princeton.edu"/>
    <x v="0"/>
    <x v="3"/>
    <s v="D"/>
    <x v="0"/>
    <n v="12.95"/>
    <n v="12.95"/>
    <x v="3"/>
    <x v="2"/>
    <x v="0"/>
  </r>
  <r>
    <s v="NFQ-23241-793"/>
    <x v="134"/>
    <s v="88446-59251-SQ"/>
    <s v="A-M-1"/>
    <n v="3"/>
    <s v="Quinton Fouracres"/>
    <s v=""/>
    <x v="0"/>
    <x v="2"/>
    <s v="M"/>
    <x v="0"/>
    <n v="11.25"/>
    <n v="33.75"/>
    <x v="2"/>
    <x v="0"/>
    <x v="0"/>
  </r>
  <r>
    <s v="JQK-64922-985"/>
    <x v="113"/>
    <s v="23779-10274-KN"/>
    <s v="R-M-2.5"/>
    <n v="3"/>
    <s v="Bettina Leffek"/>
    <s v="bleffek48@ning.com"/>
    <x v="0"/>
    <x v="0"/>
    <s v="M"/>
    <x v="2"/>
    <n v="22.884999999999998"/>
    <n v="68.655000000000001"/>
    <x v="0"/>
    <x v="0"/>
    <x v="0"/>
  </r>
  <r>
    <s v="YET-17732-678"/>
    <x v="135"/>
    <s v="57235-92842-DK"/>
    <s v="R-D-0.2"/>
    <n v="1"/>
    <s v="Hetti Penson"/>
    <s v=""/>
    <x v="0"/>
    <x v="0"/>
    <s v="D"/>
    <x v="3"/>
    <n v="2.6849999999999996"/>
    <n v="2.6849999999999996"/>
    <x v="0"/>
    <x v="2"/>
    <x v="1"/>
  </r>
  <r>
    <s v="NKW-24945-846"/>
    <x v="35"/>
    <s v="75977-30364-AY"/>
    <s v="A-D-2.5"/>
    <n v="5"/>
    <s v="Jocko Pray"/>
    <s v="jpray4a@youtube.com"/>
    <x v="0"/>
    <x v="2"/>
    <s v="D"/>
    <x v="2"/>
    <n v="22.884999999999998"/>
    <n v="114.42499999999998"/>
    <x v="2"/>
    <x v="2"/>
    <x v="1"/>
  </r>
  <r>
    <s v="VKA-82720-513"/>
    <x v="136"/>
    <s v="12299-30914-NG"/>
    <s v="A-M-2.5"/>
    <n v="6"/>
    <s v="Grete Holborn"/>
    <s v="gholborn4b@ow.ly"/>
    <x v="0"/>
    <x v="2"/>
    <s v="M"/>
    <x v="2"/>
    <n v="25.874999999999996"/>
    <n v="155.24999999999997"/>
    <x v="2"/>
    <x v="0"/>
    <x v="0"/>
  </r>
  <r>
    <s v="THA-60599-417"/>
    <x v="137"/>
    <s v="59971-35626-YJ"/>
    <s v="A-M-2.5"/>
    <n v="3"/>
    <s v="Fielding Keinrat"/>
    <s v="fkeinrat4c@dailymail.co.uk"/>
    <x v="0"/>
    <x v="2"/>
    <s v="M"/>
    <x v="2"/>
    <n v="25.874999999999996"/>
    <n v="77.624999999999986"/>
    <x v="2"/>
    <x v="0"/>
    <x v="0"/>
  </r>
  <r>
    <s v="MEK-39769-035"/>
    <x v="138"/>
    <s v="15380-76513-PS"/>
    <s v="R-D-2.5"/>
    <n v="3"/>
    <s v="Paulo Yea"/>
    <s v="pyea4d@aol.com"/>
    <x v="1"/>
    <x v="0"/>
    <s v="D"/>
    <x v="2"/>
    <n v="20.584999999999997"/>
    <n v="61.754999999999995"/>
    <x v="0"/>
    <x v="2"/>
    <x v="1"/>
  </r>
  <r>
    <s v="JAF-18294-750"/>
    <x v="139"/>
    <s v="73564-98204-EY"/>
    <s v="R-D-2.5"/>
    <n v="6"/>
    <s v="Say Risborough"/>
    <s v=""/>
    <x v="0"/>
    <x v="0"/>
    <s v="D"/>
    <x v="2"/>
    <n v="20.584999999999997"/>
    <n v="123.50999999999999"/>
    <x v="0"/>
    <x v="2"/>
    <x v="0"/>
  </r>
  <r>
    <s v="TME-59627-221"/>
    <x v="140"/>
    <s v="72282-40594-RX"/>
    <s v="L-L-2.5"/>
    <n v="6"/>
    <s v="Alexa Sizey"/>
    <s v=""/>
    <x v="0"/>
    <x v="3"/>
    <s v="L"/>
    <x v="2"/>
    <n v="36.454999999999998"/>
    <n v="218.73"/>
    <x v="3"/>
    <x v="1"/>
    <x v="1"/>
  </r>
  <r>
    <s v="UDG-65353-824"/>
    <x v="141"/>
    <s v="17514-94165-RJ"/>
    <s v="E-M-0.5"/>
    <n v="4"/>
    <s v="Kari Swede"/>
    <s v="kswede4g@addthis.com"/>
    <x v="0"/>
    <x v="1"/>
    <s v="M"/>
    <x v="1"/>
    <n v="8.25"/>
    <n v="33"/>
    <x v="1"/>
    <x v="0"/>
    <x v="1"/>
  </r>
  <r>
    <s v="ENQ-42923-176"/>
    <x v="142"/>
    <s v="56248-75861-JX"/>
    <s v="A-L-0.5"/>
    <n v="3"/>
    <s v="Leontine Rubrow"/>
    <s v="lrubrow4h@microsoft.com"/>
    <x v="0"/>
    <x v="2"/>
    <s v="L"/>
    <x v="1"/>
    <n v="7.77"/>
    <n v="23.31"/>
    <x v="2"/>
    <x v="1"/>
    <x v="1"/>
  </r>
  <r>
    <s v="CBT-55781-720"/>
    <x v="143"/>
    <s v="97855-54761-IS"/>
    <s v="E-D-0.5"/>
    <n v="3"/>
    <s v="Dottie Tift"/>
    <s v="dtift4i@netvibes.com"/>
    <x v="0"/>
    <x v="1"/>
    <s v="D"/>
    <x v="1"/>
    <n v="7.29"/>
    <n v="21.87"/>
    <x v="1"/>
    <x v="2"/>
    <x v="0"/>
  </r>
  <r>
    <s v="NEU-86533-016"/>
    <x v="144"/>
    <s v="96544-91644-IT"/>
    <s v="R-D-0.2"/>
    <n v="6"/>
    <s v="Gerardo Schonfeld"/>
    <s v="gschonfeld4j@oracle.com"/>
    <x v="0"/>
    <x v="0"/>
    <s v="D"/>
    <x v="3"/>
    <n v="2.6849999999999996"/>
    <n v="16.11"/>
    <x v="0"/>
    <x v="2"/>
    <x v="1"/>
  </r>
  <r>
    <s v="BYU-58154-603"/>
    <x v="145"/>
    <s v="51971-70393-QM"/>
    <s v="E-D-0.5"/>
    <n v="4"/>
    <s v="Claiborne Feye"/>
    <s v="cfeye4k@google.co.jp"/>
    <x v="1"/>
    <x v="1"/>
    <s v="D"/>
    <x v="1"/>
    <n v="7.29"/>
    <n v="29.16"/>
    <x v="1"/>
    <x v="2"/>
    <x v="1"/>
  </r>
  <r>
    <s v="EHJ-05910-257"/>
    <x v="146"/>
    <s v="06812-11924-IK"/>
    <s v="R-D-1"/>
    <n v="6"/>
    <s v="Mina Elstone"/>
    <s v=""/>
    <x v="0"/>
    <x v="0"/>
    <s v="D"/>
    <x v="0"/>
    <n v="8.9499999999999993"/>
    <n v="53.699999999999996"/>
    <x v="0"/>
    <x v="2"/>
    <x v="0"/>
  </r>
  <r>
    <s v="EIL-44855-309"/>
    <x v="147"/>
    <s v="59741-90220-OW"/>
    <s v="R-D-0.5"/>
    <n v="5"/>
    <s v="Sherman Mewrcik"/>
    <s v=""/>
    <x v="0"/>
    <x v="0"/>
    <s v="D"/>
    <x v="1"/>
    <n v="5.3699999999999992"/>
    <n v="26.849999999999994"/>
    <x v="0"/>
    <x v="2"/>
    <x v="0"/>
  </r>
  <r>
    <s v="HCA-87224-420"/>
    <x v="148"/>
    <s v="62682-27930-PD"/>
    <s v="E-M-0.5"/>
    <n v="5"/>
    <s v="Tamarah Fero"/>
    <s v="tfero4n@comsenz.com"/>
    <x v="0"/>
    <x v="1"/>
    <s v="M"/>
    <x v="1"/>
    <n v="8.25"/>
    <n v="41.25"/>
    <x v="1"/>
    <x v="0"/>
    <x v="0"/>
  </r>
  <r>
    <s v="ABO-29054-365"/>
    <x v="149"/>
    <s v="00256-19905-YG"/>
    <s v="A-M-0.5"/>
    <n v="6"/>
    <s v="Stanislaus Valsler"/>
    <s v=""/>
    <x v="1"/>
    <x v="2"/>
    <s v="M"/>
    <x v="1"/>
    <n v="6.75"/>
    <n v="40.5"/>
    <x v="2"/>
    <x v="0"/>
    <x v="1"/>
  </r>
  <r>
    <s v="TKN-58485-031"/>
    <x v="150"/>
    <s v="38890-22576-UI"/>
    <s v="R-D-1"/>
    <n v="2"/>
    <s v="Felita Dauney"/>
    <s v="fdauney4p@sphinn.com"/>
    <x v="1"/>
    <x v="0"/>
    <s v="D"/>
    <x v="0"/>
    <n v="8.9499999999999993"/>
    <n v="17.899999999999999"/>
    <x v="0"/>
    <x v="2"/>
    <x v="1"/>
  </r>
  <r>
    <s v="RCK-04069-371"/>
    <x v="151"/>
    <s v="94573-61802-PH"/>
    <s v="E-L-2.5"/>
    <n v="2"/>
    <s v="Serena Earley"/>
    <s v="searley4q@youku.com"/>
    <x v="2"/>
    <x v="1"/>
    <s v="L"/>
    <x v="2"/>
    <n v="34.154999999999994"/>
    <n v="68.309999999999988"/>
    <x v="1"/>
    <x v="1"/>
    <x v="1"/>
  </r>
  <r>
    <s v="IRJ-67095-738"/>
    <x v="13"/>
    <s v="86447-02699-UT"/>
    <s v="E-M-2.5"/>
    <n v="2"/>
    <s v="Minny Chamberlayne"/>
    <s v="mchamberlayne4r@bigcartel.com"/>
    <x v="0"/>
    <x v="1"/>
    <s v="M"/>
    <x v="2"/>
    <n v="31.624999999999996"/>
    <n v="63.249999999999993"/>
    <x v="1"/>
    <x v="0"/>
    <x v="0"/>
  </r>
  <r>
    <s v="VEA-31961-977"/>
    <x v="79"/>
    <s v="51432-27169-KN"/>
    <s v="E-D-0.5"/>
    <n v="3"/>
    <s v="Bartholemy Flaherty"/>
    <s v="bflaherty4s@moonfruit.com"/>
    <x v="1"/>
    <x v="1"/>
    <s v="D"/>
    <x v="1"/>
    <n v="7.29"/>
    <n v="21.87"/>
    <x v="1"/>
    <x v="2"/>
    <x v="1"/>
  </r>
  <r>
    <s v="BAF-42286-205"/>
    <x v="152"/>
    <s v="43074-00987-PB"/>
    <s v="R-M-2.5"/>
    <n v="4"/>
    <s v="Oran Colbeck"/>
    <s v="ocolbeck4t@sina.com.cn"/>
    <x v="0"/>
    <x v="0"/>
    <s v="M"/>
    <x v="2"/>
    <n v="22.884999999999998"/>
    <n v="91.539999999999992"/>
    <x v="0"/>
    <x v="0"/>
    <x v="1"/>
  </r>
  <r>
    <s v="WOR-52762-511"/>
    <x v="153"/>
    <s v="04739-85772-QT"/>
    <s v="E-L-2.5"/>
    <n v="6"/>
    <s v="Elysee Sketch"/>
    <s v=""/>
    <x v="0"/>
    <x v="1"/>
    <s v="L"/>
    <x v="2"/>
    <n v="34.154999999999994"/>
    <n v="204.92999999999995"/>
    <x v="1"/>
    <x v="1"/>
    <x v="0"/>
  </r>
  <r>
    <s v="ZWK-03995-815"/>
    <x v="154"/>
    <s v="28279-78469-YW"/>
    <s v="E-M-2.5"/>
    <n v="2"/>
    <s v="Ethelda Hobbing"/>
    <s v="ehobbing4v@nsw.gov.au"/>
    <x v="0"/>
    <x v="1"/>
    <s v="M"/>
    <x v="2"/>
    <n v="31.624999999999996"/>
    <n v="63.249999999999993"/>
    <x v="1"/>
    <x v="0"/>
    <x v="0"/>
  </r>
  <r>
    <s v="CKF-43291-846"/>
    <x v="155"/>
    <s v="91829-99544-DS"/>
    <s v="E-L-2.5"/>
    <n v="1"/>
    <s v="Odille Thynne"/>
    <s v="othynne4w@auda.org.au"/>
    <x v="0"/>
    <x v="1"/>
    <s v="L"/>
    <x v="2"/>
    <n v="34.154999999999994"/>
    <n v="34.154999999999994"/>
    <x v="1"/>
    <x v="1"/>
    <x v="0"/>
  </r>
  <r>
    <s v="RMW-74160-339"/>
    <x v="156"/>
    <s v="38978-59582-JP"/>
    <s v="R-L-2.5"/>
    <n v="4"/>
    <s v="Emlynne Heining"/>
    <s v="eheining4x@flickr.com"/>
    <x v="0"/>
    <x v="0"/>
    <s v="L"/>
    <x v="2"/>
    <n v="27.484999999999996"/>
    <n v="109.93999999999998"/>
    <x v="0"/>
    <x v="1"/>
    <x v="0"/>
  </r>
  <r>
    <s v="FMT-94584-786"/>
    <x v="22"/>
    <s v="86504-96610-BH"/>
    <s v="A-L-1"/>
    <n v="2"/>
    <s v="Katerina Melloi"/>
    <s v="kmelloi4y@imdb.com"/>
    <x v="0"/>
    <x v="2"/>
    <s v="L"/>
    <x v="0"/>
    <n v="12.95"/>
    <n v="25.9"/>
    <x v="2"/>
    <x v="1"/>
    <x v="1"/>
  </r>
  <r>
    <s v="NWT-78222-575"/>
    <x v="157"/>
    <s v="75986-98864-EZ"/>
    <s v="A-D-0.2"/>
    <n v="1"/>
    <s v="Tiffany Scardafield"/>
    <s v=""/>
    <x v="1"/>
    <x v="2"/>
    <s v="D"/>
    <x v="3"/>
    <n v="2.9849999999999999"/>
    <n v="2.9849999999999999"/>
    <x v="2"/>
    <x v="2"/>
    <x v="1"/>
  </r>
  <r>
    <s v="EOI-02511-919"/>
    <x v="158"/>
    <s v="66776-88682-RG"/>
    <s v="E-L-0.2"/>
    <n v="5"/>
    <s v="Abrahan Mussen"/>
    <s v="amussen50@51.la"/>
    <x v="0"/>
    <x v="1"/>
    <s v="L"/>
    <x v="3"/>
    <n v="4.4550000000000001"/>
    <n v="22.274999999999999"/>
    <x v="1"/>
    <x v="1"/>
    <x v="1"/>
  </r>
  <r>
    <s v="EOI-02511-919"/>
    <x v="158"/>
    <s v="66776-88682-RG"/>
    <s v="A-D-0.5"/>
    <n v="5"/>
    <s v="Abrahan Mussen"/>
    <s v="amussen50@51.la"/>
    <x v="0"/>
    <x v="2"/>
    <s v="D"/>
    <x v="1"/>
    <n v="5.97"/>
    <n v="29.849999999999998"/>
    <x v="2"/>
    <x v="2"/>
    <x v="1"/>
  </r>
  <r>
    <s v="UCT-03935-589"/>
    <x v="78"/>
    <s v="85851-78384-DM"/>
    <s v="R-D-0.5"/>
    <n v="6"/>
    <s v="Anny Mundford"/>
    <s v="amundford52@nbcnews.com"/>
    <x v="0"/>
    <x v="0"/>
    <s v="D"/>
    <x v="1"/>
    <n v="5.3699999999999992"/>
    <n v="32.22"/>
    <x v="0"/>
    <x v="2"/>
    <x v="1"/>
  </r>
  <r>
    <s v="SBI-60013-494"/>
    <x v="159"/>
    <s v="55232-81621-BX"/>
    <s v="E-M-0.2"/>
    <n v="2"/>
    <s v="Tory Walas"/>
    <s v="twalas53@google.ca"/>
    <x v="0"/>
    <x v="1"/>
    <s v="M"/>
    <x v="3"/>
    <n v="4.125"/>
    <n v="8.25"/>
    <x v="1"/>
    <x v="0"/>
    <x v="1"/>
  </r>
  <r>
    <s v="QRA-73277-814"/>
    <x v="160"/>
    <s v="80310-92912-JA"/>
    <s v="A-L-0.5"/>
    <n v="4"/>
    <s v="Isa Blazewicz"/>
    <s v="iblazewicz54@thetimes.co.uk"/>
    <x v="0"/>
    <x v="2"/>
    <s v="L"/>
    <x v="1"/>
    <n v="7.77"/>
    <n v="31.08"/>
    <x v="2"/>
    <x v="1"/>
    <x v="1"/>
  </r>
  <r>
    <s v="EQE-31648-909"/>
    <x v="161"/>
    <s v="19821-05175-WZ"/>
    <s v="E-D-0.5"/>
    <n v="5"/>
    <s v="Angie Rizzetti"/>
    <s v="arizzetti55@naver.com"/>
    <x v="0"/>
    <x v="1"/>
    <s v="D"/>
    <x v="1"/>
    <n v="7.29"/>
    <n v="36.450000000000003"/>
    <x v="1"/>
    <x v="2"/>
    <x v="0"/>
  </r>
  <r>
    <s v="QOO-24615-950"/>
    <x v="162"/>
    <s v="01338-83217-GV"/>
    <s v="R-M-2.5"/>
    <n v="3"/>
    <s v="Mord Meriet"/>
    <s v="mmeriet56@noaa.gov"/>
    <x v="0"/>
    <x v="0"/>
    <s v="M"/>
    <x v="2"/>
    <n v="22.884999999999998"/>
    <n v="68.655000000000001"/>
    <x v="0"/>
    <x v="0"/>
    <x v="1"/>
  </r>
  <r>
    <s v="WDV-73864-037"/>
    <x v="70"/>
    <s v="66044-25298-TA"/>
    <s v="L-M-0.5"/>
    <n v="5"/>
    <s v="Lawrence Pratt"/>
    <s v="lpratt57@netvibes.com"/>
    <x v="0"/>
    <x v="3"/>
    <s v="M"/>
    <x v="1"/>
    <n v="8.73"/>
    <n v="43.650000000000006"/>
    <x v="3"/>
    <x v="0"/>
    <x v="0"/>
  </r>
  <r>
    <s v="PKR-88575-066"/>
    <x v="163"/>
    <s v="28728-47861-TZ"/>
    <s v="E-L-0.2"/>
    <n v="1"/>
    <s v="Astrix Kitchingham"/>
    <s v="akitchingham58@com.com"/>
    <x v="0"/>
    <x v="1"/>
    <s v="L"/>
    <x v="3"/>
    <n v="4.4550000000000001"/>
    <n v="4.4550000000000001"/>
    <x v="1"/>
    <x v="1"/>
    <x v="0"/>
  </r>
  <r>
    <s v="BWR-85735-955"/>
    <x v="153"/>
    <s v="32638-38620-AX"/>
    <s v="L-M-1"/>
    <n v="3"/>
    <s v="Burnard Bartholin"/>
    <s v="bbartholin59@xinhuanet.com"/>
    <x v="0"/>
    <x v="3"/>
    <s v="M"/>
    <x v="0"/>
    <n v="14.55"/>
    <n v="43.650000000000006"/>
    <x v="3"/>
    <x v="0"/>
    <x v="0"/>
  </r>
  <r>
    <s v="YFX-64795-136"/>
    <x v="164"/>
    <s v="83163-65741-IH"/>
    <s v="L-M-2.5"/>
    <n v="1"/>
    <s v="Madelene Prinn"/>
    <s v="mprinn5a@usa.gov"/>
    <x v="0"/>
    <x v="3"/>
    <s v="M"/>
    <x v="2"/>
    <n v="33.464999999999996"/>
    <n v="33.464999999999996"/>
    <x v="3"/>
    <x v="0"/>
    <x v="0"/>
  </r>
  <r>
    <s v="DDO-71442-967"/>
    <x v="165"/>
    <s v="89422-58281-FD"/>
    <s v="L-D-0.2"/>
    <n v="5"/>
    <s v="Alisun Baudino"/>
    <s v="abaudino5b@netvibes.com"/>
    <x v="0"/>
    <x v="3"/>
    <s v="D"/>
    <x v="3"/>
    <n v="3.8849999999999998"/>
    <n v="19.424999999999997"/>
    <x v="3"/>
    <x v="2"/>
    <x v="0"/>
  </r>
  <r>
    <s v="ILQ-11027-588"/>
    <x v="166"/>
    <s v="76293-30918-DQ"/>
    <s v="E-D-1"/>
    <n v="6"/>
    <s v="Philipa Petrushanko"/>
    <s v="ppetrushanko5c@blinklist.com"/>
    <x v="1"/>
    <x v="1"/>
    <s v="D"/>
    <x v="0"/>
    <n v="12.15"/>
    <n v="72.900000000000006"/>
    <x v="1"/>
    <x v="2"/>
    <x v="0"/>
  </r>
  <r>
    <s v="KRZ-13868-122"/>
    <x v="167"/>
    <s v="86779-84838-EJ"/>
    <s v="E-L-1"/>
    <n v="3"/>
    <s v="Kimberli Mustchin"/>
    <s v=""/>
    <x v="0"/>
    <x v="1"/>
    <s v="L"/>
    <x v="0"/>
    <n v="14.85"/>
    <n v="44.55"/>
    <x v="1"/>
    <x v="1"/>
    <x v="1"/>
  </r>
  <r>
    <s v="VRM-93594-914"/>
    <x v="168"/>
    <s v="66806-41795-MX"/>
    <s v="E-D-0.5"/>
    <n v="5"/>
    <s v="Emlynne Laird"/>
    <s v="elaird5e@bing.com"/>
    <x v="0"/>
    <x v="1"/>
    <s v="D"/>
    <x v="1"/>
    <n v="7.29"/>
    <n v="36.450000000000003"/>
    <x v="1"/>
    <x v="2"/>
    <x v="1"/>
  </r>
  <r>
    <s v="HXL-22497-359"/>
    <x v="169"/>
    <s v="64875-71224-UI"/>
    <s v="A-L-1"/>
    <n v="3"/>
    <s v="Marlena Howsden"/>
    <s v="mhowsden5f@infoseek.co.jp"/>
    <x v="0"/>
    <x v="2"/>
    <s v="L"/>
    <x v="0"/>
    <n v="12.95"/>
    <n v="38.849999999999994"/>
    <x v="2"/>
    <x v="1"/>
    <x v="1"/>
  </r>
  <r>
    <s v="NOP-21394-646"/>
    <x v="170"/>
    <s v="16982-35708-BZ"/>
    <s v="E-L-0.5"/>
    <n v="6"/>
    <s v="Nealson Cuttler"/>
    <s v="ncuttler5g@parallels.com"/>
    <x v="0"/>
    <x v="1"/>
    <s v="L"/>
    <x v="1"/>
    <n v="8.91"/>
    <n v="53.46"/>
    <x v="1"/>
    <x v="1"/>
    <x v="1"/>
  </r>
  <r>
    <s v="NOP-21394-646"/>
    <x v="170"/>
    <s v="16982-35708-BZ"/>
    <s v="L-D-2.5"/>
    <n v="2"/>
    <s v="Nealson Cuttler"/>
    <s v="ncuttler5g@parallels.com"/>
    <x v="0"/>
    <x v="3"/>
    <s v="D"/>
    <x v="2"/>
    <n v="29.784999999999997"/>
    <n v="59.569999999999993"/>
    <x v="3"/>
    <x v="2"/>
    <x v="1"/>
  </r>
  <r>
    <s v="NOP-21394-646"/>
    <x v="170"/>
    <s v="16982-35708-BZ"/>
    <s v="L-D-2.5"/>
    <n v="3"/>
    <s v="Nealson Cuttler"/>
    <s v="ncuttler5g@parallels.com"/>
    <x v="0"/>
    <x v="3"/>
    <s v="D"/>
    <x v="2"/>
    <n v="29.784999999999997"/>
    <n v="89.35499999999999"/>
    <x v="3"/>
    <x v="2"/>
    <x v="1"/>
  </r>
  <r>
    <s v="NOP-21394-646"/>
    <x v="170"/>
    <s v="16982-35708-BZ"/>
    <s v="L-L-0.5"/>
    <n v="4"/>
    <s v="Nealson Cuttler"/>
    <s v="ncuttler5g@parallels.com"/>
    <x v="0"/>
    <x v="3"/>
    <s v="L"/>
    <x v="1"/>
    <n v="9.51"/>
    <n v="38.04"/>
    <x v="3"/>
    <x v="1"/>
    <x v="1"/>
  </r>
  <r>
    <s v="NOP-21394-646"/>
    <x v="170"/>
    <s v="16982-35708-BZ"/>
    <s v="E-M-1"/>
    <n v="3"/>
    <s v="Nealson Cuttler"/>
    <s v="ncuttler5g@parallels.com"/>
    <x v="0"/>
    <x v="1"/>
    <s v="M"/>
    <x v="0"/>
    <n v="13.75"/>
    <n v="41.25"/>
    <x v="1"/>
    <x v="0"/>
    <x v="1"/>
  </r>
  <r>
    <s v="FTV-77095-168"/>
    <x v="171"/>
    <s v="66708-26678-QK"/>
    <s v="L-L-0.5"/>
    <n v="6"/>
    <s v="Adriana Lazarus"/>
    <s v=""/>
    <x v="0"/>
    <x v="3"/>
    <s v="L"/>
    <x v="1"/>
    <n v="9.51"/>
    <n v="57.06"/>
    <x v="3"/>
    <x v="1"/>
    <x v="1"/>
  </r>
  <r>
    <s v="BOR-02906-411"/>
    <x v="172"/>
    <s v="08743-09057-OO"/>
    <s v="L-D-2.5"/>
    <n v="6"/>
    <s v="Tallie felip"/>
    <s v="tfelip5m@typepad.com"/>
    <x v="0"/>
    <x v="3"/>
    <s v="D"/>
    <x v="2"/>
    <n v="29.784999999999997"/>
    <n v="178.70999999999998"/>
    <x v="3"/>
    <x v="2"/>
    <x v="0"/>
  </r>
  <r>
    <s v="WMP-68847-770"/>
    <x v="173"/>
    <s v="37490-01572-JW"/>
    <s v="L-L-0.2"/>
    <n v="1"/>
    <s v="Vanna Le - Count"/>
    <s v="vle5n@disqus.com"/>
    <x v="0"/>
    <x v="3"/>
    <s v="L"/>
    <x v="3"/>
    <n v="4.7549999999999999"/>
    <n v="4.7549999999999999"/>
    <x v="3"/>
    <x v="1"/>
    <x v="1"/>
  </r>
  <r>
    <s v="TMO-22785-872"/>
    <x v="174"/>
    <s v="01811-60350-CU"/>
    <s v="E-M-1"/>
    <n v="6"/>
    <s v="Sarette Ducarel"/>
    <s v=""/>
    <x v="0"/>
    <x v="1"/>
    <s v="M"/>
    <x v="0"/>
    <n v="13.75"/>
    <n v="82.5"/>
    <x v="1"/>
    <x v="0"/>
    <x v="1"/>
  </r>
  <r>
    <s v="TJG-73587-353"/>
    <x v="175"/>
    <s v="24766-58139-GT"/>
    <s v="R-D-0.2"/>
    <n v="3"/>
    <s v="Kendra Glison"/>
    <s v=""/>
    <x v="0"/>
    <x v="0"/>
    <s v="D"/>
    <x v="3"/>
    <n v="2.6849999999999996"/>
    <n v="8.0549999999999997"/>
    <x v="0"/>
    <x v="2"/>
    <x v="0"/>
  </r>
  <r>
    <s v="OOU-61343-455"/>
    <x v="176"/>
    <s v="90123-70970-NY"/>
    <s v="A-M-1"/>
    <n v="2"/>
    <s v="Nertie Poolman"/>
    <s v="npoolman5q@howstuffworks.com"/>
    <x v="0"/>
    <x v="2"/>
    <s v="M"/>
    <x v="0"/>
    <n v="11.25"/>
    <n v="22.5"/>
    <x v="2"/>
    <x v="0"/>
    <x v="1"/>
  </r>
  <r>
    <s v="RMA-08327-369"/>
    <x v="142"/>
    <s v="93809-05424-MG"/>
    <s v="A-M-0.5"/>
    <n v="6"/>
    <s v="Orbadiah Duny"/>
    <s v="oduny5r@constantcontact.com"/>
    <x v="0"/>
    <x v="2"/>
    <s v="M"/>
    <x v="1"/>
    <n v="6.75"/>
    <n v="40.5"/>
    <x v="2"/>
    <x v="0"/>
    <x v="0"/>
  </r>
  <r>
    <s v="SFB-97929-779"/>
    <x v="177"/>
    <s v="85425-33494-HQ"/>
    <s v="E-D-0.5"/>
    <n v="4"/>
    <s v="Constance Halfhide"/>
    <s v="chalfhide5s@google.ru"/>
    <x v="1"/>
    <x v="1"/>
    <s v="D"/>
    <x v="1"/>
    <n v="7.29"/>
    <n v="29.16"/>
    <x v="1"/>
    <x v="2"/>
    <x v="0"/>
  </r>
  <r>
    <s v="AUP-10128-606"/>
    <x v="178"/>
    <s v="54387-64897-XC"/>
    <s v="A-M-0.5"/>
    <n v="1"/>
    <s v="Fransisco Malecky"/>
    <s v="fmalecky5t@list-manage.com"/>
    <x v="2"/>
    <x v="2"/>
    <s v="M"/>
    <x v="1"/>
    <n v="6.75"/>
    <n v="6.75"/>
    <x v="2"/>
    <x v="0"/>
    <x v="1"/>
  </r>
  <r>
    <s v="YTW-40242-005"/>
    <x v="179"/>
    <s v="01035-70465-UO"/>
    <s v="L-D-1"/>
    <n v="4"/>
    <s v="Anselma Attwater"/>
    <s v="aattwater5u@wikia.com"/>
    <x v="0"/>
    <x v="3"/>
    <s v="D"/>
    <x v="0"/>
    <n v="12.95"/>
    <n v="51.8"/>
    <x v="3"/>
    <x v="2"/>
    <x v="0"/>
  </r>
  <r>
    <s v="PRP-53390-819"/>
    <x v="180"/>
    <s v="84260-39432-ML"/>
    <s v="E-L-0.5"/>
    <n v="6"/>
    <s v="Minette Whellans"/>
    <s v="mwhellans5v@mapquest.com"/>
    <x v="0"/>
    <x v="1"/>
    <s v="L"/>
    <x v="1"/>
    <n v="8.91"/>
    <n v="53.46"/>
    <x v="1"/>
    <x v="1"/>
    <x v="1"/>
  </r>
  <r>
    <s v="GSJ-01065-125"/>
    <x v="181"/>
    <s v="69779-40609-RS"/>
    <s v="E-D-0.2"/>
    <n v="4"/>
    <s v="Dael Camilletti"/>
    <s v="dcamilletti5w@businesswire.com"/>
    <x v="0"/>
    <x v="1"/>
    <s v="D"/>
    <x v="3"/>
    <n v="3.645"/>
    <n v="14.58"/>
    <x v="1"/>
    <x v="2"/>
    <x v="0"/>
  </r>
  <r>
    <s v="YQU-65147-580"/>
    <x v="182"/>
    <s v="80247-70000-HT"/>
    <s v="R-D-2.5"/>
    <n v="1"/>
    <s v="Emiline Galgey"/>
    <s v="egalgey5x@wufoo.com"/>
    <x v="0"/>
    <x v="0"/>
    <s v="D"/>
    <x v="2"/>
    <n v="20.584999999999997"/>
    <n v="20.584999999999997"/>
    <x v="0"/>
    <x v="2"/>
    <x v="1"/>
  </r>
  <r>
    <s v="QPM-95832-683"/>
    <x v="183"/>
    <s v="35058-04550-VC"/>
    <s v="L-L-1"/>
    <n v="2"/>
    <s v="Murdock Hame"/>
    <s v="mhame5y@newsvine.com"/>
    <x v="1"/>
    <x v="3"/>
    <s v="L"/>
    <x v="0"/>
    <n v="15.85"/>
    <n v="31.7"/>
    <x v="3"/>
    <x v="1"/>
    <x v="1"/>
  </r>
  <r>
    <s v="BNQ-88920-567"/>
    <x v="184"/>
    <s v="27226-53717-SY"/>
    <s v="L-D-0.2"/>
    <n v="6"/>
    <s v="Ilka Gurnee"/>
    <s v="igurnee5z@usnews.com"/>
    <x v="0"/>
    <x v="3"/>
    <s v="D"/>
    <x v="3"/>
    <n v="3.8849999999999998"/>
    <n v="23.31"/>
    <x v="3"/>
    <x v="2"/>
    <x v="1"/>
  </r>
  <r>
    <s v="PUX-47906-110"/>
    <x v="185"/>
    <s v="02002-98725-CH"/>
    <s v="L-M-1"/>
    <n v="4"/>
    <s v="Alfy Snowding"/>
    <s v="asnowding60@comsenz.com"/>
    <x v="0"/>
    <x v="3"/>
    <s v="M"/>
    <x v="0"/>
    <n v="14.55"/>
    <n v="58.2"/>
    <x v="3"/>
    <x v="0"/>
    <x v="0"/>
  </r>
  <r>
    <s v="COL-72079-610"/>
    <x v="186"/>
    <s v="38487-01549-MV"/>
    <s v="E-L-0.5"/>
    <n v="4"/>
    <s v="Godfry Poinsett"/>
    <s v="gpoinsett61@berkeley.edu"/>
    <x v="0"/>
    <x v="1"/>
    <s v="L"/>
    <x v="1"/>
    <n v="8.91"/>
    <n v="35.64"/>
    <x v="1"/>
    <x v="1"/>
    <x v="1"/>
  </r>
  <r>
    <s v="LBC-45686-819"/>
    <x v="187"/>
    <s v="98573-41811-EQ"/>
    <s v="A-M-1"/>
    <n v="5"/>
    <s v="Rem Furman"/>
    <s v="rfurman62@t.co"/>
    <x v="1"/>
    <x v="2"/>
    <s v="M"/>
    <x v="0"/>
    <n v="11.25"/>
    <n v="56.25"/>
    <x v="2"/>
    <x v="0"/>
    <x v="0"/>
  </r>
  <r>
    <s v="BLQ-03709-265"/>
    <x v="148"/>
    <s v="72463-75685-MV"/>
    <s v="R-L-0.2"/>
    <n v="3"/>
    <s v="Charis Crosier"/>
    <s v="ccrosier63@xrea.com"/>
    <x v="0"/>
    <x v="0"/>
    <s v="L"/>
    <x v="3"/>
    <n v="3.5849999999999995"/>
    <n v="10.754999999999999"/>
    <x v="0"/>
    <x v="1"/>
    <x v="1"/>
  </r>
  <r>
    <s v="BLQ-03709-265"/>
    <x v="148"/>
    <s v="72463-75685-MV"/>
    <s v="R-M-0.2"/>
    <n v="5"/>
    <s v="Charis Crosier"/>
    <s v="ccrosier63@xrea.com"/>
    <x v="0"/>
    <x v="0"/>
    <s v="M"/>
    <x v="3"/>
    <n v="2.9849999999999999"/>
    <n v="14.924999999999999"/>
    <x v="0"/>
    <x v="0"/>
    <x v="1"/>
  </r>
  <r>
    <s v="VFZ-91673-181"/>
    <x v="188"/>
    <s v="10225-91535-AI"/>
    <s v="A-L-1"/>
    <n v="6"/>
    <s v="Lenka Rushmer"/>
    <s v="lrushmer65@europa.eu"/>
    <x v="0"/>
    <x v="2"/>
    <s v="L"/>
    <x v="0"/>
    <n v="12.95"/>
    <n v="77.699999999999989"/>
    <x v="2"/>
    <x v="1"/>
    <x v="0"/>
  </r>
  <r>
    <s v="WKD-81956-870"/>
    <x v="189"/>
    <s v="48090-06534-HI"/>
    <s v="L-D-0.5"/>
    <n v="3"/>
    <s v="Waneta Edinborough"/>
    <s v="wedinborough66@github.io"/>
    <x v="0"/>
    <x v="3"/>
    <s v="D"/>
    <x v="1"/>
    <n v="7.77"/>
    <n v="23.31"/>
    <x v="3"/>
    <x v="2"/>
    <x v="1"/>
  </r>
  <r>
    <s v="TNI-91067-006"/>
    <x v="190"/>
    <s v="80444-58185-FX"/>
    <s v="E-L-1"/>
    <n v="4"/>
    <s v="Bobbe Piggott"/>
    <s v=""/>
    <x v="0"/>
    <x v="1"/>
    <s v="L"/>
    <x v="0"/>
    <n v="14.85"/>
    <n v="59.4"/>
    <x v="1"/>
    <x v="1"/>
    <x v="0"/>
  </r>
  <r>
    <s v="IZA-61469-812"/>
    <x v="191"/>
    <s v="13561-92774-WP"/>
    <s v="L-D-2.5"/>
    <n v="4"/>
    <s v="Ketty Bromehead"/>
    <s v="kbromehead68@un.org"/>
    <x v="0"/>
    <x v="3"/>
    <s v="D"/>
    <x v="2"/>
    <n v="29.784999999999997"/>
    <n v="119.13999999999999"/>
    <x v="3"/>
    <x v="2"/>
    <x v="0"/>
  </r>
  <r>
    <s v="PSS-22466-862"/>
    <x v="192"/>
    <s v="11550-78378-GE"/>
    <s v="R-L-0.2"/>
    <n v="4"/>
    <s v="Elsbeth Westerman"/>
    <s v="ewesterman69@si.edu"/>
    <x v="1"/>
    <x v="0"/>
    <s v="L"/>
    <x v="3"/>
    <n v="3.5849999999999995"/>
    <n v="14.339999999999998"/>
    <x v="0"/>
    <x v="1"/>
    <x v="1"/>
  </r>
  <r>
    <s v="REH-56504-397"/>
    <x v="193"/>
    <s v="90961-35603-RP"/>
    <s v="A-M-2.5"/>
    <n v="5"/>
    <s v="Anabelle Hutchens"/>
    <s v="ahutchens6a@amazonaws.com"/>
    <x v="0"/>
    <x v="2"/>
    <s v="M"/>
    <x v="2"/>
    <n v="25.874999999999996"/>
    <n v="129.37499999999997"/>
    <x v="2"/>
    <x v="0"/>
    <x v="1"/>
  </r>
  <r>
    <s v="ALA-62598-016"/>
    <x v="194"/>
    <s v="57145-03803-ZL"/>
    <s v="R-D-0.2"/>
    <n v="6"/>
    <s v="Noak Wyvill"/>
    <s v="nwyvill6b@naver.com"/>
    <x v="2"/>
    <x v="0"/>
    <s v="D"/>
    <x v="3"/>
    <n v="2.6849999999999996"/>
    <n v="16.11"/>
    <x v="0"/>
    <x v="2"/>
    <x v="0"/>
  </r>
  <r>
    <s v="EYE-70374-835"/>
    <x v="195"/>
    <s v="89115-11966-VF"/>
    <s v="R-L-0.2"/>
    <n v="5"/>
    <s v="Beltran Mathon"/>
    <s v="bmathon6c@barnesandnoble.com"/>
    <x v="0"/>
    <x v="0"/>
    <s v="L"/>
    <x v="3"/>
    <n v="3.5849999999999995"/>
    <n v="17.924999999999997"/>
    <x v="0"/>
    <x v="1"/>
    <x v="1"/>
  </r>
  <r>
    <s v="CCZ-19589-212"/>
    <x v="196"/>
    <s v="05754-41702-FG"/>
    <s v="L-M-0.2"/>
    <n v="2"/>
    <s v="Kristos Streight"/>
    <s v="kstreight6d@about.com"/>
    <x v="0"/>
    <x v="3"/>
    <s v="M"/>
    <x v="3"/>
    <n v="4.3650000000000002"/>
    <n v="8.73"/>
    <x v="3"/>
    <x v="0"/>
    <x v="1"/>
  </r>
  <r>
    <s v="BPT-83989-157"/>
    <x v="197"/>
    <s v="84269-49816-ML"/>
    <s v="A-M-2.5"/>
    <n v="2"/>
    <s v="Portie Cutchie"/>
    <s v="pcutchie6e@globo.com"/>
    <x v="0"/>
    <x v="2"/>
    <s v="M"/>
    <x v="2"/>
    <n v="25.874999999999996"/>
    <n v="51.749999999999993"/>
    <x v="2"/>
    <x v="0"/>
    <x v="1"/>
  </r>
  <r>
    <s v="YFH-87456-208"/>
    <x v="198"/>
    <s v="23600-98432-ME"/>
    <s v="L-M-0.2"/>
    <n v="2"/>
    <s v="Sinclare Edsell"/>
    <s v=""/>
    <x v="0"/>
    <x v="3"/>
    <s v="M"/>
    <x v="3"/>
    <n v="4.3650000000000002"/>
    <n v="8.73"/>
    <x v="3"/>
    <x v="0"/>
    <x v="0"/>
  </r>
  <r>
    <s v="JLN-14700-924"/>
    <x v="199"/>
    <s v="79058-02767-CP"/>
    <s v="L-L-0.2"/>
    <n v="5"/>
    <s v="Conny Gheraldi"/>
    <s v="cgheraldi6g@opera.com"/>
    <x v="2"/>
    <x v="3"/>
    <s v="L"/>
    <x v="3"/>
    <n v="4.7549999999999999"/>
    <n v="23.774999999999999"/>
    <x v="3"/>
    <x v="1"/>
    <x v="1"/>
  </r>
  <r>
    <s v="JVW-22582-137"/>
    <x v="200"/>
    <s v="89208-74646-UK"/>
    <s v="E-M-0.2"/>
    <n v="5"/>
    <s v="Beryle Kenwell"/>
    <s v="bkenwell6h@over-blog.com"/>
    <x v="0"/>
    <x v="1"/>
    <s v="M"/>
    <x v="3"/>
    <n v="4.125"/>
    <n v="20.625"/>
    <x v="1"/>
    <x v="0"/>
    <x v="1"/>
  </r>
  <r>
    <s v="LAA-41879-001"/>
    <x v="201"/>
    <s v="11408-81032-UR"/>
    <s v="L-L-2.5"/>
    <n v="1"/>
    <s v="Tomas Sutty"/>
    <s v="tsutty6i@google.es"/>
    <x v="0"/>
    <x v="3"/>
    <s v="L"/>
    <x v="2"/>
    <n v="36.454999999999998"/>
    <n v="36.454999999999998"/>
    <x v="3"/>
    <x v="1"/>
    <x v="1"/>
  </r>
  <r>
    <s v="BRV-64870-915"/>
    <x v="202"/>
    <s v="32070-55528-UG"/>
    <s v="L-L-2.5"/>
    <n v="5"/>
    <s v="Samuele Ales0"/>
    <s v=""/>
    <x v="1"/>
    <x v="3"/>
    <s v="L"/>
    <x v="2"/>
    <n v="36.454999999999998"/>
    <n v="182.27499999999998"/>
    <x v="3"/>
    <x v="1"/>
    <x v="1"/>
  </r>
  <r>
    <s v="RGJ-12544-083"/>
    <x v="203"/>
    <s v="48873-84433-PN"/>
    <s v="L-D-2.5"/>
    <n v="3"/>
    <s v="Carlie Harce"/>
    <s v="charce6k@cafepress.com"/>
    <x v="1"/>
    <x v="3"/>
    <s v="D"/>
    <x v="2"/>
    <n v="29.784999999999997"/>
    <n v="89.35499999999999"/>
    <x v="3"/>
    <x v="2"/>
    <x v="1"/>
  </r>
  <r>
    <s v="JJX-83339-346"/>
    <x v="204"/>
    <s v="32928-18158-OW"/>
    <s v="R-L-0.2"/>
    <n v="1"/>
    <s v="Craggy Bril"/>
    <s v=""/>
    <x v="0"/>
    <x v="0"/>
    <s v="L"/>
    <x v="3"/>
    <n v="3.5849999999999995"/>
    <n v="3.5849999999999995"/>
    <x v="0"/>
    <x v="1"/>
    <x v="0"/>
  </r>
  <r>
    <s v="BIU-21970-705"/>
    <x v="205"/>
    <s v="89711-56688-GG"/>
    <s v="R-M-2.5"/>
    <n v="2"/>
    <s v="Friederike Drysdale"/>
    <s v="fdrysdale6m@symantec.com"/>
    <x v="0"/>
    <x v="0"/>
    <s v="M"/>
    <x v="2"/>
    <n v="22.884999999999998"/>
    <n v="45.769999999999996"/>
    <x v="0"/>
    <x v="0"/>
    <x v="0"/>
  </r>
  <r>
    <s v="ELJ-87741-745"/>
    <x v="206"/>
    <s v="48389-71976-JB"/>
    <s v="E-L-1"/>
    <n v="4"/>
    <s v="Devon Magowan"/>
    <s v="dmagowan6n@fc2.com"/>
    <x v="0"/>
    <x v="1"/>
    <s v="L"/>
    <x v="0"/>
    <n v="14.85"/>
    <n v="59.4"/>
    <x v="1"/>
    <x v="1"/>
    <x v="1"/>
  </r>
  <r>
    <s v="SGI-48226-857"/>
    <x v="207"/>
    <s v="84033-80762-EQ"/>
    <s v="A-M-2.5"/>
    <n v="6"/>
    <s v="Codi Littrell"/>
    <s v=""/>
    <x v="0"/>
    <x v="2"/>
    <s v="M"/>
    <x v="2"/>
    <n v="25.874999999999996"/>
    <n v="155.24999999999997"/>
    <x v="2"/>
    <x v="0"/>
    <x v="0"/>
  </r>
  <r>
    <s v="AHV-66988-037"/>
    <x v="208"/>
    <s v="12743-00952-KO"/>
    <s v="R-M-2.5"/>
    <n v="2"/>
    <s v="Christel Speak"/>
    <s v=""/>
    <x v="0"/>
    <x v="0"/>
    <s v="M"/>
    <x v="2"/>
    <n v="22.884999999999998"/>
    <n v="45.769999999999996"/>
    <x v="0"/>
    <x v="0"/>
    <x v="1"/>
  </r>
  <r>
    <s v="ISK-42066-094"/>
    <x v="209"/>
    <s v="41505-42181-EF"/>
    <s v="E-D-1"/>
    <n v="3"/>
    <s v="Sibella Rushbrooke"/>
    <s v="srushbrooke6q@youku.com"/>
    <x v="0"/>
    <x v="1"/>
    <s v="D"/>
    <x v="0"/>
    <n v="12.15"/>
    <n v="36.450000000000003"/>
    <x v="1"/>
    <x v="2"/>
    <x v="0"/>
  </r>
  <r>
    <s v="FTC-35822-530"/>
    <x v="210"/>
    <s v="14307-87663-KB"/>
    <s v="E-D-0.5"/>
    <n v="4"/>
    <s v="Tammie Drynan"/>
    <s v="tdrynan6r@deviantart.com"/>
    <x v="0"/>
    <x v="1"/>
    <s v="D"/>
    <x v="1"/>
    <n v="7.29"/>
    <n v="29.16"/>
    <x v="1"/>
    <x v="2"/>
    <x v="0"/>
  </r>
  <r>
    <s v="VSS-56247-688"/>
    <x v="211"/>
    <s v="08360-19442-GB"/>
    <s v="L-M-2.5"/>
    <n v="4"/>
    <s v="Effie Yurkov"/>
    <s v="eyurkov6s@hud.gov"/>
    <x v="0"/>
    <x v="3"/>
    <s v="M"/>
    <x v="2"/>
    <n v="33.464999999999996"/>
    <n v="133.85999999999999"/>
    <x v="3"/>
    <x v="0"/>
    <x v="1"/>
  </r>
  <r>
    <s v="HVW-25584-144"/>
    <x v="212"/>
    <s v="93405-51204-UW"/>
    <s v="L-L-0.2"/>
    <n v="5"/>
    <s v="Lexie Mallan"/>
    <s v="lmallan6t@state.gov"/>
    <x v="0"/>
    <x v="3"/>
    <s v="L"/>
    <x v="3"/>
    <n v="4.7549999999999999"/>
    <n v="23.774999999999999"/>
    <x v="3"/>
    <x v="1"/>
    <x v="0"/>
  </r>
  <r>
    <s v="MUY-15309-209"/>
    <x v="213"/>
    <s v="97152-03355-IW"/>
    <s v="L-D-1"/>
    <n v="3"/>
    <s v="Georgena Bentjens"/>
    <s v="gbentjens6u@netlog.com"/>
    <x v="2"/>
    <x v="3"/>
    <s v="D"/>
    <x v="0"/>
    <n v="12.95"/>
    <n v="38.849999999999994"/>
    <x v="3"/>
    <x v="2"/>
    <x v="1"/>
  </r>
  <r>
    <s v="VAJ-44572-469"/>
    <x v="63"/>
    <s v="79216-73157-TE"/>
    <s v="R-L-0.2"/>
    <n v="6"/>
    <s v="Delmar Beasant"/>
    <s v=""/>
    <x v="1"/>
    <x v="0"/>
    <s v="L"/>
    <x v="3"/>
    <n v="3.5849999999999995"/>
    <n v="21.509999999999998"/>
    <x v="0"/>
    <x v="1"/>
    <x v="0"/>
  </r>
  <r>
    <s v="YJU-84377-606"/>
    <x v="214"/>
    <s v="20259-47723-AC"/>
    <s v="A-D-1"/>
    <n v="1"/>
    <s v="Lyn Entwistle"/>
    <s v="lentwistle6w@omniture.com"/>
    <x v="0"/>
    <x v="2"/>
    <s v="D"/>
    <x v="0"/>
    <n v="9.9499999999999993"/>
    <n v="9.9499999999999993"/>
    <x v="2"/>
    <x v="2"/>
    <x v="0"/>
  </r>
  <r>
    <s v="VNC-93921-469"/>
    <x v="215"/>
    <s v="04666-71569-RI"/>
    <s v="L-L-1"/>
    <n v="1"/>
    <s v="Zacharias Kiffe"/>
    <s v="zkiffe74@cyberchimps.com"/>
    <x v="0"/>
    <x v="3"/>
    <s v="L"/>
    <x v="0"/>
    <n v="15.85"/>
    <n v="15.85"/>
    <x v="3"/>
    <x v="1"/>
    <x v="0"/>
  </r>
  <r>
    <s v="OGB-91614-810"/>
    <x v="216"/>
    <s v="08909-77713-CG"/>
    <s v="R-M-0.2"/>
    <n v="1"/>
    <s v="Mercedes Acott"/>
    <s v="macott6y@pagesperso-orange.fr"/>
    <x v="0"/>
    <x v="0"/>
    <s v="M"/>
    <x v="3"/>
    <n v="2.9849999999999999"/>
    <n v="2.9849999999999999"/>
    <x v="0"/>
    <x v="0"/>
    <x v="0"/>
  </r>
  <r>
    <s v="BQI-61647-496"/>
    <x v="217"/>
    <s v="84340-73931-VV"/>
    <s v="E-M-1"/>
    <n v="5"/>
    <s v="Connor Heaviside"/>
    <s v="cheaviside6z@rediff.com"/>
    <x v="0"/>
    <x v="1"/>
    <s v="M"/>
    <x v="0"/>
    <n v="13.75"/>
    <n v="68.75"/>
    <x v="1"/>
    <x v="0"/>
    <x v="0"/>
  </r>
  <r>
    <s v="IOM-51636-823"/>
    <x v="218"/>
    <s v="04609-95151-XH"/>
    <s v="A-D-1"/>
    <n v="3"/>
    <s v="Devy Bulbrook"/>
    <s v=""/>
    <x v="0"/>
    <x v="2"/>
    <s v="D"/>
    <x v="0"/>
    <n v="9.9499999999999993"/>
    <n v="29.849999999999998"/>
    <x v="2"/>
    <x v="2"/>
    <x v="1"/>
  </r>
  <r>
    <s v="GGD-38107-641"/>
    <x v="219"/>
    <s v="99562-88650-YF"/>
    <s v="L-M-1"/>
    <n v="4"/>
    <s v="Leia Kernan"/>
    <s v="lkernan71@wsj.com"/>
    <x v="0"/>
    <x v="3"/>
    <s v="M"/>
    <x v="0"/>
    <n v="14.55"/>
    <n v="58.2"/>
    <x v="3"/>
    <x v="0"/>
    <x v="1"/>
  </r>
  <r>
    <s v="LTO-95975-728"/>
    <x v="220"/>
    <s v="46560-73885-PJ"/>
    <s v="R-L-0.5"/>
    <n v="4"/>
    <s v="Rosaline McLae"/>
    <s v="rmclae72@dailymotion.com"/>
    <x v="2"/>
    <x v="0"/>
    <s v="L"/>
    <x v="1"/>
    <n v="7.169999999999999"/>
    <n v="28.679999999999996"/>
    <x v="0"/>
    <x v="1"/>
    <x v="1"/>
  </r>
  <r>
    <s v="IGM-84664-265"/>
    <x v="114"/>
    <s v="80179-44620-WN"/>
    <s v="R-L-0.5"/>
    <n v="3"/>
    <s v="Cleve Blowfelde"/>
    <s v="cblowfelde73@ustream.tv"/>
    <x v="0"/>
    <x v="0"/>
    <s v="L"/>
    <x v="1"/>
    <n v="7.169999999999999"/>
    <n v="21.509999999999998"/>
    <x v="0"/>
    <x v="1"/>
    <x v="1"/>
  </r>
  <r>
    <s v="SKO-45740-621"/>
    <x v="221"/>
    <s v="04666-71569-RI"/>
    <s v="L-M-0.5"/>
    <n v="2"/>
    <s v="Zacharias Kiffe"/>
    <s v="zkiffe74@cyberchimps.com"/>
    <x v="0"/>
    <x v="3"/>
    <s v="M"/>
    <x v="1"/>
    <n v="8.73"/>
    <n v="17.46"/>
    <x v="3"/>
    <x v="0"/>
    <x v="0"/>
  </r>
  <r>
    <s v="FOJ-02234-063"/>
    <x v="222"/>
    <s v="59081-87231-VP"/>
    <s v="E-D-2.5"/>
    <n v="1"/>
    <s v="Denyse O'Calleran"/>
    <s v="docalleran75@ucla.edu"/>
    <x v="0"/>
    <x v="1"/>
    <s v="D"/>
    <x v="2"/>
    <n v="27.945"/>
    <n v="27.945"/>
    <x v="1"/>
    <x v="2"/>
    <x v="0"/>
  </r>
  <r>
    <s v="MSJ-11909-468"/>
    <x v="188"/>
    <s v="07878-45872-CC"/>
    <s v="E-D-2.5"/>
    <n v="5"/>
    <s v="Cobby Cromwell"/>
    <s v="ccromwell76@desdev.cn"/>
    <x v="0"/>
    <x v="1"/>
    <s v="D"/>
    <x v="2"/>
    <n v="27.945"/>
    <n v="139.72499999999999"/>
    <x v="1"/>
    <x v="2"/>
    <x v="1"/>
  </r>
  <r>
    <s v="DKB-78053-329"/>
    <x v="223"/>
    <s v="12444-05174-OO"/>
    <s v="R-M-0.2"/>
    <n v="2"/>
    <s v="Irv Hay"/>
    <s v="ihay77@lulu.com"/>
    <x v="2"/>
    <x v="0"/>
    <s v="M"/>
    <x v="3"/>
    <n v="2.9849999999999999"/>
    <n v="5.97"/>
    <x v="0"/>
    <x v="0"/>
    <x v="1"/>
  </r>
  <r>
    <s v="DFZ-45083-941"/>
    <x v="224"/>
    <s v="34665-62561-AU"/>
    <s v="R-L-2.5"/>
    <n v="1"/>
    <s v="Tani Taffarello"/>
    <s v="ttaffarello78@sciencedaily.com"/>
    <x v="0"/>
    <x v="0"/>
    <s v="L"/>
    <x v="2"/>
    <n v="27.484999999999996"/>
    <n v="27.484999999999996"/>
    <x v="0"/>
    <x v="1"/>
    <x v="0"/>
  </r>
  <r>
    <s v="OTA-40969-710"/>
    <x v="83"/>
    <s v="77877-11993-QH"/>
    <s v="R-L-1"/>
    <n v="5"/>
    <s v="Monique Canty"/>
    <s v="mcanty79@jigsy.com"/>
    <x v="0"/>
    <x v="0"/>
    <s v="L"/>
    <x v="0"/>
    <n v="11.95"/>
    <n v="59.75"/>
    <x v="0"/>
    <x v="1"/>
    <x v="0"/>
  </r>
  <r>
    <s v="GRH-45571-667"/>
    <x v="104"/>
    <s v="32291-18308-YZ"/>
    <s v="E-M-1"/>
    <n v="3"/>
    <s v="Javier Kopke"/>
    <s v="jkopke7a@auda.org.au"/>
    <x v="0"/>
    <x v="1"/>
    <s v="M"/>
    <x v="0"/>
    <n v="13.75"/>
    <n v="41.25"/>
    <x v="1"/>
    <x v="0"/>
    <x v="1"/>
  </r>
  <r>
    <s v="NXV-05302-067"/>
    <x v="225"/>
    <s v="25754-33191-ZI"/>
    <s v="L-M-2.5"/>
    <n v="4"/>
    <s v="Mar McIver"/>
    <s v=""/>
    <x v="0"/>
    <x v="3"/>
    <s v="M"/>
    <x v="2"/>
    <n v="33.464999999999996"/>
    <n v="133.85999999999999"/>
    <x v="3"/>
    <x v="0"/>
    <x v="1"/>
  </r>
  <r>
    <s v="VZH-86274-142"/>
    <x v="226"/>
    <s v="53120-45532-KL"/>
    <s v="R-L-1"/>
    <n v="5"/>
    <s v="Arabella Fransewich"/>
    <s v=""/>
    <x v="1"/>
    <x v="0"/>
    <s v="L"/>
    <x v="0"/>
    <n v="11.95"/>
    <n v="59.75"/>
    <x v="0"/>
    <x v="1"/>
    <x v="0"/>
  </r>
  <r>
    <s v="KIX-93248-135"/>
    <x v="227"/>
    <s v="36605-83052-WB"/>
    <s v="A-D-0.5"/>
    <n v="1"/>
    <s v="Violette Hellmore"/>
    <s v="vhellmore7d@bbc.co.uk"/>
    <x v="0"/>
    <x v="2"/>
    <s v="D"/>
    <x v="1"/>
    <n v="5.97"/>
    <n v="5.97"/>
    <x v="2"/>
    <x v="2"/>
    <x v="0"/>
  </r>
  <r>
    <s v="AXR-10962-010"/>
    <x v="180"/>
    <s v="53683-35977-KI"/>
    <s v="E-D-1"/>
    <n v="2"/>
    <s v="Myles Seawright"/>
    <s v="mseawright7e@nbcnews.com"/>
    <x v="2"/>
    <x v="1"/>
    <s v="D"/>
    <x v="0"/>
    <n v="12.15"/>
    <n v="24.3"/>
    <x v="1"/>
    <x v="2"/>
    <x v="1"/>
  </r>
  <r>
    <s v="IHS-71573-008"/>
    <x v="228"/>
    <s v="07972-83134-NM"/>
    <s v="E-D-0.2"/>
    <n v="6"/>
    <s v="Silvana Northeast"/>
    <s v="snortheast7f@mashable.com"/>
    <x v="0"/>
    <x v="1"/>
    <s v="D"/>
    <x v="3"/>
    <n v="3.645"/>
    <n v="21.87"/>
    <x v="1"/>
    <x v="2"/>
    <x v="0"/>
  </r>
  <r>
    <s v="QTR-19001-114"/>
    <x v="229"/>
    <s v="01035-70465-UO"/>
    <s v="A-D-1"/>
    <n v="2"/>
    <s v="Anselma Attwater"/>
    <s v="aattwater5u@wikia.com"/>
    <x v="0"/>
    <x v="2"/>
    <s v="D"/>
    <x v="0"/>
    <n v="9.9499999999999993"/>
    <n v="19.899999999999999"/>
    <x v="2"/>
    <x v="2"/>
    <x v="0"/>
  </r>
  <r>
    <s v="WBK-62297-910"/>
    <x v="230"/>
    <s v="25514-23938-IQ"/>
    <s v="A-D-0.2"/>
    <n v="2"/>
    <s v="Monica Fearon"/>
    <s v="mfearon7h@reverbnation.com"/>
    <x v="0"/>
    <x v="2"/>
    <s v="D"/>
    <x v="3"/>
    <n v="2.9849999999999999"/>
    <n v="5.97"/>
    <x v="2"/>
    <x v="2"/>
    <x v="1"/>
  </r>
  <r>
    <s v="OGY-19377-175"/>
    <x v="231"/>
    <s v="49084-44492-OJ"/>
    <s v="E-D-0.5"/>
    <n v="1"/>
    <s v="Barney Chisnell"/>
    <s v=""/>
    <x v="1"/>
    <x v="1"/>
    <s v="D"/>
    <x v="1"/>
    <n v="7.29"/>
    <n v="7.29"/>
    <x v="1"/>
    <x v="2"/>
    <x v="0"/>
  </r>
  <r>
    <s v="ESR-66651-814"/>
    <x v="80"/>
    <s v="76624-72205-CK"/>
    <s v="A-D-0.2"/>
    <n v="4"/>
    <s v="Jasper Sisneros"/>
    <s v="jsisneros7j@a8.net"/>
    <x v="0"/>
    <x v="2"/>
    <s v="D"/>
    <x v="3"/>
    <n v="2.9849999999999999"/>
    <n v="11.94"/>
    <x v="2"/>
    <x v="2"/>
    <x v="0"/>
  </r>
  <r>
    <s v="CPX-46916-770"/>
    <x v="232"/>
    <s v="12729-50170-JE"/>
    <s v="R-L-1"/>
    <n v="6"/>
    <s v="Zachariah Carlson"/>
    <s v="zcarlson7k@bigcartel.com"/>
    <x v="1"/>
    <x v="0"/>
    <s v="L"/>
    <x v="0"/>
    <n v="11.95"/>
    <n v="71.699999999999989"/>
    <x v="0"/>
    <x v="1"/>
    <x v="0"/>
  </r>
  <r>
    <s v="MDC-03318-645"/>
    <x v="233"/>
    <s v="43974-44760-QI"/>
    <s v="A-L-0.2"/>
    <n v="2"/>
    <s v="Warner Maddox"/>
    <s v="wmaddox7l@timesonline.co.uk"/>
    <x v="0"/>
    <x v="2"/>
    <s v="L"/>
    <x v="3"/>
    <n v="3.8849999999999998"/>
    <n v="7.77"/>
    <x v="2"/>
    <x v="1"/>
    <x v="1"/>
  </r>
  <r>
    <s v="SFF-86059-407"/>
    <x v="234"/>
    <s v="30585-48726-BK"/>
    <s v="A-M-2.5"/>
    <n v="1"/>
    <s v="Donnie Hedlestone"/>
    <s v="dhedlestone7m@craigslist.org"/>
    <x v="0"/>
    <x v="2"/>
    <s v="M"/>
    <x v="2"/>
    <n v="25.874999999999996"/>
    <n v="25.874999999999996"/>
    <x v="2"/>
    <x v="0"/>
    <x v="1"/>
  </r>
  <r>
    <s v="SCL-94540-788"/>
    <x v="235"/>
    <s v="16123-07017-TY"/>
    <s v="E-L-2.5"/>
    <n v="6"/>
    <s v="Teddi Crowthe"/>
    <s v="tcrowthe7n@europa.eu"/>
    <x v="0"/>
    <x v="1"/>
    <s v="L"/>
    <x v="2"/>
    <n v="34.154999999999994"/>
    <n v="204.92999999999995"/>
    <x v="1"/>
    <x v="1"/>
    <x v="1"/>
  </r>
  <r>
    <s v="HVU-21634-076"/>
    <x v="236"/>
    <s v="27723-45097-MH"/>
    <s v="R-L-2.5"/>
    <n v="4"/>
    <s v="Dorelia Bury"/>
    <s v="dbury7o@tinyurl.com"/>
    <x v="1"/>
    <x v="0"/>
    <s v="L"/>
    <x v="2"/>
    <n v="27.484999999999996"/>
    <n v="109.93999999999998"/>
    <x v="0"/>
    <x v="1"/>
    <x v="0"/>
  </r>
  <r>
    <s v="XUS-73326-418"/>
    <x v="237"/>
    <s v="37078-56703-AF"/>
    <s v="E-L-1"/>
    <n v="6"/>
    <s v="Gussy Broadbear"/>
    <s v="gbroadbear7p@omniture.com"/>
    <x v="0"/>
    <x v="1"/>
    <s v="L"/>
    <x v="0"/>
    <n v="14.85"/>
    <n v="89.1"/>
    <x v="1"/>
    <x v="1"/>
    <x v="1"/>
  </r>
  <r>
    <s v="XWD-18933-006"/>
    <x v="238"/>
    <s v="79420-11075-MY"/>
    <s v="A-L-0.2"/>
    <n v="2"/>
    <s v="Emlynne Palfrey"/>
    <s v="epalfrey7q@devhub.com"/>
    <x v="0"/>
    <x v="2"/>
    <s v="L"/>
    <x v="3"/>
    <n v="3.8849999999999998"/>
    <n v="7.77"/>
    <x v="2"/>
    <x v="1"/>
    <x v="0"/>
  </r>
  <r>
    <s v="HPD-65272-772"/>
    <x v="52"/>
    <s v="57504-13456-UO"/>
    <s v="L-M-2.5"/>
    <n v="1"/>
    <s v="Parsifal Metrick"/>
    <s v="pmetrick7r@rakuten.co.jp"/>
    <x v="0"/>
    <x v="3"/>
    <s v="M"/>
    <x v="2"/>
    <n v="33.464999999999996"/>
    <n v="33.464999999999996"/>
    <x v="3"/>
    <x v="0"/>
    <x v="0"/>
  </r>
  <r>
    <s v="JEG-93140-224"/>
    <x v="146"/>
    <s v="53751-57560-CN"/>
    <s v="E-M-0.5"/>
    <n v="5"/>
    <s v="Christopher Grieveson"/>
    <s v=""/>
    <x v="0"/>
    <x v="1"/>
    <s v="M"/>
    <x v="1"/>
    <n v="8.25"/>
    <n v="41.25"/>
    <x v="1"/>
    <x v="0"/>
    <x v="0"/>
  </r>
  <r>
    <s v="NNH-62058-950"/>
    <x v="239"/>
    <s v="96112-42558-EA"/>
    <s v="E-L-1"/>
    <n v="4"/>
    <s v="Karlan Karby"/>
    <s v="kkarby7t@sbwire.com"/>
    <x v="0"/>
    <x v="1"/>
    <s v="L"/>
    <x v="0"/>
    <n v="14.85"/>
    <n v="59.4"/>
    <x v="1"/>
    <x v="1"/>
    <x v="0"/>
  </r>
  <r>
    <s v="LTD-71429-845"/>
    <x v="240"/>
    <s v="03157-23165-UB"/>
    <s v="A-L-0.5"/>
    <n v="1"/>
    <s v="Flory Crumpe"/>
    <s v="fcrumpe7u@ftc.gov"/>
    <x v="2"/>
    <x v="2"/>
    <s v="L"/>
    <x v="1"/>
    <n v="7.77"/>
    <n v="7.77"/>
    <x v="2"/>
    <x v="1"/>
    <x v="1"/>
  </r>
  <r>
    <s v="MPV-26985-215"/>
    <x v="241"/>
    <s v="51466-52850-AG"/>
    <s v="R-D-0.5"/>
    <n v="1"/>
    <s v="Amity Chatto"/>
    <s v="achatto7v@sakura.ne.jp"/>
    <x v="2"/>
    <x v="0"/>
    <s v="D"/>
    <x v="1"/>
    <n v="5.3699999999999992"/>
    <n v="5.3699999999999992"/>
    <x v="0"/>
    <x v="2"/>
    <x v="0"/>
  </r>
  <r>
    <s v="IYO-10245-081"/>
    <x v="242"/>
    <s v="57145-31023-FK"/>
    <s v="E-M-2.5"/>
    <n v="3"/>
    <s v="Nanine McCarthy"/>
    <s v=""/>
    <x v="0"/>
    <x v="1"/>
    <s v="M"/>
    <x v="2"/>
    <n v="31.624999999999996"/>
    <n v="94.874999999999986"/>
    <x v="1"/>
    <x v="0"/>
    <x v="1"/>
  </r>
  <r>
    <s v="BYZ-39669-954"/>
    <x v="243"/>
    <s v="66408-53777-VE"/>
    <s v="L-L-2.5"/>
    <n v="1"/>
    <s v="Lyndsey Megany"/>
    <s v=""/>
    <x v="0"/>
    <x v="3"/>
    <s v="L"/>
    <x v="2"/>
    <n v="36.454999999999998"/>
    <n v="36.454999999999998"/>
    <x v="3"/>
    <x v="1"/>
    <x v="1"/>
  </r>
  <r>
    <s v="EFB-72860-209"/>
    <x v="244"/>
    <s v="53035-99701-WG"/>
    <s v="A-M-0.2"/>
    <n v="4"/>
    <s v="Byram Mergue"/>
    <s v="bmergue7y@umn.edu"/>
    <x v="0"/>
    <x v="2"/>
    <s v="M"/>
    <x v="3"/>
    <n v="3.375"/>
    <n v="13.5"/>
    <x v="2"/>
    <x v="0"/>
    <x v="0"/>
  </r>
  <r>
    <s v="GMM-72397-378"/>
    <x v="245"/>
    <s v="45899-92796-EI"/>
    <s v="R-L-0.2"/>
    <n v="4"/>
    <s v="Kerr Patise"/>
    <s v="kpatise7z@jigsy.com"/>
    <x v="0"/>
    <x v="0"/>
    <s v="L"/>
    <x v="3"/>
    <n v="3.5849999999999995"/>
    <n v="14.339999999999998"/>
    <x v="0"/>
    <x v="1"/>
    <x v="1"/>
  </r>
  <r>
    <s v="LYP-52345-883"/>
    <x v="246"/>
    <s v="17649-28133-PY"/>
    <s v="E-M-0.5"/>
    <n v="1"/>
    <s v="Mathew Goulter"/>
    <s v=""/>
    <x v="1"/>
    <x v="1"/>
    <s v="M"/>
    <x v="1"/>
    <n v="8.25"/>
    <n v="8.25"/>
    <x v="1"/>
    <x v="0"/>
    <x v="0"/>
  </r>
  <r>
    <s v="DFK-35846-692"/>
    <x v="247"/>
    <s v="49612-33852-CN"/>
    <s v="R-D-0.2"/>
    <n v="5"/>
    <s v="Marris Grcic"/>
    <s v=""/>
    <x v="0"/>
    <x v="0"/>
    <s v="D"/>
    <x v="3"/>
    <n v="2.6849999999999996"/>
    <n v="13.424999999999997"/>
    <x v="0"/>
    <x v="2"/>
    <x v="0"/>
  </r>
  <r>
    <s v="XAH-93337-609"/>
    <x v="248"/>
    <s v="66976-43829-YG"/>
    <s v="A-D-1"/>
    <n v="5"/>
    <s v="Domeniga Duke"/>
    <s v="dduke82@vkontakte.ru"/>
    <x v="0"/>
    <x v="2"/>
    <s v="D"/>
    <x v="0"/>
    <n v="9.9499999999999993"/>
    <n v="49.75"/>
    <x v="2"/>
    <x v="2"/>
    <x v="1"/>
  </r>
  <r>
    <s v="QKA-72582-644"/>
    <x v="249"/>
    <s v="64852-04619-XZ"/>
    <s v="E-M-0.5"/>
    <n v="2"/>
    <s v="Violante Skouling"/>
    <s v=""/>
    <x v="1"/>
    <x v="1"/>
    <s v="M"/>
    <x v="1"/>
    <n v="8.25"/>
    <n v="16.5"/>
    <x v="1"/>
    <x v="0"/>
    <x v="1"/>
  </r>
  <r>
    <s v="ZDK-84567-102"/>
    <x v="250"/>
    <s v="58690-31815-VY"/>
    <s v="A-D-0.5"/>
    <n v="3"/>
    <s v="Isidore Hussey"/>
    <s v="ihussey84@mapy.cz"/>
    <x v="0"/>
    <x v="2"/>
    <s v="D"/>
    <x v="1"/>
    <n v="5.97"/>
    <n v="17.91"/>
    <x v="2"/>
    <x v="2"/>
    <x v="1"/>
  </r>
  <r>
    <s v="WAV-38301-984"/>
    <x v="251"/>
    <s v="62863-81239-DT"/>
    <s v="A-D-0.5"/>
    <n v="5"/>
    <s v="Cassie Pinkerton"/>
    <s v="cpinkerton85@upenn.edu"/>
    <x v="0"/>
    <x v="2"/>
    <s v="D"/>
    <x v="1"/>
    <n v="5.97"/>
    <n v="29.849999999999998"/>
    <x v="2"/>
    <x v="2"/>
    <x v="1"/>
  </r>
  <r>
    <s v="KZR-33023-209"/>
    <x v="177"/>
    <s v="21177-40725-CF"/>
    <s v="E-L-1"/>
    <n v="3"/>
    <s v="Micki Fero"/>
    <s v=""/>
    <x v="0"/>
    <x v="1"/>
    <s v="L"/>
    <x v="0"/>
    <n v="14.85"/>
    <n v="44.55"/>
    <x v="1"/>
    <x v="1"/>
    <x v="1"/>
  </r>
  <r>
    <s v="ULM-49433-003"/>
    <x v="252"/>
    <s v="99421-80253-UI"/>
    <s v="E-M-1"/>
    <n v="2"/>
    <s v="Cybill Graddell"/>
    <s v=""/>
    <x v="0"/>
    <x v="1"/>
    <s v="M"/>
    <x v="0"/>
    <n v="13.75"/>
    <n v="27.5"/>
    <x v="1"/>
    <x v="0"/>
    <x v="1"/>
  </r>
  <r>
    <s v="SIB-83254-136"/>
    <x v="253"/>
    <s v="45315-50206-DK"/>
    <s v="R-M-0.5"/>
    <n v="6"/>
    <s v="Dorian Vizor"/>
    <s v="dvizor88@furl.net"/>
    <x v="0"/>
    <x v="0"/>
    <s v="M"/>
    <x v="1"/>
    <n v="5.97"/>
    <n v="35.82"/>
    <x v="0"/>
    <x v="0"/>
    <x v="0"/>
  </r>
  <r>
    <s v="NOK-50349-551"/>
    <x v="254"/>
    <s v="09595-95726-OV"/>
    <s v="R-D-0.5"/>
    <n v="3"/>
    <s v="Eddi Sedgebeer"/>
    <s v="esedgebeer89@oaic.gov.au"/>
    <x v="0"/>
    <x v="0"/>
    <s v="D"/>
    <x v="1"/>
    <n v="5.3699999999999992"/>
    <n v="16.11"/>
    <x v="0"/>
    <x v="2"/>
    <x v="0"/>
  </r>
  <r>
    <s v="YIS-96268-844"/>
    <x v="227"/>
    <s v="60221-67036-TD"/>
    <s v="E-L-0.2"/>
    <n v="6"/>
    <s v="Ken Lestrange"/>
    <s v="klestrange8a@lulu.com"/>
    <x v="0"/>
    <x v="1"/>
    <s v="L"/>
    <x v="3"/>
    <n v="4.4550000000000001"/>
    <n v="26.73"/>
    <x v="1"/>
    <x v="1"/>
    <x v="0"/>
  </r>
  <r>
    <s v="CXI-04933-855"/>
    <x v="110"/>
    <s v="62923-29397-KX"/>
    <s v="E-L-2.5"/>
    <n v="6"/>
    <s v="Lacee Tanti"/>
    <s v="ltanti8b@techcrunch.com"/>
    <x v="0"/>
    <x v="1"/>
    <s v="L"/>
    <x v="2"/>
    <n v="34.154999999999994"/>
    <n v="204.92999999999995"/>
    <x v="1"/>
    <x v="1"/>
    <x v="0"/>
  </r>
  <r>
    <s v="IZU-90429-382"/>
    <x v="182"/>
    <s v="33011-52383-BA"/>
    <s v="A-L-1"/>
    <n v="3"/>
    <s v="Arel De Lasci"/>
    <s v="ade8c@1und1.de"/>
    <x v="0"/>
    <x v="2"/>
    <s v="L"/>
    <x v="0"/>
    <n v="12.95"/>
    <n v="38.849999999999994"/>
    <x v="2"/>
    <x v="1"/>
    <x v="0"/>
  </r>
  <r>
    <s v="WIT-40912-783"/>
    <x v="255"/>
    <s v="86768-91598-FA"/>
    <s v="L-D-0.2"/>
    <n v="4"/>
    <s v="Trescha Jedrachowicz"/>
    <s v="tjedrachowicz8d@acquirethisname.com"/>
    <x v="0"/>
    <x v="3"/>
    <s v="D"/>
    <x v="3"/>
    <n v="3.8849999999999998"/>
    <n v="15.54"/>
    <x v="3"/>
    <x v="2"/>
    <x v="0"/>
  </r>
  <r>
    <s v="PSD-57291-590"/>
    <x v="256"/>
    <s v="37191-12203-MX"/>
    <s v="A-M-0.5"/>
    <n v="1"/>
    <s v="Perkin Stonner"/>
    <s v="pstonner8e@moonfruit.com"/>
    <x v="0"/>
    <x v="2"/>
    <s v="M"/>
    <x v="1"/>
    <n v="6.75"/>
    <n v="6.75"/>
    <x v="2"/>
    <x v="0"/>
    <x v="1"/>
  </r>
  <r>
    <s v="GOI-41472-677"/>
    <x v="3"/>
    <s v="16545-76328-JY"/>
    <s v="E-D-2.5"/>
    <n v="4"/>
    <s v="Darrin Tingly"/>
    <s v="dtingly8f@goo.ne.jp"/>
    <x v="0"/>
    <x v="1"/>
    <s v="D"/>
    <x v="2"/>
    <n v="27.945"/>
    <n v="111.78"/>
    <x v="1"/>
    <x v="2"/>
    <x v="0"/>
  </r>
  <r>
    <s v="KTX-17944-494"/>
    <x v="257"/>
    <s v="74330-29286-RO"/>
    <s v="A-L-0.2"/>
    <n v="1"/>
    <s v="Claudetta Rushe"/>
    <s v="crushe8n@about.me"/>
    <x v="0"/>
    <x v="2"/>
    <s v="L"/>
    <x v="3"/>
    <n v="3.8849999999999998"/>
    <n v="3.8849999999999998"/>
    <x v="2"/>
    <x v="1"/>
    <x v="0"/>
  </r>
  <r>
    <s v="RDM-99811-230"/>
    <x v="258"/>
    <s v="22349-47389-GY"/>
    <s v="L-M-0.2"/>
    <n v="5"/>
    <s v="Benn Checci"/>
    <s v="bchecci8h@usa.gov"/>
    <x v="2"/>
    <x v="3"/>
    <s v="M"/>
    <x v="3"/>
    <n v="4.3650000000000002"/>
    <n v="21.825000000000003"/>
    <x v="3"/>
    <x v="0"/>
    <x v="1"/>
  </r>
  <r>
    <s v="JTU-55897-581"/>
    <x v="259"/>
    <s v="70290-38099-GB"/>
    <s v="R-M-0.2"/>
    <n v="5"/>
    <s v="Janifer Bagot"/>
    <s v="jbagot8i@mac.com"/>
    <x v="0"/>
    <x v="0"/>
    <s v="M"/>
    <x v="3"/>
    <n v="2.9849999999999999"/>
    <n v="14.924999999999999"/>
    <x v="0"/>
    <x v="0"/>
    <x v="1"/>
  </r>
  <r>
    <s v="CRK-07584-240"/>
    <x v="260"/>
    <s v="18741-72071-PP"/>
    <s v="A-M-1"/>
    <n v="3"/>
    <s v="Ermin Beeble"/>
    <s v="ebeeble8j@soundcloud.com"/>
    <x v="0"/>
    <x v="2"/>
    <s v="M"/>
    <x v="0"/>
    <n v="11.25"/>
    <n v="33.75"/>
    <x v="2"/>
    <x v="0"/>
    <x v="0"/>
  </r>
  <r>
    <s v="MKE-75518-399"/>
    <x v="261"/>
    <s v="62588-82624-II"/>
    <s v="A-M-1"/>
    <n v="3"/>
    <s v="Cos Fluin"/>
    <s v="cfluin8k@flickr.com"/>
    <x v="2"/>
    <x v="2"/>
    <s v="M"/>
    <x v="0"/>
    <n v="11.25"/>
    <n v="33.75"/>
    <x v="2"/>
    <x v="0"/>
    <x v="1"/>
  </r>
  <r>
    <s v="AEL-51169-725"/>
    <x v="262"/>
    <s v="37430-29579-HD"/>
    <s v="L-M-0.2"/>
    <n v="6"/>
    <s v="Eveleen Bletsor"/>
    <s v="ebletsor8l@vinaora.com"/>
    <x v="0"/>
    <x v="3"/>
    <s v="M"/>
    <x v="3"/>
    <n v="4.3650000000000002"/>
    <n v="26.19"/>
    <x v="3"/>
    <x v="0"/>
    <x v="0"/>
  </r>
  <r>
    <s v="ZGM-83108-823"/>
    <x v="263"/>
    <s v="84132-22322-QT"/>
    <s v="E-L-1"/>
    <n v="1"/>
    <s v="Paola Brydell"/>
    <s v="pbrydell8m@bloglovin.com"/>
    <x v="1"/>
    <x v="1"/>
    <s v="L"/>
    <x v="0"/>
    <n v="14.85"/>
    <n v="14.85"/>
    <x v="1"/>
    <x v="1"/>
    <x v="1"/>
  </r>
  <r>
    <s v="JBP-78754-392"/>
    <x v="212"/>
    <s v="74330-29286-RO"/>
    <s v="E-M-2.5"/>
    <n v="6"/>
    <s v="Claudetta Rushe"/>
    <s v="crushe8n@about.me"/>
    <x v="0"/>
    <x v="1"/>
    <s v="M"/>
    <x v="2"/>
    <n v="31.624999999999996"/>
    <n v="189.74999999999997"/>
    <x v="1"/>
    <x v="0"/>
    <x v="0"/>
  </r>
  <r>
    <s v="RNH-54912-747"/>
    <x v="187"/>
    <s v="37445-17791-NQ"/>
    <s v="R-M-0.5"/>
    <n v="1"/>
    <s v="Natka Leethem"/>
    <s v="nleethem8o@mac.com"/>
    <x v="0"/>
    <x v="0"/>
    <s v="M"/>
    <x v="1"/>
    <n v="5.97"/>
    <n v="5.97"/>
    <x v="0"/>
    <x v="0"/>
    <x v="0"/>
  </r>
  <r>
    <s v="JDS-33440-914"/>
    <x v="248"/>
    <s v="58511-10548-ZU"/>
    <s v="R-M-1"/>
    <n v="3"/>
    <s v="Ailene Nesfield"/>
    <s v="anesfield8p@people.com.cn"/>
    <x v="2"/>
    <x v="0"/>
    <s v="M"/>
    <x v="0"/>
    <n v="9.9499999999999993"/>
    <n v="29.849999999999998"/>
    <x v="0"/>
    <x v="0"/>
    <x v="0"/>
  </r>
  <r>
    <s v="SYX-48878-182"/>
    <x v="264"/>
    <s v="47725-34771-FJ"/>
    <s v="R-D-1"/>
    <n v="5"/>
    <s v="Stacy Pickworth"/>
    <s v=""/>
    <x v="0"/>
    <x v="0"/>
    <s v="D"/>
    <x v="0"/>
    <n v="8.9499999999999993"/>
    <n v="44.75"/>
    <x v="0"/>
    <x v="2"/>
    <x v="1"/>
  </r>
  <r>
    <s v="ZGD-94763-868"/>
    <x v="265"/>
    <s v="53086-67334-KT"/>
    <s v="E-L-2.5"/>
    <n v="1"/>
    <s v="Melli Brockway"/>
    <s v="mbrockway8r@ibm.com"/>
    <x v="0"/>
    <x v="1"/>
    <s v="L"/>
    <x v="2"/>
    <n v="34.154999999999994"/>
    <n v="34.154999999999994"/>
    <x v="1"/>
    <x v="1"/>
    <x v="0"/>
  </r>
  <r>
    <s v="CZY-70361-485"/>
    <x v="266"/>
    <s v="83308-82257-UN"/>
    <s v="E-L-2.5"/>
    <n v="6"/>
    <s v="Nanny Lush"/>
    <s v="nlush8s@dedecms.com"/>
    <x v="1"/>
    <x v="1"/>
    <s v="L"/>
    <x v="2"/>
    <n v="34.154999999999994"/>
    <n v="204.92999999999995"/>
    <x v="1"/>
    <x v="1"/>
    <x v="1"/>
  </r>
  <r>
    <s v="RJR-12175-899"/>
    <x v="267"/>
    <s v="37274-08534-FM"/>
    <s v="E-D-0.5"/>
    <n v="3"/>
    <s v="Selma McMillian"/>
    <s v="smcmillian8t@csmonitor.com"/>
    <x v="0"/>
    <x v="1"/>
    <s v="D"/>
    <x v="1"/>
    <n v="7.29"/>
    <n v="21.87"/>
    <x v="1"/>
    <x v="2"/>
    <x v="1"/>
  </r>
  <r>
    <s v="ELB-07929-407"/>
    <x v="204"/>
    <s v="54004-04664-AA"/>
    <s v="A-M-2.5"/>
    <n v="2"/>
    <s v="Tess Bennison"/>
    <s v="tbennison8u@google.cn"/>
    <x v="0"/>
    <x v="2"/>
    <s v="M"/>
    <x v="2"/>
    <n v="25.874999999999996"/>
    <n v="51.749999999999993"/>
    <x v="2"/>
    <x v="0"/>
    <x v="0"/>
  </r>
  <r>
    <s v="UJQ-54441-340"/>
    <x v="268"/>
    <s v="26822-19510-SD"/>
    <s v="E-M-0.2"/>
    <n v="2"/>
    <s v="Gabie Tweed"/>
    <s v="gtweed8v@yolasite.com"/>
    <x v="0"/>
    <x v="1"/>
    <s v="M"/>
    <x v="3"/>
    <n v="4.125"/>
    <n v="8.25"/>
    <x v="1"/>
    <x v="0"/>
    <x v="0"/>
  </r>
  <r>
    <s v="UJQ-54441-340"/>
    <x v="268"/>
    <s v="26822-19510-SD"/>
    <s v="A-L-0.2"/>
    <n v="5"/>
    <s v="Gabie Tweed"/>
    <s v="gtweed8v@yolasite.com"/>
    <x v="0"/>
    <x v="2"/>
    <s v="L"/>
    <x v="3"/>
    <n v="3.8849999999999998"/>
    <n v="19.424999999999997"/>
    <x v="2"/>
    <x v="1"/>
    <x v="0"/>
  </r>
  <r>
    <s v="OWY-43108-475"/>
    <x v="269"/>
    <s v="06432-73165-ML"/>
    <s v="A-M-0.2"/>
    <n v="6"/>
    <s v="Gaile Goggin"/>
    <s v="ggoggin8x@wix.com"/>
    <x v="1"/>
    <x v="2"/>
    <s v="M"/>
    <x v="3"/>
    <n v="3.375"/>
    <n v="20.25"/>
    <x v="2"/>
    <x v="0"/>
    <x v="0"/>
  </r>
  <r>
    <s v="GNO-91911-159"/>
    <x v="145"/>
    <s v="96503-31833-CW"/>
    <s v="L-D-0.5"/>
    <n v="3"/>
    <s v="Skylar Jeyness"/>
    <s v="sjeyness8y@biglobe.ne.jp"/>
    <x v="1"/>
    <x v="3"/>
    <s v="D"/>
    <x v="1"/>
    <n v="7.77"/>
    <n v="23.31"/>
    <x v="3"/>
    <x v="2"/>
    <x v="1"/>
  </r>
  <r>
    <s v="CNY-06284-066"/>
    <x v="270"/>
    <s v="63985-64148-MG"/>
    <s v="E-D-0.2"/>
    <n v="5"/>
    <s v="Donica Bonhome"/>
    <s v="dbonhome8z@shinystat.com"/>
    <x v="0"/>
    <x v="1"/>
    <s v="D"/>
    <x v="3"/>
    <n v="3.645"/>
    <n v="18.225000000000001"/>
    <x v="1"/>
    <x v="2"/>
    <x v="0"/>
  </r>
  <r>
    <s v="OQS-46321-904"/>
    <x v="271"/>
    <s v="19597-91185-CM"/>
    <s v="E-M-1"/>
    <n v="1"/>
    <s v="Diena Peetermann"/>
    <s v=""/>
    <x v="0"/>
    <x v="1"/>
    <s v="M"/>
    <x v="0"/>
    <n v="13.75"/>
    <n v="13.75"/>
    <x v="1"/>
    <x v="0"/>
    <x v="1"/>
  </r>
  <r>
    <s v="IBW-87442-480"/>
    <x v="272"/>
    <s v="79814-23626-JR"/>
    <s v="A-L-2.5"/>
    <n v="1"/>
    <s v="Trina Le Sarr"/>
    <s v="tle91@epa.gov"/>
    <x v="0"/>
    <x v="2"/>
    <s v="L"/>
    <x v="2"/>
    <n v="29.784999999999997"/>
    <n v="29.784999999999997"/>
    <x v="2"/>
    <x v="1"/>
    <x v="0"/>
  </r>
  <r>
    <s v="DGZ-82537-477"/>
    <x v="252"/>
    <s v="43439-94003-DW"/>
    <s v="R-D-1"/>
    <n v="5"/>
    <s v="Flynn Antony"/>
    <s v=""/>
    <x v="0"/>
    <x v="0"/>
    <s v="D"/>
    <x v="0"/>
    <n v="8.9499999999999993"/>
    <n v="44.75"/>
    <x v="0"/>
    <x v="2"/>
    <x v="1"/>
  </r>
  <r>
    <s v="LPS-39089-432"/>
    <x v="273"/>
    <s v="97655-45555-LI"/>
    <s v="R-D-1"/>
    <n v="5"/>
    <s v="Baudoin Alldridge"/>
    <s v="balldridge93@yandex.ru"/>
    <x v="0"/>
    <x v="0"/>
    <s v="D"/>
    <x v="0"/>
    <n v="8.9499999999999993"/>
    <n v="44.75"/>
    <x v="0"/>
    <x v="2"/>
    <x v="0"/>
  </r>
  <r>
    <s v="MQU-86100-929"/>
    <x v="274"/>
    <s v="64418-01720-VW"/>
    <s v="L-L-0.5"/>
    <n v="4"/>
    <s v="Homer Dulany"/>
    <s v=""/>
    <x v="0"/>
    <x v="3"/>
    <s v="L"/>
    <x v="1"/>
    <n v="9.51"/>
    <n v="38.04"/>
    <x v="3"/>
    <x v="1"/>
    <x v="0"/>
  </r>
  <r>
    <s v="XUR-14132-391"/>
    <x v="275"/>
    <s v="96836-09258-RI"/>
    <s v="R-D-0.5"/>
    <n v="4"/>
    <s v="Lisa Goodger"/>
    <s v="lgoodger95@guardian.co.uk"/>
    <x v="0"/>
    <x v="0"/>
    <s v="D"/>
    <x v="1"/>
    <n v="5.3699999999999992"/>
    <n v="21.479999999999997"/>
    <x v="0"/>
    <x v="2"/>
    <x v="0"/>
  </r>
  <r>
    <s v="OVI-27064-381"/>
    <x v="276"/>
    <s v="37274-08534-FM"/>
    <s v="R-D-0.5"/>
    <n v="3"/>
    <s v="Selma McMillian"/>
    <s v="smcmillian8t@csmonitor.com"/>
    <x v="0"/>
    <x v="0"/>
    <s v="D"/>
    <x v="1"/>
    <n v="5.3699999999999992"/>
    <n v="16.11"/>
    <x v="0"/>
    <x v="2"/>
    <x v="1"/>
  </r>
  <r>
    <s v="SHP-17012-870"/>
    <x v="277"/>
    <s v="69529-07533-CV"/>
    <s v="R-M-2.5"/>
    <n v="1"/>
    <s v="Corine Drewett"/>
    <s v="cdrewett97@wikipedia.org"/>
    <x v="0"/>
    <x v="0"/>
    <s v="M"/>
    <x v="2"/>
    <n v="22.884999999999998"/>
    <n v="22.884999999999998"/>
    <x v="0"/>
    <x v="0"/>
    <x v="0"/>
  </r>
  <r>
    <s v="FDY-03414-903"/>
    <x v="278"/>
    <s v="94840-49457-UD"/>
    <s v="A-D-0.5"/>
    <n v="3"/>
    <s v="Quinn Parsons"/>
    <s v="qparsons98@blogtalkradio.com"/>
    <x v="0"/>
    <x v="2"/>
    <s v="D"/>
    <x v="1"/>
    <n v="5.97"/>
    <n v="17.91"/>
    <x v="2"/>
    <x v="2"/>
    <x v="0"/>
  </r>
  <r>
    <s v="WXT-85291-143"/>
    <x v="279"/>
    <s v="81414-81273-DK"/>
    <s v="R-M-0.5"/>
    <n v="4"/>
    <s v="Vivyan Ceely"/>
    <s v="vceely99@auda.org.au"/>
    <x v="0"/>
    <x v="0"/>
    <s v="M"/>
    <x v="1"/>
    <n v="5.97"/>
    <n v="23.88"/>
    <x v="0"/>
    <x v="0"/>
    <x v="0"/>
  </r>
  <r>
    <s v="QNP-18893-547"/>
    <x v="280"/>
    <s v="76930-61689-CH"/>
    <s v="R-L-1"/>
    <n v="5"/>
    <s v="Elonore Goodings"/>
    <s v=""/>
    <x v="0"/>
    <x v="0"/>
    <s v="L"/>
    <x v="0"/>
    <n v="11.95"/>
    <n v="59.75"/>
    <x v="0"/>
    <x v="1"/>
    <x v="1"/>
  </r>
  <r>
    <s v="DOH-92927-530"/>
    <x v="281"/>
    <s v="12839-56537-TQ"/>
    <s v="L-L-0.2"/>
    <n v="6"/>
    <s v="Clement Vasiliev"/>
    <s v="cvasiliev9b@discuz.net"/>
    <x v="0"/>
    <x v="3"/>
    <s v="L"/>
    <x v="3"/>
    <n v="4.7549999999999999"/>
    <n v="28.53"/>
    <x v="3"/>
    <x v="1"/>
    <x v="0"/>
  </r>
  <r>
    <s v="HGJ-82768-173"/>
    <x v="282"/>
    <s v="62741-01322-HU"/>
    <s v="A-M-1"/>
    <n v="4"/>
    <s v="Terencio O'Moylan"/>
    <s v="tomoylan9c@liveinternet.ru"/>
    <x v="2"/>
    <x v="2"/>
    <s v="M"/>
    <x v="0"/>
    <n v="11.25"/>
    <n v="45"/>
    <x v="2"/>
    <x v="0"/>
    <x v="1"/>
  </r>
  <r>
    <s v="YPT-95383-088"/>
    <x v="283"/>
    <s v="43439-94003-DW"/>
    <s v="E-D-2.5"/>
    <n v="2"/>
    <s v="Flynn Antony"/>
    <s v=""/>
    <x v="0"/>
    <x v="1"/>
    <s v="D"/>
    <x v="2"/>
    <n v="27.945"/>
    <n v="55.89"/>
    <x v="1"/>
    <x v="2"/>
    <x v="1"/>
  </r>
  <r>
    <s v="OYH-16533-767"/>
    <x v="284"/>
    <s v="44932-34838-RM"/>
    <s v="E-L-1"/>
    <n v="4"/>
    <s v="Wyatan Fetherston"/>
    <s v="wfetherston9e@constantcontact.com"/>
    <x v="0"/>
    <x v="1"/>
    <s v="L"/>
    <x v="0"/>
    <n v="14.85"/>
    <n v="59.4"/>
    <x v="1"/>
    <x v="1"/>
    <x v="1"/>
  </r>
  <r>
    <s v="DWW-28642-549"/>
    <x v="285"/>
    <s v="91181-19412-RQ"/>
    <s v="E-D-0.2"/>
    <n v="2"/>
    <s v="Emmaline Rasmus"/>
    <s v="erasmus9f@techcrunch.com"/>
    <x v="0"/>
    <x v="1"/>
    <s v="D"/>
    <x v="3"/>
    <n v="3.645"/>
    <n v="7.29"/>
    <x v="1"/>
    <x v="2"/>
    <x v="0"/>
  </r>
  <r>
    <s v="CGO-79583-871"/>
    <x v="286"/>
    <s v="37182-54930-XC"/>
    <s v="E-D-0.5"/>
    <n v="1"/>
    <s v="Wesley Giorgioni"/>
    <s v="wgiorgioni9g@wikipedia.org"/>
    <x v="0"/>
    <x v="1"/>
    <s v="D"/>
    <x v="1"/>
    <n v="7.29"/>
    <n v="7.29"/>
    <x v="1"/>
    <x v="2"/>
    <x v="0"/>
  </r>
  <r>
    <s v="TFY-52090-386"/>
    <x v="287"/>
    <s v="08613-17327-XT"/>
    <s v="E-L-0.5"/>
    <n v="2"/>
    <s v="Lucienne Scargle"/>
    <s v="lscargle9h@myspace.com"/>
    <x v="0"/>
    <x v="1"/>
    <s v="L"/>
    <x v="1"/>
    <n v="8.91"/>
    <n v="17.82"/>
    <x v="1"/>
    <x v="1"/>
    <x v="1"/>
  </r>
  <r>
    <s v="TFY-52090-386"/>
    <x v="287"/>
    <s v="08613-17327-XT"/>
    <s v="L-D-0.5"/>
    <n v="5"/>
    <s v="Lucienne Scargle"/>
    <s v="lscargle9h@myspace.com"/>
    <x v="0"/>
    <x v="3"/>
    <s v="D"/>
    <x v="1"/>
    <n v="7.77"/>
    <n v="38.849999999999994"/>
    <x v="3"/>
    <x v="2"/>
    <x v="1"/>
  </r>
  <r>
    <s v="NYY-73968-094"/>
    <x v="288"/>
    <s v="70451-38048-AH"/>
    <s v="R-D-0.5"/>
    <n v="6"/>
    <s v="Noam Climance"/>
    <s v="nclimance9j@europa.eu"/>
    <x v="0"/>
    <x v="0"/>
    <s v="D"/>
    <x v="1"/>
    <n v="5.3699999999999992"/>
    <n v="32.22"/>
    <x v="0"/>
    <x v="2"/>
    <x v="1"/>
  </r>
  <r>
    <s v="QEY-71761-460"/>
    <x v="250"/>
    <s v="35442-75769-PL"/>
    <s v="R-M-1"/>
    <n v="2"/>
    <s v="Catarina Donn"/>
    <s v=""/>
    <x v="1"/>
    <x v="0"/>
    <s v="M"/>
    <x v="0"/>
    <n v="9.9499999999999993"/>
    <n v="19.899999999999999"/>
    <x v="0"/>
    <x v="0"/>
    <x v="0"/>
  </r>
  <r>
    <s v="GKQ-82603-910"/>
    <x v="289"/>
    <s v="83737-56117-JE"/>
    <s v="R-L-1"/>
    <n v="5"/>
    <s v="Ameline Snazle"/>
    <s v="asnazle9l@oracle.com"/>
    <x v="0"/>
    <x v="0"/>
    <s v="L"/>
    <x v="0"/>
    <n v="11.95"/>
    <n v="59.75"/>
    <x v="0"/>
    <x v="1"/>
    <x v="1"/>
  </r>
  <r>
    <s v="IOB-32673-745"/>
    <x v="290"/>
    <s v="07095-81281-NJ"/>
    <s v="A-L-0.5"/>
    <n v="3"/>
    <s v="Rebeka Worg"/>
    <s v="rworg9m@arstechnica.com"/>
    <x v="0"/>
    <x v="2"/>
    <s v="L"/>
    <x v="1"/>
    <n v="7.77"/>
    <n v="23.31"/>
    <x v="2"/>
    <x v="1"/>
    <x v="0"/>
  </r>
  <r>
    <s v="YAU-98893-150"/>
    <x v="291"/>
    <s v="77043-48851-HG"/>
    <s v="L-M-1"/>
    <n v="3"/>
    <s v="Lewes Danes"/>
    <s v="ldanes9n@umn.edu"/>
    <x v="0"/>
    <x v="3"/>
    <s v="M"/>
    <x v="0"/>
    <n v="14.55"/>
    <n v="43.650000000000006"/>
    <x v="3"/>
    <x v="0"/>
    <x v="1"/>
  </r>
  <r>
    <s v="XNM-14163-951"/>
    <x v="292"/>
    <s v="78224-60622-KH"/>
    <s v="E-L-2.5"/>
    <n v="6"/>
    <s v="Shelli Keynd"/>
    <s v="skeynd9o@narod.ru"/>
    <x v="0"/>
    <x v="1"/>
    <s v="L"/>
    <x v="2"/>
    <n v="34.154999999999994"/>
    <n v="204.92999999999995"/>
    <x v="1"/>
    <x v="1"/>
    <x v="1"/>
  </r>
  <r>
    <s v="JPB-45297-000"/>
    <x v="293"/>
    <s v="83105-86631-IU"/>
    <s v="R-L-0.2"/>
    <n v="4"/>
    <s v="Dell Daveridge"/>
    <s v="ddaveridge9p@arstechnica.com"/>
    <x v="0"/>
    <x v="0"/>
    <s v="L"/>
    <x v="3"/>
    <n v="3.5849999999999995"/>
    <n v="14.339999999999998"/>
    <x v="0"/>
    <x v="1"/>
    <x v="1"/>
  </r>
  <r>
    <s v="MOU-74341-266"/>
    <x v="294"/>
    <s v="99358-65399-TC"/>
    <s v="A-D-0.5"/>
    <n v="4"/>
    <s v="Joshuah Awdry"/>
    <s v="jawdry9q@utexas.edu"/>
    <x v="0"/>
    <x v="2"/>
    <s v="D"/>
    <x v="1"/>
    <n v="5.97"/>
    <n v="23.88"/>
    <x v="2"/>
    <x v="2"/>
    <x v="1"/>
  </r>
  <r>
    <s v="DHJ-87461-571"/>
    <x v="295"/>
    <s v="94525-76037-JP"/>
    <s v="A-M-1"/>
    <n v="2"/>
    <s v="Ethel Ryles"/>
    <s v="eryles9r@fastcompany.com"/>
    <x v="0"/>
    <x v="2"/>
    <s v="M"/>
    <x v="0"/>
    <n v="11.25"/>
    <n v="22.5"/>
    <x v="2"/>
    <x v="0"/>
    <x v="1"/>
  </r>
  <r>
    <s v="DKM-97676-850"/>
    <x v="296"/>
    <s v="43439-94003-DW"/>
    <s v="E-D-0.5"/>
    <n v="5"/>
    <s v="Flynn Antony"/>
    <s v=""/>
    <x v="0"/>
    <x v="1"/>
    <s v="D"/>
    <x v="1"/>
    <n v="7.29"/>
    <n v="36.450000000000003"/>
    <x v="1"/>
    <x v="2"/>
    <x v="1"/>
  </r>
  <r>
    <s v="UEB-09112-118"/>
    <x v="297"/>
    <s v="82718-93677-XO"/>
    <s v="A-M-0.5"/>
    <n v="4"/>
    <s v="Maitilde Boxill"/>
    <s v=""/>
    <x v="0"/>
    <x v="2"/>
    <s v="M"/>
    <x v="1"/>
    <n v="6.75"/>
    <n v="27"/>
    <x v="2"/>
    <x v="0"/>
    <x v="0"/>
  </r>
  <r>
    <s v="ORZ-67699-748"/>
    <x v="298"/>
    <s v="44708-78241-DF"/>
    <s v="A-M-2.5"/>
    <n v="6"/>
    <s v="Jodee Caldicott"/>
    <s v="jcaldicott9u@usda.gov"/>
    <x v="0"/>
    <x v="2"/>
    <s v="M"/>
    <x v="2"/>
    <n v="25.874999999999996"/>
    <n v="155.24999999999997"/>
    <x v="2"/>
    <x v="0"/>
    <x v="1"/>
  </r>
  <r>
    <s v="JXP-28398-485"/>
    <x v="299"/>
    <s v="23039-93032-FN"/>
    <s v="A-D-2.5"/>
    <n v="5"/>
    <s v="Marianna Vedmore"/>
    <s v="mvedmore9v@a8.net"/>
    <x v="0"/>
    <x v="2"/>
    <s v="D"/>
    <x v="2"/>
    <n v="22.884999999999998"/>
    <n v="114.42499999999998"/>
    <x v="2"/>
    <x v="2"/>
    <x v="0"/>
  </r>
  <r>
    <s v="WWH-92259-198"/>
    <x v="300"/>
    <s v="35256-12529-FT"/>
    <s v="L-D-1"/>
    <n v="4"/>
    <s v="Willey Romao"/>
    <s v="wromao9w@chronoengine.com"/>
    <x v="0"/>
    <x v="3"/>
    <s v="D"/>
    <x v="0"/>
    <n v="12.95"/>
    <n v="51.8"/>
    <x v="3"/>
    <x v="2"/>
    <x v="0"/>
  </r>
  <r>
    <s v="FLR-82914-153"/>
    <x v="301"/>
    <s v="86100-33488-WP"/>
    <s v="A-M-2.5"/>
    <n v="6"/>
    <s v="Enriqueta Ixor"/>
    <s v=""/>
    <x v="0"/>
    <x v="2"/>
    <s v="M"/>
    <x v="2"/>
    <n v="25.874999999999996"/>
    <n v="155.24999999999997"/>
    <x v="2"/>
    <x v="0"/>
    <x v="1"/>
  </r>
  <r>
    <s v="AMB-93600-000"/>
    <x v="302"/>
    <s v="64435-53100-WM"/>
    <s v="A-L-2.5"/>
    <n v="1"/>
    <s v="Tomasina Cotmore"/>
    <s v="tcotmore9y@amazonaws.com"/>
    <x v="0"/>
    <x v="2"/>
    <s v="L"/>
    <x v="2"/>
    <n v="29.784999999999997"/>
    <n v="29.784999999999997"/>
    <x v="2"/>
    <x v="1"/>
    <x v="1"/>
  </r>
  <r>
    <s v="FEP-36895-658"/>
    <x v="303"/>
    <s v="44699-43836-UH"/>
    <s v="R-L-0.2"/>
    <n v="6"/>
    <s v="Yuma Skipsey"/>
    <s v="yskipsey9z@spotify.com"/>
    <x v="2"/>
    <x v="0"/>
    <s v="L"/>
    <x v="3"/>
    <n v="3.5849999999999995"/>
    <n v="21.509999999999998"/>
    <x v="0"/>
    <x v="1"/>
    <x v="1"/>
  </r>
  <r>
    <s v="RXW-91413-276"/>
    <x v="304"/>
    <s v="29588-35679-RG"/>
    <s v="R-D-2.5"/>
    <n v="2"/>
    <s v="Nicko Corps"/>
    <s v="ncorpsa0@gmpg.org"/>
    <x v="0"/>
    <x v="0"/>
    <s v="D"/>
    <x v="2"/>
    <n v="20.584999999999997"/>
    <n v="41.169999999999995"/>
    <x v="0"/>
    <x v="2"/>
    <x v="1"/>
  </r>
  <r>
    <s v="RXW-91413-276"/>
    <x v="304"/>
    <s v="29588-35679-RG"/>
    <s v="R-M-0.5"/>
    <n v="1"/>
    <s v="Nicko Corps"/>
    <s v="ncorpsa0@gmpg.org"/>
    <x v="0"/>
    <x v="0"/>
    <s v="M"/>
    <x v="1"/>
    <n v="5.97"/>
    <n v="5.97"/>
    <x v="0"/>
    <x v="0"/>
    <x v="1"/>
  </r>
  <r>
    <s v="SDB-77492-188"/>
    <x v="305"/>
    <s v="64815-54078-HH"/>
    <s v="E-L-1"/>
    <n v="5"/>
    <s v="Feliks Babber"/>
    <s v="fbabbera2@stanford.edu"/>
    <x v="0"/>
    <x v="1"/>
    <s v="L"/>
    <x v="0"/>
    <n v="14.85"/>
    <n v="74.25"/>
    <x v="1"/>
    <x v="1"/>
    <x v="0"/>
  </r>
  <r>
    <s v="RZN-65182-395"/>
    <x v="196"/>
    <s v="59572-41990-XY"/>
    <s v="L-M-1"/>
    <n v="6"/>
    <s v="Kaja Loxton"/>
    <s v="kloxtona3@opensource.org"/>
    <x v="0"/>
    <x v="3"/>
    <s v="M"/>
    <x v="0"/>
    <n v="14.55"/>
    <n v="87.300000000000011"/>
    <x v="3"/>
    <x v="0"/>
    <x v="1"/>
  </r>
  <r>
    <s v="HDQ-86094-507"/>
    <x v="110"/>
    <s v="32481-61533-ZJ"/>
    <s v="E-D-1"/>
    <n v="6"/>
    <s v="Parker Tofful"/>
    <s v="ptoffula4@posterous.com"/>
    <x v="0"/>
    <x v="1"/>
    <s v="D"/>
    <x v="0"/>
    <n v="12.15"/>
    <n v="72.900000000000006"/>
    <x v="1"/>
    <x v="2"/>
    <x v="0"/>
  </r>
  <r>
    <s v="YXO-79631-417"/>
    <x v="24"/>
    <s v="31587-92570-HL"/>
    <s v="L-D-0.5"/>
    <n v="1"/>
    <s v="Casi Gwinnett"/>
    <s v="cgwinnetta5@behance.net"/>
    <x v="0"/>
    <x v="3"/>
    <s v="D"/>
    <x v="1"/>
    <n v="7.77"/>
    <n v="7.77"/>
    <x v="3"/>
    <x v="2"/>
    <x v="1"/>
  </r>
  <r>
    <s v="SNF-57032-096"/>
    <x v="306"/>
    <s v="93832-04799-ID"/>
    <s v="E-D-0.5"/>
    <n v="6"/>
    <s v="Saree Ellesworth"/>
    <s v=""/>
    <x v="0"/>
    <x v="1"/>
    <s v="D"/>
    <x v="1"/>
    <n v="7.29"/>
    <n v="43.74"/>
    <x v="1"/>
    <x v="2"/>
    <x v="1"/>
  </r>
  <r>
    <s v="DGL-29648-995"/>
    <x v="307"/>
    <s v="59367-30821-ZQ"/>
    <s v="L-M-0.2"/>
    <n v="2"/>
    <s v="Silvio Iorizzi"/>
    <s v=""/>
    <x v="0"/>
    <x v="3"/>
    <s v="M"/>
    <x v="3"/>
    <n v="4.3650000000000002"/>
    <n v="8.73"/>
    <x v="3"/>
    <x v="0"/>
    <x v="0"/>
  </r>
  <r>
    <s v="GPU-65651-504"/>
    <x v="308"/>
    <s v="83947-45528-ET"/>
    <s v="E-M-2.5"/>
    <n v="2"/>
    <s v="Leesa Flaonier"/>
    <s v="lflaoniera8@wordpress.org"/>
    <x v="0"/>
    <x v="1"/>
    <s v="M"/>
    <x v="2"/>
    <n v="31.624999999999996"/>
    <n v="63.249999999999993"/>
    <x v="1"/>
    <x v="0"/>
    <x v="1"/>
  </r>
  <r>
    <s v="OJU-34452-896"/>
    <x v="309"/>
    <s v="60799-92593-CX"/>
    <s v="E-L-0.5"/>
    <n v="1"/>
    <s v="Abba Pummell"/>
    <s v=""/>
    <x v="0"/>
    <x v="1"/>
    <s v="L"/>
    <x v="1"/>
    <n v="8.91"/>
    <n v="8.91"/>
    <x v="1"/>
    <x v="1"/>
    <x v="0"/>
  </r>
  <r>
    <s v="GZS-50547-887"/>
    <x v="310"/>
    <s v="61600-55136-UM"/>
    <s v="E-D-1"/>
    <n v="2"/>
    <s v="Corinna Catcheside"/>
    <s v="ccatchesideaa@macromedia.com"/>
    <x v="0"/>
    <x v="1"/>
    <s v="D"/>
    <x v="0"/>
    <n v="12.15"/>
    <n v="24.3"/>
    <x v="1"/>
    <x v="2"/>
    <x v="0"/>
  </r>
  <r>
    <s v="ESR-54041-053"/>
    <x v="311"/>
    <s v="59771-90302-OF"/>
    <s v="A-L-0.5"/>
    <n v="6"/>
    <s v="Cortney Gibbonson"/>
    <s v="cgibbonsonab@accuweather.com"/>
    <x v="0"/>
    <x v="2"/>
    <s v="L"/>
    <x v="1"/>
    <n v="7.77"/>
    <n v="46.62"/>
    <x v="2"/>
    <x v="1"/>
    <x v="0"/>
  </r>
  <r>
    <s v="OGD-10781-526"/>
    <x v="132"/>
    <s v="16880-78077-FB"/>
    <s v="R-L-0.5"/>
    <n v="6"/>
    <s v="Terri Farra"/>
    <s v="tfarraac@behance.net"/>
    <x v="0"/>
    <x v="0"/>
    <s v="L"/>
    <x v="1"/>
    <n v="7.169999999999999"/>
    <n v="43.019999999999996"/>
    <x v="0"/>
    <x v="1"/>
    <x v="1"/>
  </r>
  <r>
    <s v="FVH-29271-315"/>
    <x v="312"/>
    <s v="74415-50873-FC"/>
    <s v="A-D-0.5"/>
    <n v="3"/>
    <s v="Corney Curme"/>
    <s v=""/>
    <x v="1"/>
    <x v="2"/>
    <s v="D"/>
    <x v="1"/>
    <n v="5.97"/>
    <n v="17.91"/>
    <x v="2"/>
    <x v="2"/>
    <x v="0"/>
  </r>
  <r>
    <s v="BNZ-20544-633"/>
    <x v="313"/>
    <s v="31798-95707-NR"/>
    <s v="L-L-0.5"/>
    <n v="4"/>
    <s v="Gothart Bamfield"/>
    <s v="gbamfieldae@yellowpages.com"/>
    <x v="0"/>
    <x v="3"/>
    <s v="L"/>
    <x v="1"/>
    <n v="9.51"/>
    <n v="38.04"/>
    <x v="3"/>
    <x v="1"/>
    <x v="0"/>
  </r>
  <r>
    <s v="FUX-85791-078"/>
    <x v="156"/>
    <s v="59122-08794-WT"/>
    <s v="A-M-0.2"/>
    <n v="2"/>
    <s v="Waylin Hollingdale"/>
    <s v="whollingdaleaf@about.me"/>
    <x v="0"/>
    <x v="2"/>
    <s v="M"/>
    <x v="3"/>
    <n v="3.375"/>
    <n v="6.75"/>
    <x v="2"/>
    <x v="0"/>
    <x v="0"/>
  </r>
  <r>
    <s v="YXP-20078-116"/>
    <x v="314"/>
    <s v="37238-52421-JJ"/>
    <s v="R-M-0.5"/>
    <n v="1"/>
    <s v="Judd De Leek"/>
    <s v="jdeag@xrea.com"/>
    <x v="0"/>
    <x v="0"/>
    <s v="M"/>
    <x v="1"/>
    <n v="5.97"/>
    <n v="5.97"/>
    <x v="0"/>
    <x v="0"/>
    <x v="0"/>
  </r>
  <r>
    <s v="VQV-59984-866"/>
    <x v="315"/>
    <s v="48854-01899-FN"/>
    <s v="R-D-0.2"/>
    <n v="3"/>
    <s v="Vanya Skullet"/>
    <s v="vskulletah@tinyurl.com"/>
    <x v="1"/>
    <x v="0"/>
    <s v="D"/>
    <x v="3"/>
    <n v="2.6849999999999996"/>
    <n v="8.0549999999999997"/>
    <x v="0"/>
    <x v="2"/>
    <x v="1"/>
  </r>
  <r>
    <s v="JEH-37276-048"/>
    <x v="316"/>
    <s v="80896-38819-DW"/>
    <s v="A-L-0.5"/>
    <n v="3"/>
    <s v="Jany Rudeforth"/>
    <s v="jrudeforthai@wunderground.com"/>
    <x v="1"/>
    <x v="2"/>
    <s v="L"/>
    <x v="1"/>
    <n v="7.77"/>
    <n v="23.31"/>
    <x v="2"/>
    <x v="1"/>
    <x v="0"/>
  </r>
  <r>
    <s v="VYD-28555-589"/>
    <x v="317"/>
    <s v="29814-01459-RC"/>
    <s v="R-L-0.5"/>
    <n v="6"/>
    <s v="Ashbey Tomaszewski"/>
    <s v="atomaszewskiaj@answers.com"/>
    <x v="2"/>
    <x v="0"/>
    <s v="L"/>
    <x v="1"/>
    <n v="7.169999999999999"/>
    <n v="43.019999999999996"/>
    <x v="0"/>
    <x v="1"/>
    <x v="0"/>
  </r>
  <r>
    <s v="WUG-76466-650"/>
    <x v="318"/>
    <s v="43439-94003-DW"/>
    <s v="L-D-0.5"/>
    <n v="3"/>
    <s v="Flynn Antony"/>
    <s v=""/>
    <x v="0"/>
    <x v="3"/>
    <s v="D"/>
    <x v="1"/>
    <n v="7.77"/>
    <n v="23.31"/>
    <x v="3"/>
    <x v="2"/>
    <x v="1"/>
  </r>
  <r>
    <s v="RJV-08261-583"/>
    <x v="182"/>
    <s v="48497-29281-FE"/>
    <s v="A-D-0.2"/>
    <n v="5"/>
    <s v="Pren Bess"/>
    <s v="pbessal@qq.com"/>
    <x v="0"/>
    <x v="2"/>
    <s v="D"/>
    <x v="3"/>
    <n v="2.9849999999999999"/>
    <n v="14.924999999999999"/>
    <x v="2"/>
    <x v="2"/>
    <x v="0"/>
  </r>
  <r>
    <s v="PMR-56062-609"/>
    <x v="319"/>
    <s v="43605-12616-YH"/>
    <s v="E-D-0.5"/>
    <n v="3"/>
    <s v="Elka Windress"/>
    <s v="ewindressam@marketwatch.com"/>
    <x v="0"/>
    <x v="1"/>
    <s v="D"/>
    <x v="1"/>
    <n v="7.29"/>
    <n v="21.87"/>
    <x v="1"/>
    <x v="2"/>
    <x v="1"/>
  </r>
  <r>
    <s v="XLD-12920-505"/>
    <x v="320"/>
    <s v="21907-75962-VB"/>
    <s v="E-L-0.5"/>
    <n v="6"/>
    <s v="Marty Kidstoun"/>
    <s v=""/>
    <x v="0"/>
    <x v="1"/>
    <s v="L"/>
    <x v="1"/>
    <n v="8.91"/>
    <n v="53.46"/>
    <x v="1"/>
    <x v="1"/>
    <x v="0"/>
  </r>
  <r>
    <s v="UBW-50312-037"/>
    <x v="321"/>
    <s v="69503-12127-YD"/>
    <s v="A-L-2.5"/>
    <n v="4"/>
    <s v="Nickey Dimbleby"/>
    <s v=""/>
    <x v="0"/>
    <x v="2"/>
    <s v="L"/>
    <x v="2"/>
    <n v="29.784999999999997"/>
    <n v="119.13999999999999"/>
    <x v="2"/>
    <x v="1"/>
    <x v="1"/>
  </r>
  <r>
    <s v="QAW-05889-019"/>
    <x v="322"/>
    <s v="68810-07329-EU"/>
    <s v="L-M-0.5"/>
    <n v="5"/>
    <s v="Virgil Baumadier"/>
    <s v="vbaumadierap@google.cn"/>
    <x v="0"/>
    <x v="3"/>
    <s v="M"/>
    <x v="1"/>
    <n v="8.73"/>
    <n v="43.650000000000006"/>
    <x v="3"/>
    <x v="0"/>
    <x v="0"/>
  </r>
  <r>
    <s v="EPT-12715-397"/>
    <x v="128"/>
    <s v="08478-75251-OG"/>
    <s v="A-D-0.2"/>
    <n v="6"/>
    <s v="Lenore Messenbird"/>
    <s v=""/>
    <x v="0"/>
    <x v="2"/>
    <s v="D"/>
    <x v="3"/>
    <n v="2.9849999999999999"/>
    <n v="17.91"/>
    <x v="2"/>
    <x v="2"/>
    <x v="0"/>
  </r>
  <r>
    <s v="DHT-93810-053"/>
    <x v="323"/>
    <s v="17005-82030-EA"/>
    <s v="E-L-1"/>
    <n v="5"/>
    <s v="Shirleen Welds"/>
    <s v="sweldsar@wired.com"/>
    <x v="0"/>
    <x v="1"/>
    <s v="L"/>
    <x v="0"/>
    <n v="14.85"/>
    <n v="74.25"/>
    <x v="1"/>
    <x v="1"/>
    <x v="0"/>
  </r>
  <r>
    <s v="DMY-96037-963"/>
    <x v="324"/>
    <s v="42179-95059-DO"/>
    <s v="L-D-0.2"/>
    <n v="3"/>
    <s v="Maisie Sarvar"/>
    <s v="msarvaras@artisteer.com"/>
    <x v="0"/>
    <x v="3"/>
    <s v="D"/>
    <x v="3"/>
    <n v="3.8849999999999998"/>
    <n v="11.654999999999999"/>
    <x v="3"/>
    <x v="2"/>
    <x v="0"/>
  </r>
  <r>
    <s v="MBM-55936-917"/>
    <x v="325"/>
    <s v="55989-39849-WO"/>
    <s v="L-D-0.5"/>
    <n v="3"/>
    <s v="Andrej Havick"/>
    <s v="ahavickat@nsw.gov.au"/>
    <x v="0"/>
    <x v="3"/>
    <s v="D"/>
    <x v="1"/>
    <n v="7.77"/>
    <n v="23.31"/>
    <x v="3"/>
    <x v="2"/>
    <x v="0"/>
  </r>
  <r>
    <s v="TPA-93614-840"/>
    <x v="326"/>
    <s v="28932-49296-TM"/>
    <s v="E-D-0.5"/>
    <n v="2"/>
    <s v="Sloan Diviny"/>
    <s v="sdivinyau@ask.com"/>
    <x v="0"/>
    <x v="1"/>
    <s v="D"/>
    <x v="1"/>
    <n v="7.29"/>
    <n v="14.58"/>
    <x v="1"/>
    <x v="2"/>
    <x v="0"/>
  </r>
  <r>
    <s v="WDM-77521-710"/>
    <x v="327"/>
    <s v="86144-10144-CB"/>
    <s v="A-M-0.5"/>
    <n v="2"/>
    <s v="Itch Norquoy"/>
    <s v="inorquoyav@businessweek.com"/>
    <x v="0"/>
    <x v="2"/>
    <s v="M"/>
    <x v="1"/>
    <n v="6.75"/>
    <n v="13.5"/>
    <x v="2"/>
    <x v="0"/>
    <x v="1"/>
  </r>
  <r>
    <s v="EIP-19142-462"/>
    <x v="328"/>
    <s v="60973-72562-DQ"/>
    <s v="E-L-1"/>
    <n v="6"/>
    <s v="Anson Iddison"/>
    <s v="aiddisonaw@usa.gov"/>
    <x v="0"/>
    <x v="1"/>
    <s v="L"/>
    <x v="0"/>
    <n v="14.85"/>
    <n v="89.1"/>
    <x v="1"/>
    <x v="1"/>
    <x v="1"/>
  </r>
  <r>
    <s v="EIP-19142-462"/>
    <x v="328"/>
    <s v="60973-72562-DQ"/>
    <s v="A-L-0.2"/>
    <n v="1"/>
    <s v="Anson Iddison"/>
    <s v="aiddisonaw@usa.gov"/>
    <x v="0"/>
    <x v="2"/>
    <s v="L"/>
    <x v="3"/>
    <n v="3.8849999999999998"/>
    <n v="3.8849999999999998"/>
    <x v="2"/>
    <x v="1"/>
    <x v="1"/>
  </r>
  <r>
    <s v="ZZL-76364-387"/>
    <x v="128"/>
    <s v="11263-86515-VU"/>
    <s v="R-L-2.5"/>
    <n v="4"/>
    <s v="Randal Longfield"/>
    <s v="rlongfielday@bluehost.com"/>
    <x v="0"/>
    <x v="0"/>
    <s v="L"/>
    <x v="2"/>
    <n v="27.484999999999996"/>
    <n v="109.93999999999998"/>
    <x v="0"/>
    <x v="1"/>
    <x v="1"/>
  </r>
  <r>
    <s v="GMF-18638-786"/>
    <x v="329"/>
    <s v="60004-62976-NI"/>
    <s v="L-D-0.5"/>
    <n v="6"/>
    <s v="Gregorius Kislingbury"/>
    <s v="gkislingburyaz@samsung.com"/>
    <x v="0"/>
    <x v="3"/>
    <s v="D"/>
    <x v="1"/>
    <n v="7.77"/>
    <n v="46.62"/>
    <x v="3"/>
    <x v="2"/>
    <x v="0"/>
  </r>
  <r>
    <s v="TDJ-20844-787"/>
    <x v="330"/>
    <s v="77876-28498-HI"/>
    <s v="A-L-0.5"/>
    <n v="5"/>
    <s v="Xenos Gibbons"/>
    <s v="xgibbonsb0@artisteer.com"/>
    <x v="0"/>
    <x v="2"/>
    <s v="L"/>
    <x v="1"/>
    <n v="7.77"/>
    <n v="38.849999999999994"/>
    <x v="2"/>
    <x v="1"/>
    <x v="1"/>
  </r>
  <r>
    <s v="BWK-39400-446"/>
    <x v="331"/>
    <s v="61302-06948-EH"/>
    <s v="L-D-0.5"/>
    <n v="4"/>
    <s v="Fleur Parres"/>
    <s v="fparresb1@imageshack.us"/>
    <x v="0"/>
    <x v="3"/>
    <s v="D"/>
    <x v="1"/>
    <n v="7.77"/>
    <n v="31.08"/>
    <x v="3"/>
    <x v="2"/>
    <x v="0"/>
  </r>
  <r>
    <s v="LCB-02099-995"/>
    <x v="332"/>
    <s v="06757-96251-UH"/>
    <s v="A-D-0.2"/>
    <n v="6"/>
    <s v="Gran Sibray"/>
    <s v="gsibrayb2@wsj.com"/>
    <x v="0"/>
    <x v="2"/>
    <s v="D"/>
    <x v="3"/>
    <n v="2.9849999999999999"/>
    <n v="17.91"/>
    <x v="2"/>
    <x v="2"/>
    <x v="0"/>
  </r>
  <r>
    <s v="UBA-43678-174"/>
    <x v="333"/>
    <s v="44530-75983-OD"/>
    <s v="E-D-2.5"/>
    <n v="6"/>
    <s v="Ingelbert Hotchkin"/>
    <s v="ihotchkinb3@mit.edu"/>
    <x v="2"/>
    <x v="1"/>
    <s v="D"/>
    <x v="2"/>
    <n v="27.945"/>
    <n v="167.67000000000002"/>
    <x v="1"/>
    <x v="2"/>
    <x v="1"/>
  </r>
  <r>
    <s v="UDH-24280-432"/>
    <x v="334"/>
    <s v="44865-58249-RY"/>
    <s v="L-L-1"/>
    <n v="4"/>
    <s v="Neely Broadberrie"/>
    <s v="nbroadberrieb4@gnu.org"/>
    <x v="0"/>
    <x v="3"/>
    <s v="L"/>
    <x v="0"/>
    <n v="15.85"/>
    <n v="63.4"/>
    <x v="3"/>
    <x v="1"/>
    <x v="1"/>
  </r>
  <r>
    <s v="IDQ-20193-502"/>
    <x v="335"/>
    <s v="36021-61205-DF"/>
    <s v="L-M-0.2"/>
    <n v="2"/>
    <s v="Rutger Pithcock"/>
    <s v="rpithcockb5@yellowbook.com"/>
    <x v="0"/>
    <x v="3"/>
    <s v="M"/>
    <x v="3"/>
    <n v="4.3650000000000002"/>
    <n v="8.73"/>
    <x v="3"/>
    <x v="0"/>
    <x v="0"/>
  </r>
  <r>
    <s v="DJG-14442-608"/>
    <x v="336"/>
    <s v="75716-12782-SS"/>
    <s v="R-D-1"/>
    <n v="3"/>
    <s v="Gale Croysdale"/>
    <s v="gcroysdaleb6@nih.gov"/>
    <x v="0"/>
    <x v="0"/>
    <s v="D"/>
    <x v="0"/>
    <n v="8.9499999999999993"/>
    <n v="26.849999999999998"/>
    <x v="0"/>
    <x v="2"/>
    <x v="0"/>
  </r>
  <r>
    <s v="DWB-61381-370"/>
    <x v="337"/>
    <s v="11812-00461-KH"/>
    <s v="L-L-0.2"/>
    <n v="2"/>
    <s v="Benedetto Gozzett"/>
    <s v="bgozzettb7@github.com"/>
    <x v="0"/>
    <x v="3"/>
    <s v="L"/>
    <x v="3"/>
    <n v="4.7549999999999999"/>
    <n v="9.51"/>
    <x v="3"/>
    <x v="1"/>
    <x v="1"/>
  </r>
  <r>
    <s v="FRD-17347-990"/>
    <x v="80"/>
    <s v="46681-78850-ZW"/>
    <s v="A-D-1"/>
    <n v="4"/>
    <s v="Tania Craggs"/>
    <s v="tcraggsb8@house.gov"/>
    <x v="1"/>
    <x v="2"/>
    <s v="D"/>
    <x v="0"/>
    <n v="9.9499999999999993"/>
    <n v="39.799999999999997"/>
    <x v="2"/>
    <x v="2"/>
    <x v="1"/>
  </r>
  <r>
    <s v="YPP-27450-525"/>
    <x v="338"/>
    <s v="01932-87052-KO"/>
    <s v="E-M-0.5"/>
    <n v="3"/>
    <s v="Leonie Cullrford"/>
    <s v="lcullrfordb9@xing.com"/>
    <x v="0"/>
    <x v="1"/>
    <s v="M"/>
    <x v="1"/>
    <n v="8.25"/>
    <n v="24.75"/>
    <x v="1"/>
    <x v="0"/>
    <x v="0"/>
  </r>
  <r>
    <s v="EFC-39577-424"/>
    <x v="339"/>
    <s v="16046-34805-ZF"/>
    <s v="E-M-1"/>
    <n v="5"/>
    <s v="Auguste Rizon"/>
    <s v="arizonba@xing.com"/>
    <x v="0"/>
    <x v="1"/>
    <s v="M"/>
    <x v="0"/>
    <n v="13.75"/>
    <n v="68.75"/>
    <x v="1"/>
    <x v="0"/>
    <x v="0"/>
  </r>
  <r>
    <s v="LAW-80062-016"/>
    <x v="340"/>
    <s v="34546-70516-LR"/>
    <s v="E-M-0.5"/>
    <n v="6"/>
    <s v="Lorin Guerrazzi"/>
    <s v=""/>
    <x v="1"/>
    <x v="1"/>
    <s v="M"/>
    <x v="1"/>
    <n v="8.25"/>
    <n v="49.5"/>
    <x v="1"/>
    <x v="0"/>
    <x v="1"/>
  </r>
  <r>
    <s v="WKL-27981-758"/>
    <x v="177"/>
    <s v="73699-93557-FZ"/>
    <s v="A-M-2.5"/>
    <n v="2"/>
    <s v="Felice Miell"/>
    <s v="fmiellbc@spiegel.de"/>
    <x v="0"/>
    <x v="2"/>
    <s v="M"/>
    <x v="2"/>
    <n v="25.874999999999996"/>
    <n v="51.749999999999993"/>
    <x v="2"/>
    <x v="0"/>
    <x v="0"/>
  </r>
  <r>
    <s v="VRT-39834-265"/>
    <x v="341"/>
    <s v="86686-37462-CK"/>
    <s v="L-L-1"/>
    <n v="3"/>
    <s v="Hamish Skeech"/>
    <s v=""/>
    <x v="1"/>
    <x v="3"/>
    <s v="L"/>
    <x v="0"/>
    <n v="15.85"/>
    <n v="47.55"/>
    <x v="3"/>
    <x v="1"/>
    <x v="0"/>
  </r>
  <r>
    <s v="QTC-71005-730"/>
    <x v="342"/>
    <s v="14298-02150-KH"/>
    <s v="A-L-0.2"/>
    <n v="4"/>
    <s v="Giordano Lorenzin"/>
    <s v=""/>
    <x v="0"/>
    <x v="2"/>
    <s v="L"/>
    <x v="3"/>
    <n v="3.8849999999999998"/>
    <n v="15.54"/>
    <x v="2"/>
    <x v="1"/>
    <x v="1"/>
  </r>
  <r>
    <s v="TNX-09857-717"/>
    <x v="343"/>
    <s v="48675-07824-HJ"/>
    <s v="L-M-1"/>
    <n v="6"/>
    <s v="Harwilll Bishell"/>
    <s v=""/>
    <x v="0"/>
    <x v="3"/>
    <s v="M"/>
    <x v="0"/>
    <n v="14.55"/>
    <n v="87.300000000000011"/>
    <x v="3"/>
    <x v="0"/>
    <x v="0"/>
  </r>
  <r>
    <s v="JZV-43874-185"/>
    <x v="344"/>
    <s v="18551-80943-YQ"/>
    <s v="A-M-1"/>
    <n v="5"/>
    <s v="Freeland Missenden"/>
    <s v=""/>
    <x v="0"/>
    <x v="2"/>
    <s v="M"/>
    <x v="0"/>
    <n v="11.25"/>
    <n v="56.25"/>
    <x v="2"/>
    <x v="0"/>
    <x v="0"/>
  </r>
  <r>
    <s v="ICF-17486-106"/>
    <x v="47"/>
    <s v="19196-09748-DB"/>
    <s v="L-L-2.5"/>
    <n v="1"/>
    <s v="Waylan Springall"/>
    <s v="wspringallbh@jugem.jp"/>
    <x v="0"/>
    <x v="3"/>
    <s v="L"/>
    <x v="2"/>
    <n v="36.454999999999998"/>
    <n v="36.454999999999998"/>
    <x v="3"/>
    <x v="1"/>
    <x v="0"/>
  </r>
  <r>
    <s v="BMK-49520-383"/>
    <x v="345"/>
    <s v="72233-08665-IP"/>
    <s v="R-L-0.2"/>
    <n v="3"/>
    <s v="Kiri Avramow"/>
    <s v=""/>
    <x v="0"/>
    <x v="0"/>
    <s v="L"/>
    <x v="3"/>
    <n v="3.5849999999999995"/>
    <n v="10.754999999999999"/>
    <x v="0"/>
    <x v="1"/>
    <x v="0"/>
  </r>
  <r>
    <s v="HTS-15020-632"/>
    <x v="169"/>
    <s v="53817-13148-RK"/>
    <s v="R-M-0.2"/>
    <n v="3"/>
    <s v="Gregg Hawkyens"/>
    <s v="ghawkyensbj@census.gov"/>
    <x v="0"/>
    <x v="0"/>
    <s v="M"/>
    <x v="3"/>
    <n v="2.9849999999999999"/>
    <n v="8.9550000000000001"/>
    <x v="0"/>
    <x v="0"/>
    <x v="1"/>
  </r>
  <r>
    <s v="YLE-18247-749"/>
    <x v="346"/>
    <s v="92227-49331-QR"/>
    <s v="A-L-0.5"/>
    <n v="3"/>
    <s v="Reggis Pracy"/>
    <s v=""/>
    <x v="0"/>
    <x v="2"/>
    <s v="L"/>
    <x v="1"/>
    <n v="7.77"/>
    <n v="23.31"/>
    <x v="2"/>
    <x v="1"/>
    <x v="0"/>
  </r>
  <r>
    <s v="KJJ-12573-591"/>
    <x v="347"/>
    <s v="12997-41076-FQ"/>
    <s v="A-L-2.5"/>
    <n v="1"/>
    <s v="Paula Denis"/>
    <s v=""/>
    <x v="0"/>
    <x v="2"/>
    <s v="L"/>
    <x v="2"/>
    <n v="29.784999999999997"/>
    <n v="29.784999999999997"/>
    <x v="2"/>
    <x v="1"/>
    <x v="0"/>
  </r>
  <r>
    <s v="RGU-43561-950"/>
    <x v="348"/>
    <s v="44220-00348-MB"/>
    <s v="A-L-2.5"/>
    <n v="5"/>
    <s v="Broderick McGilvra"/>
    <s v="bmcgilvrabm@so-net.ne.jp"/>
    <x v="0"/>
    <x v="2"/>
    <s v="L"/>
    <x v="2"/>
    <n v="29.784999999999997"/>
    <n v="148.92499999999998"/>
    <x v="2"/>
    <x v="1"/>
    <x v="0"/>
  </r>
  <r>
    <s v="JSN-73975-443"/>
    <x v="349"/>
    <s v="93047-98331-DD"/>
    <s v="L-M-0.5"/>
    <n v="1"/>
    <s v="Annabella Danzey"/>
    <s v="adanzeybn@github.com"/>
    <x v="0"/>
    <x v="3"/>
    <s v="M"/>
    <x v="1"/>
    <n v="8.73"/>
    <n v="8.73"/>
    <x v="3"/>
    <x v="0"/>
    <x v="0"/>
  </r>
  <r>
    <s v="WNR-71736-993"/>
    <x v="350"/>
    <s v="16880-78077-FB"/>
    <s v="L-D-0.5"/>
    <n v="4"/>
    <s v="Terri Farra"/>
    <s v="tfarraac@behance.net"/>
    <x v="0"/>
    <x v="3"/>
    <s v="D"/>
    <x v="1"/>
    <n v="7.77"/>
    <n v="31.08"/>
    <x v="3"/>
    <x v="2"/>
    <x v="1"/>
  </r>
  <r>
    <s v="WNR-71736-993"/>
    <x v="350"/>
    <s v="16880-78077-FB"/>
    <s v="A-D-2.5"/>
    <n v="6"/>
    <s v="Terri Farra"/>
    <s v="tfarraac@behance.net"/>
    <x v="0"/>
    <x v="2"/>
    <s v="D"/>
    <x v="2"/>
    <n v="22.884999999999998"/>
    <n v="137.31"/>
    <x v="2"/>
    <x v="2"/>
    <x v="1"/>
  </r>
  <r>
    <s v="HNI-91338-546"/>
    <x v="54"/>
    <s v="67285-75317-XI"/>
    <s v="A-D-0.5"/>
    <n v="5"/>
    <s v="Nevins Glowacz"/>
    <s v=""/>
    <x v="0"/>
    <x v="2"/>
    <s v="D"/>
    <x v="1"/>
    <n v="5.97"/>
    <n v="29.849999999999998"/>
    <x v="2"/>
    <x v="2"/>
    <x v="1"/>
  </r>
  <r>
    <s v="CYH-53243-218"/>
    <x v="237"/>
    <s v="88167-57964-PH"/>
    <s v="R-M-0.5"/>
    <n v="3"/>
    <s v="Adelice Isabell"/>
    <s v=""/>
    <x v="0"/>
    <x v="0"/>
    <s v="M"/>
    <x v="1"/>
    <n v="5.97"/>
    <n v="17.91"/>
    <x v="0"/>
    <x v="0"/>
    <x v="1"/>
  </r>
  <r>
    <s v="SVD-75407-177"/>
    <x v="351"/>
    <s v="16106-36039-QS"/>
    <s v="E-L-0.5"/>
    <n v="3"/>
    <s v="Yulma Dombrell"/>
    <s v="ydombrellbs@dedecms.com"/>
    <x v="0"/>
    <x v="1"/>
    <s v="L"/>
    <x v="1"/>
    <n v="8.91"/>
    <n v="26.73"/>
    <x v="1"/>
    <x v="1"/>
    <x v="0"/>
  </r>
  <r>
    <s v="NVN-66443-451"/>
    <x v="352"/>
    <s v="98921-82417-GN"/>
    <s v="R-D-1"/>
    <n v="2"/>
    <s v="Alric Darth"/>
    <s v="adarthbt@t.co"/>
    <x v="0"/>
    <x v="0"/>
    <s v="D"/>
    <x v="0"/>
    <n v="8.9499999999999993"/>
    <n v="17.899999999999999"/>
    <x v="0"/>
    <x v="2"/>
    <x v="1"/>
  </r>
  <r>
    <s v="JUA-13580-095"/>
    <x v="102"/>
    <s v="55265-75151-AK"/>
    <s v="R-L-0.2"/>
    <n v="4"/>
    <s v="Manuel Darrigoe"/>
    <s v="mdarrigoebu@hud.gov"/>
    <x v="1"/>
    <x v="0"/>
    <s v="L"/>
    <x v="3"/>
    <n v="3.5849999999999995"/>
    <n v="14.339999999999998"/>
    <x v="0"/>
    <x v="1"/>
    <x v="0"/>
  </r>
  <r>
    <s v="ACY-56225-839"/>
    <x v="353"/>
    <s v="47386-50743-FG"/>
    <s v="A-M-2.5"/>
    <n v="3"/>
    <s v="Kynthia Berick"/>
    <s v=""/>
    <x v="0"/>
    <x v="2"/>
    <s v="M"/>
    <x v="2"/>
    <n v="25.874999999999996"/>
    <n v="77.624999999999986"/>
    <x v="2"/>
    <x v="0"/>
    <x v="0"/>
  </r>
  <r>
    <s v="QBB-07903-622"/>
    <x v="354"/>
    <s v="32622-54551-UC"/>
    <s v="R-L-1"/>
    <n v="5"/>
    <s v="Minetta Ackrill"/>
    <s v="mackrillbw@bandcamp.com"/>
    <x v="0"/>
    <x v="0"/>
    <s v="L"/>
    <x v="0"/>
    <n v="11.95"/>
    <n v="59.75"/>
    <x v="0"/>
    <x v="1"/>
    <x v="1"/>
  </r>
  <r>
    <s v="JLJ-81802-619"/>
    <x v="135"/>
    <s v="16880-78077-FB"/>
    <s v="A-L-1"/>
    <n v="6"/>
    <s v="Terri Farra"/>
    <s v="tfarraac@behance.net"/>
    <x v="0"/>
    <x v="2"/>
    <s v="L"/>
    <x v="0"/>
    <n v="12.95"/>
    <n v="77.699999999999989"/>
    <x v="2"/>
    <x v="1"/>
    <x v="1"/>
  </r>
  <r>
    <s v="HFT-77191-168"/>
    <x v="343"/>
    <s v="48419-02347-XP"/>
    <s v="R-D-0.2"/>
    <n v="2"/>
    <s v="Melosa Kippen"/>
    <s v="mkippenby@dion.ne.jp"/>
    <x v="0"/>
    <x v="0"/>
    <s v="D"/>
    <x v="3"/>
    <n v="2.6849999999999996"/>
    <n v="5.3699999999999992"/>
    <x v="0"/>
    <x v="2"/>
    <x v="0"/>
  </r>
  <r>
    <s v="SZR-35951-530"/>
    <x v="89"/>
    <s v="14121-20527-OJ"/>
    <s v="E-D-2.5"/>
    <n v="3"/>
    <s v="Witty Ranson"/>
    <s v="wransonbz@ted.com"/>
    <x v="1"/>
    <x v="1"/>
    <s v="D"/>
    <x v="2"/>
    <n v="27.945"/>
    <n v="83.835000000000008"/>
    <x v="1"/>
    <x v="2"/>
    <x v="0"/>
  </r>
  <r>
    <s v="IKL-95976-565"/>
    <x v="355"/>
    <s v="53486-73919-BQ"/>
    <s v="A-M-1"/>
    <n v="2"/>
    <s v="Rod Gowdie"/>
    <s v=""/>
    <x v="0"/>
    <x v="2"/>
    <s v="M"/>
    <x v="0"/>
    <n v="11.25"/>
    <n v="22.5"/>
    <x v="2"/>
    <x v="0"/>
    <x v="1"/>
  </r>
  <r>
    <s v="XEY-48929-474"/>
    <x v="204"/>
    <s v="21889-94615-WT"/>
    <s v="L-M-2.5"/>
    <n v="6"/>
    <s v="Lemuel Rignold"/>
    <s v="lrignoldc1@miibeian.gov.cn"/>
    <x v="0"/>
    <x v="3"/>
    <s v="M"/>
    <x v="2"/>
    <n v="33.464999999999996"/>
    <n v="200.78999999999996"/>
    <x v="3"/>
    <x v="0"/>
    <x v="0"/>
  </r>
  <r>
    <s v="SQT-07286-736"/>
    <x v="356"/>
    <s v="87726-16941-QW"/>
    <s v="A-M-1"/>
    <n v="6"/>
    <s v="Nevsa Fields"/>
    <s v=""/>
    <x v="0"/>
    <x v="2"/>
    <s v="M"/>
    <x v="0"/>
    <n v="11.25"/>
    <n v="67.5"/>
    <x v="2"/>
    <x v="0"/>
    <x v="1"/>
  </r>
  <r>
    <s v="QDU-45390-361"/>
    <x v="357"/>
    <s v="03677-09134-BC"/>
    <s v="E-M-0.5"/>
    <n v="1"/>
    <s v="Chance Rowthorn"/>
    <s v="crowthornc3@msn.com"/>
    <x v="0"/>
    <x v="1"/>
    <s v="M"/>
    <x v="1"/>
    <n v="8.25"/>
    <n v="8.25"/>
    <x v="1"/>
    <x v="0"/>
    <x v="1"/>
  </r>
  <r>
    <s v="RUJ-30649-712"/>
    <x v="300"/>
    <s v="93224-71517-WV"/>
    <s v="L-L-0.2"/>
    <n v="2"/>
    <s v="Orly Ryland"/>
    <s v="orylandc4@deviantart.com"/>
    <x v="0"/>
    <x v="3"/>
    <s v="L"/>
    <x v="3"/>
    <n v="4.7549999999999999"/>
    <n v="9.51"/>
    <x v="3"/>
    <x v="1"/>
    <x v="0"/>
  </r>
  <r>
    <s v="WSV-49732-075"/>
    <x v="358"/>
    <s v="76263-95145-GJ"/>
    <s v="L-D-2.5"/>
    <n v="1"/>
    <s v="Willabella Abramski"/>
    <s v=""/>
    <x v="0"/>
    <x v="3"/>
    <s v="D"/>
    <x v="2"/>
    <n v="29.784999999999997"/>
    <n v="29.784999999999997"/>
    <x v="3"/>
    <x v="2"/>
    <x v="1"/>
  </r>
  <r>
    <s v="VJF-46305-323"/>
    <x v="161"/>
    <s v="68555-89840-GZ"/>
    <s v="L-D-0.5"/>
    <n v="2"/>
    <s v="Morgen Seson"/>
    <s v="msesonck@census.gov"/>
    <x v="0"/>
    <x v="3"/>
    <s v="D"/>
    <x v="1"/>
    <n v="7.77"/>
    <n v="15.54"/>
    <x v="3"/>
    <x v="2"/>
    <x v="1"/>
  </r>
  <r>
    <s v="CXD-74176-600"/>
    <x v="129"/>
    <s v="70624-19112-AO"/>
    <s v="E-L-0.5"/>
    <n v="4"/>
    <s v="Chickie Ragless"/>
    <s v="craglessc7@webmd.com"/>
    <x v="1"/>
    <x v="1"/>
    <s v="L"/>
    <x v="1"/>
    <n v="8.91"/>
    <n v="35.64"/>
    <x v="1"/>
    <x v="1"/>
    <x v="1"/>
  </r>
  <r>
    <s v="ADX-50674-975"/>
    <x v="359"/>
    <s v="58916-61837-QH"/>
    <s v="A-M-2.5"/>
    <n v="4"/>
    <s v="Freda Hollows"/>
    <s v="fhollowsc8@blogtalkradio.com"/>
    <x v="0"/>
    <x v="2"/>
    <s v="M"/>
    <x v="2"/>
    <n v="25.874999999999996"/>
    <n v="103.49999999999999"/>
    <x v="2"/>
    <x v="0"/>
    <x v="0"/>
  </r>
  <r>
    <s v="RRP-51647-420"/>
    <x v="360"/>
    <s v="89292-52335-YZ"/>
    <s v="E-D-1"/>
    <n v="3"/>
    <s v="Livy Lathleiff"/>
    <s v="llathleiffc9@nationalgeographic.com"/>
    <x v="1"/>
    <x v="1"/>
    <s v="D"/>
    <x v="0"/>
    <n v="12.15"/>
    <n v="36.450000000000003"/>
    <x v="1"/>
    <x v="2"/>
    <x v="0"/>
  </r>
  <r>
    <s v="PKJ-99134-523"/>
    <x v="361"/>
    <s v="77284-34297-YY"/>
    <s v="R-L-0.5"/>
    <n v="5"/>
    <s v="Koralle Heads"/>
    <s v="kheadsca@jalbum.net"/>
    <x v="0"/>
    <x v="0"/>
    <s v="L"/>
    <x v="1"/>
    <n v="7.169999999999999"/>
    <n v="35.849999999999994"/>
    <x v="0"/>
    <x v="1"/>
    <x v="1"/>
  </r>
  <r>
    <s v="FZQ-29439-457"/>
    <x v="362"/>
    <s v="50449-80974-BZ"/>
    <s v="E-L-0.2"/>
    <n v="5"/>
    <s v="Theo Bowne"/>
    <s v="tbownecb@unicef.org"/>
    <x v="1"/>
    <x v="1"/>
    <s v="L"/>
    <x v="3"/>
    <n v="4.4550000000000001"/>
    <n v="22.274999999999999"/>
    <x v="1"/>
    <x v="1"/>
    <x v="0"/>
  </r>
  <r>
    <s v="USN-68115-161"/>
    <x v="363"/>
    <s v="08120-16183-AW"/>
    <s v="E-M-0.2"/>
    <n v="6"/>
    <s v="Rasia Jacquemard"/>
    <s v="rjacquemardcc@acquirethisname.com"/>
    <x v="1"/>
    <x v="1"/>
    <s v="M"/>
    <x v="3"/>
    <n v="4.125"/>
    <n v="24.75"/>
    <x v="1"/>
    <x v="0"/>
    <x v="1"/>
  </r>
  <r>
    <s v="IXU-20263-532"/>
    <x v="364"/>
    <s v="68044-89277-ML"/>
    <s v="L-M-2.5"/>
    <n v="2"/>
    <s v="Kizzie Warman"/>
    <s v="kwarmancd@printfriendly.com"/>
    <x v="1"/>
    <x v="3"/>
    <s v="M"/>
    <x v="2"/>
    <n v="33.464999999999996"/>
    <n v="66.929999999999993"/>
    <x v="3"/>
    <x v="0"/>
    <x v="0"/>
  </r>
  <r>
    <s v="CBT-15092-420"/>
    <x v="85"/>
    <s v="71364-35210-HS"/>
    <s v="L-M-0.5"/>
    <n v="1"/>
    <s v="Wain Cholomin"/>
    <s v="wcholomince@about.com"/>
    <x v="2"/>
    <x v="3"/>
    <s v="M"/>
    <x v="1"/>
    <n v="8.73"/>
    <n v="8.73"/>
    <x v="3"/>
    <x v="0"/>
    <x v="0"/>
  </r>
  <r>
    <s v="PKQ-46841-696"/>
    <x v="365"/>
    <s v="37177-68797-ON"/>
    <s v="R-M-0.5"/>
    <n v="3"/>
    <s v="Arleen Braidman"/>
    <s v="abraidmancf@census.gov"/>
    <x v="0"/>
    <x v="0"/>
    <s v="M"/>
    <x v="1"/>
    <n v="5.97"/>
    <n v="17.91"/>
    <x v="0"/>
    <x v="0"/>
    <x v="1"/>
  </r>
  <r>
    <s v="XDU-05471-219"/>
    <x v="366"/>
    <s v="60308-06944-GS"/>
    <s v="R-L-0.5"/>
    <n v="1"/>
    <s v="Pru Durban"/>
    <s v="pdurbancg@symantec.com"/>
    <x v="1"/>
    <x v="0"/>
    <s v="L"/>
    <x v="1"/>
    <n v="7.169999999999999"/>
    <n v="7.169999999999999"/>
    <x v="0"/>
    <x v="1"/>
    <x v="1"/>
  </r>
  <r>
    <s v="NID-20149-329"/>
    <x v="367"/>
    <s v="49888-39458-PF"/>
    <s v="R-D-0.2"/>
    <n v="2"/>
    <s v="Antone Harrold"/>
    <s v="aharroldch@miibeian.gov.cn"/>
    <x v="0"/>
    <x v="0"/>
    <s v="D"/>
    <x v="3"/>
    <n v="2.6849999999999996"/>
    <n v="5.3699999999999992"/>
    <x v="0"/>
    <x v="2"/>
    <x v="1"/>
  </r>
  <r>
    <s v="SVU-27222-213"/>
    <x v="142"/>
    <s v="60748-46813-DZ"/>
    <s v="L-L-0.2"/>
    <n v="5"/>
    <s v="Sim Pamphilon"/>
    <s v="spamphilonci@mlb.com"/>
    <x v="1"/>
    <x v="3"/>
    <s v="L"/>
    <x v="3"/>
    <n v="4.7549999999999999"/>
    <n v="23.774999999999999"/>
    <x v="3"/>
    <x v="1"/>
    <x v="1"/>
  </r>
  <r>
    <s v="RWI-84131-848"/>
    <x v="368"/>
    <s v="16385-11286-NX"/>
    <s v="R-D-2.5"/>
    <n v="2"/>
    <s v="Mohandis Spurden"/>
    <s v="mspurdencj@exblog.jp"/>
    <x v="0"/>
    <x v="0"/>
    <s v="D"/>
    <x v="2"/>
    <n v="20.584999999999997"/>
    <n v="41.169999999999995"/>
    <x v="0"/>
    <x v="2"/>
    <x v="0"/>
  </r>
  <r>
    <s v="GUU-40666-525"/>
    <x v="31"/>
    <s v="68555-89840-GZ"/>
    <s v="A-L-0.2"/>
    <n v="3"/>
    <s v="Morgen Seson"/>
    <s v="msesonck@census.gov"/>
    <x v="0"/>
    <x v="2"/>
    <s v="L"/>
    <x v="3"/>
    <n v="3.8849999999999998"/>
    <n v="11.654999999999999"/>
    <x v="2"/>
    <x v="1"/>
    <x v="1"/>
  </r>
  <r>
    <s v="SCN-51395-066"/>
    <x v="369"/>
    <s v="72164-90254-EJ"/>
    <s v="L-L-0.5"/>
    <n v="4"/>
    <s v="Nalani Pirrone"/>
    <s v="npirronecl@weibo.com"/>
    <x v="0"/>
    <x v="3"/>
    <s v="L"/>
    <x v="1"/>
    <n v="9.51"/>
    <n v="38.04"/>
    <x v="3"/>
    <x v="1"/>
    <x v="1"/>
  </r>
  <r>
    <s v="ULA-24644-321"/>
    <x v="370"/>
    <s v="67010-92988-CT"/>
    <s v="R-D-2.5"/>
    <n v="4"/>
    <s v="Reube Cawley"/>
    <s v="rcawleycm@yellowbook.com"/>
    <x v="1"/>
    <x v="0"/>
    <s v="D"/>
    <x v="2"/>
    <n v="20.584999999999997"/>
    <n v="82.339999999999989"/>
    <x v="0"/>
    <x v="2"/>
    <x v="0"/>
  </r>
  <r>
    <s v="EOL-92666-762"/>
    <x v="371"/>
    <s v="15776-91507-GT"/>
    <s v="L-L-0.2"/>
    <n v="2"/>
    <s v="Stan Barribal"/>
    <s v="sbarribalcn@microsoft.com"/>
    <x v="1"/>
    <x v="3"/>
    <s v="L"/>
    <x v="3"/>
    <n v="4.7549999999999999"/>
    <n v="9.51"/>
    <x v="3"/>
    <x v="1"/>
    <x v="0"/>
  </r>
  <r>
    <s v="AJV-18231-334"/>
    <x v="372"/>
    <s v="23473-41001-CD"/>
    <s v="R-D-2.5"/>
    <n v="2"/>
    <s v="Agnes Adamides"/>
    <s v="aadamidesco@bizjournals.com"/>
    <x v="2"/>
    <x v="0"/>
    <s v="D"/>
    <x v="2"/>
    <n v="20.584999999999997"/>
    <n v="41.169999999999995"/>
    <x v="0"/>
    <x v="2"/>
    <x v="1"/>
  </r>
  <r>
    <s v="ZQI-47236-301"/>
    <x v="373"/>
    <s v="23446-47798-ID"/>
    <s v="L-L-0.5"/>
    <n v="5"/>
    <s v="Carmelita Thowes"/>
    <s v="cthowescp@craigslist.org"/>
    <x v="0"/>
    <x v="3"/>
    <s v="L"/>
    <x v="1"/>
    <n v="9.51"/>
    <n v="47.55"/>
    <x v="3"/>
    <x v="1"/>
    <x v="1"/>
  </r>
  <r>
    <s v="ZCR-15721-658"/>
    <x v="374"/>
    <s v="28327-84469-ND"/>
    <s v="A-M-1"/>
    <n v="4"/>
    <s v="Rodolfo Willoway"/>
    <s v="rwillowaycq@admin.ch"/>
    <x v="0"/>
    <x v="2"/>
    <s v="M"/>
    <x v="0"/>
    <n v="11.25"/>
    <n v="45"/>
    <x v="2"/>
    <x v="0"/>
    <x v="1"/>
  </r>
  <r>
    <s v="QEW-47945-682"/>
    <x v="319"/>
    <s v="42466-87067-DT"/>
    <s v="L-L-0.2"/>
    <n v="5"/>
    <s v="Alvis Elwin"/>
    <s v="aelwincr@privacy.gov.au"/>
    <x v="0"/>
    <x v="3"/>
    <s v="L"/>
    <x v="3"/>
    <n v="4.7549999999999999"/>
    <n v="23.774999999999999"/>
    <x v="3"/>
    <x v="1"/>
    <x v="1"/>
  </r>
  <r>
    <s v="PSY-45485-542"/>
    <x v="375"/>
    <s v="62246-99443-HF"/>
    <s v="R-D-0.5"/>
    <n v="3"/>
    <s v="Araldo Bilbrook"/>
    <s v="abilbrookcs@booking.com"/>
    <x v="1"/>
    <x v="0"/>
    <s v="D"/>
    <x v="1"/>
    <n v="5.3699999999999992"/>
    <n v="16.11"/>
    <x v="0"/>
    <x v="2"/>
    <x v="0"/>
  </r>
  <r>
    <s v="BAQ-74241-156"/>
    <x v="376"/>
    <s v="99869-55718-UU"/>
    <s v="R-D-0.2"/>
    <n v="4"/>
    <s v="Ransell McKall"/>
    <s v="rmckallct@sakura.ne.jp"/>
    <x v="2"/>
    <x v="0"/>
    <s v="D"/>
    <x v="3"/>
    <n v="2.6849999999999996"/>
    <n v="10.739999999999998"/>
    <x v="0"/>
    <x v="2"/>
    <x v="0"/>
  </r>
  <r>
    <s v="BVU-77367-451"/>
    <x v="377"/>
    <s v="77421-46059-RY"/>
    <s v="A-D-1"/>
    <n v="5"/>
    <s v="Borg Daile"/>
    <s v="bdailecu@vistaprint.com"/>
    <x v="0"/>
    <x v="2"/>
    <s v="D"/>
    <x v="0"/>
    <n v="9.9499999999999993"/>
    <n v="49.75"/>
    <x v="2"/>
    <x v="2"/>
    <x v="0"/>
  </r>
  <r>
    <s v="TJE-91516-344"/>
    <x v="378"/>
    <s v="49894-06550-OQ"/>
    <s v="E-M-1"/>
    <n v="2"/>
    <s v="Adolphe Treherne"/>
    <s v="atrehernecv@state.tx.us"/>
    <x v="1"/>
    <x v="1"/>
    <s v="M"/>
    <x v="0"/>
    <n v="13.75"/>
    <n v="27.5"/>
    <x v="1"/>
    <x v="0"/>
    <x v="1"/>
  </r>
  <r>
    <s v="LIS-96202-702"/>
    <x v="277"/>
    <s v="72028-63343-SU"/>
    <s v="L-D-2.5"/>
    <n v="4"/>
    <s v="Annetta Brentnall"/>
    <s v="abrentnallcw@biglobe.ne.jp"/>
    <x v="2"/>
    <x v="3"/>
    <s v="D"/>
    <x v="2"/>
    <n v="29.784999999999997"/>
    <n v="119.13999999999999"/>
    <x v="3"/>
    <x v="2"/>
    <x v="1"/>
  </r>
  <r>
    <s v="VIO-27668-766"/>
    <x v="379"/>
    <s v="10074-20104-NN"/>
    <s v="R-D-2.5"/>
    <n v="1"/>
    <s v="Dick Drinkall"/>
    <s v="ddrinkallcx@psu.edu"/>
    <x v="0"/>
    <x v="0"/>
    <s v="D"/>
    <x v="2"/>
    <n v="20.584999999999997"/>
    <n v="20.584999999999997"/>
    <x v="0"/>
    <x v="2"/>
    <x v="0"/>
  </r>
  <r>
    <s v="ZVG-20473-043"/>
    <x v="86"/>
    <s v="71769-10219-IM"/>
    <s v="A-D-0.2"/>
    <n v="3"/>
    <s v="Dagny Kornel"/>
    <s v="dkornelcy@cyberchimps.com"/>
    <x v="0"/>
    <x v="2"/>
    <s v="D"/>
    <x v="3"/>
    <n v="2.9849999999999999"/>
    <n v="8.9550000000000001"/>
    <x v="2"/>
    <x v="2"/>
    <x v="0"/>
  </r>
  <r>
    <s v="KGZ-56395-231"/>
    <x v="380"/>
    <s v="22221-71106-JD"/>
    <s v="A-D-0.5"/>
    <n v="1"/>
    <s v="Rhona Lequeux"/>
    <s v="rlequeuxcz@newyorker.com"/>
    <x v="0"/>
    <x v="2"/>
    <s v="D"/>
    <x v="1"/>
    <n v="5.97"/>
    <n v="5.97"/>
    <x v="2"/>
    <x v="2"/>
    <x v="1"/>
  </r>
  <r>
    <s v="CUU-92244-729"/>
    <x v="381"/>
    <s v="99735-44927-OL"/>
    <s v="E-M-1"/>
    <n v="3"/>
    <s v="Julius Mccaull"/>
    <s v="jmccaulld0@parallels.com"/>
    <x v="0"/>
    <x v="1"/>
    <s v="M"/>
    <x v="0"/>
    <n v="13.75"/>
    <n v="41.25"/>
    <x v="1"/>
    <x v="0"/>
    <x v="0"/>
  </r>
  <r>
    <s v="EHE-94714-312"/>
    <x v="382"/>
    <s v="27132-68907-RC"/>
    <s v="E-L-0.2"/>
    <n v="5"/>
    <s v="Ailey Brash"/>
    <s v="abrashda@plala.or.jp"/>
    <x v="0"/>
    <x v="1"/>
    <s v="L"/>
    <x v="3"/>
    <n v="4.4550000000000001"/>
    <n v="22.274999999999999"/>
    <x v="1"/>
    <x v="1"/>
    <x v="0"/>
  </r>
  <r>
    <s v="RTL-16205-161"/>
    <x v="11"/>
    <s v="90440-62727-HI"/>
    <s v="A-M-0.5"/>
    <n v="1"/>
    <s v="Alberto Hutchinson"/>
    <s v="ahutchinsond2@imgur.com"/>
    <x v="0"/>
    <x v="2"/>
    <s v="M"/>
    <x v="1"/>
    <n v="6.75"/>
    <n v="6.75"/>
    <x v="2"/>
    <x v="0"/>
    <x v="0"/>
  </r>
  <r>
    <s v="GTS-22482-014"/>
    <x v="167"/>
    <s v="36769-16558-SX"/>
    <s v="L-M-2.5"/>
    <n v="4"/>
    <s v="Lamond Gheeraert"/>
    <s v=""/>
    <x v="0"/>
    <x v="3"/>
    <s v="M"/>
    <x v="2"/>
    <n v="33.464999999999996"/>
    <n v="133.85999999999999"/>
    <x v="3"/>
    <x v="0"/>
    <x v="0"/>
  </r>
  <r>
    <s v="DYG-25473-881"/>
    <x v="383"/>
    <s v="10138-31681-SD"/>
    <s v="A-D-0.2"/>
    <n v="2"/>
    <s v="Roxine Drivers"/>
    <s v="rdriversd4@hexun.com"/>
    <x v="0"/>
    <x v="2"/>
    <s v="D"/>
    <x v="3"/>
    <n v="2.9849999999999999"/>
    <n v="5.97"/>
    <x v="2"/>
    <x v="2"/>
    <x v="1"/>
  </r>
  <r>
    <s v="HTR-21838-286"/>
    <x v="18"/>
    <s v="24669-76297-SF"/>
    <s v="A-L-1"/>
    <n v="2"/>
    <s v="Heloise Zeal"/>
    <s v="hzeald5@google.de"/>
    <x v="0"/>
    <x v="2"/>
    <s v="L"/>
    <x v="0"/>
    <n v="12.95"/>
    <n v="25.9"/>
    <x v="2"/>
    <x v="1"/>
    <x v="1"/>
  </r>
  <r>
    <s v="KYG-28296-920"/>
    <x v="84"/>
    <s v="78050-20355-DI"/>
    <s v="E-M-2.5"/>
    <n v="1"/>
    <s v="Granger Smallcombe"/>
    <s v="gsmallcombed6@ucla.edu"/>
    <x v="1"/>
    <x v="1"/>
    <s v="M"/>
    <x v="2"/>
    <n v="31.624999999999996"/>
    <n v="31.624999999999996"/>
    <x v="1"/>
    <x v="0"/>
    <x v="0"/>
  </r>
  <r>
    <s v="NNB-20459-430"/>
    <x v="384"/>
    <s v="79825-17822-UH"/>
    <s v="L-M-0.2"/>
    <n v="2"/>
    <s v="Daryn Dibley"/>
    <s v="ddibleyd7@feedburner.com"/>
    <x v="0"/>
    <x v="3"/>
    <s v="M"/>
    <x v="3"/>
    <n v="4.3650000000000002"/>
    <n v="8.73"/>
    <x v="3"/>
    <x v="0"/>
    <x v="1"/>
  </r>
  <r>
    <s v="FEK-14025-351"/>
    <x v="385"/>
    <s v="03990-21586-MQ"/>
    <s v="E-L-0.2"/>
    <n v="6"/>
    <s v="Gardy Dimitriou"/>
    <s v="gdimitrioud8@chronoengine.com"/>
    <x v="0"/>
    <x v="1"/>
    <s v="L"/>
    <x v="3"/>
    <n v="4.4550000000000001"/>
    <n v="26.73"/>
    <x v="1"/>
    <x v="1"/>
    <x v="0"/>
  </r>
  <r>
    <s v="AWH-16980-469"/>
    <x v="386"/>
    <s v="27493-46921-TZ"/>
    <s v="L-M-0.2"/>
    <n v="6"/>
    <s v="Fanny Flanagan"/>
    <s v="fflanagand9@woothemes.com"/>
    <x v="0"/>
    <x v="3"/>
    <s v="M"/>
    <x v="3"/>
    <n v="4.3650000000000002"/>
    <n v="26.19"/>
    <x v="3"/>
    <x v="0"/>
    <x v="1"/>
  </r>
  <r>
    <s v="ZPW-31329-741"/>
    <x v="387"/>
    <s v="27132-68907-RC"/>
    <s v="R-D-1"/>
    <n v="6"/>
    <s v="Ailey Brash"/>
    <s v="abrashda@plala.or.jp"/>
    <x v="0"/>
    <x v="0"/>
    <s v="D"/>
    <x v="0"/>
    <n v="8.9499999999999993"/>
    <n v="53.699999999999996"/>
    <x v="0"/>
    <x v="2"/>
    <x v="0"/>
  </r>
  <r>
    <s v="ZPW-31329-741"/>
    <x v="387"/>
    <s v="27132-68907-RC"/>
    <s v="E-M-2.5"/>
    <n v="4"/>
    <s v="Ailey Brash"/>
    <s v="abrashda@plala.or.jp"/>
    <x v="0"/>
    <x v="1"/>
    <s v="M"/>
    <x v="2"/>
    <n v="31.624999999999996"/>
    <n v="126.49999999999999"/>
    <x v="1"/>
    <x v="0"/>
    <x v="0"/>
  </r>
  <r>
    <s v="ZPW-31329-741"/>
    <x v="387"/>
    <s v="27132-68907-RC"/>
    <s v="E-M-0.2"/>
    <n v="1"/>
    <s v="Ailey Brash"/>
    <s v="abrashda@plala.or.jp"/>
    <x v="0"/>
    <x v="1"/>
    <s v="M"/>
    <x v="3"/>
    <n v="4.125"/>
    <n v="4.125"/>
    <x v="1"/>
    <x v="0"/>
    <x v="0"/>
  </r>
  <r>
    <s v="UBI-83843-396"/>
    <x v="388"/>
    <s v="58816-74064-TF"/>
    <s v="R-L-1"/>
    <n v="2"/>
    <s v="Nanny Izhakov"/>
    <s v="nizhakovdd@aol.com"/>
    <x v="2"/>
    <x v="0"/>
    <s v="L"/>
    <x v="0"/>
    <n v="11.95"/>
    <n v="23.9"/>
    <x v="0"/>
    <x v="1"/>
    <x v="1"/>
  </r>
  <r>
    <s v="VID-40587-569"/>
    <x v="389"/>
    <s v="09818-59895-EH"/>
    <s v="E-D-2.5"/>
    <n v="5"/>
    <s v="Stanly Keets"/>
    <s v="skeetsde@answers.com"/>
    <x v="0"/>
    <x v="1"/>
    <s v="D"/>
    <x v="2"/>
    <n v="27.945"/>
    <n v="139.72499999999999"/>
    <x v="1"/>
    <x v="2"/>
    <x v="0"/>
  </r>
  <r>
    <s v="KBB-52530-416"/>
    <x v="229"/>
    <s v="06488-46303-IZ"/>
    <s v="L-D-2.5"/>
    <n v="2"/>
    <s v="Orion Dyott"/>
    <s v=""/>
    <x v="0"/>
    <x v="3"/>
    <s v="D"/>
    <x v="2"/>
    <n v="29.784999999999997"/>
    <n v="59.569999999999993"/>
    <x v="3"/>
    <x v="2"/>
    <x v="0"/>
  </r>
  <r>
    <s v="ISJ-48676-420"/>
    <x v="390"/>
    <s v="93046-67561-AY"/>
    <s v="L-L-0.5"/>
    <n v="6"/>
    <s v="Keefer Cake"/>
    <s v="kcakedg@huffingtonpost.com"/>
    <x v="0"/>
    <x v="3"/>
    <s v="L"/>
    <x v="1"/>
    <n v="9.51"/>
    <n v="57.06"/>
    <x v="3"/>
    <x v="1"/>
    <x v="1"/>
  </r>
  <r>
    <s v="MIF-17920-768"/>
    <x v="391"/>
    <s v="68946-40750-LK"/>
    <s v="R-L-0.2"/>
    <n v="6"/>
    <s v="Morna Hansed"/>
    <s v="mhanseddh@instagram.com"/>
    <x v="1"/>
    <x v="0"/>
    <s v="L"/>
    <x v="3"/>
    <n v="3.5849999999999995"/>
    <n v="21.509999999999998"/>
    <x v="0"/>
    <x v="1"/>
    <x v="0"/>
  </r>
  <r>
    <s v="CPX-19312-088"/>
    <x v="117"/>
    <s v="38387-64959-WW"/>
    <s v="L-M-0.5"/>
    <n v="6"/>
    <s v="Franny Kienlein"/>
    <s v="fkienleindi@trellian.com"/>
    <x v="1"/>
    <x v="3"/>
    <s v="M"/>
    <x v="1"/>
    <n v="8.73"/>
    <n v="52.38"/>
    <x v="3"/>
    <x v="0"/>
    <x v="0"/>
  </r>
  <r>
    <s v="RXI-67978-260"/>
    <x v="392"/>
    <s v="48418-60841-CC"/>
    <s v="E-D-1"/>
    <n v="6"/>
    <s v="Klarika Egglestone"/>
    <s v="kegglestonedj@sphinn.com"/>
    <x v="1"/>
    <x v="1"/>
    <s v="D"/>
    <x v="0"/>
    <n v="12.15"/>
    <n v="72.900000000000006"/>
    <x v="1"/>
    <x v="2"/>
    <x v="1"/>
  </r>
  <r>
    <s v="LKE-14821-285"/>
    <x v="393"/>
    <s v="13736-92418-JS"/>
    <s v="R-M-0.2"/>
    <n v="5"/>
    <s v="Becky Semkins"/>
    <s v="bsemkinsdk@unc.edu"/>
    <x v="1"/>
    <x v="0"/>
    <s v="M"/>
    <x v="3"/>
    <n v="2.9849999999999999"/>
    <n v="14.924999999999999"/>
    <x v="0"/>
    <x v="0"/>
    <x v="0"/>
  </r>
  <r>
    <s v="LRK-97117-150"/>
    <x v="394"/>
    <s v="33000-22405-LO"/>
    <s v="L-L-1"/>
    <n v="6"/>
    <s v="Sean Lorenzetti"/>
    <s v="slorenzettidl@is.gd"/>
    <x v="0"/>
    <x v="3"/>
    <s v="L"/>
    <x v="0"/>
    <n v="15.85"/>
    <n v="95.1"/>
    <x v="3"/>
    <x v="1"/>
    <x v="1"/>
  </r>
  <r>
    <s v="IGK-51227-573"/>
    <x v="137"/>
    <s v="46959-60474-LT"/>
    <s v="L-D-0.5"/>
    <n v="2"/>
    <s v="Bob Giannazzi"/>
    <s v="bgiannazzidm@apple.com"/>
    <x v="0"/>
    <x v="3"/>
    <s v="D"/>
    <x v="1"/>
    <n v="7.77"/>
    <n v="15.54"/>
    <x v="3"/>
    <x v="2"/>
    <x v="1"/>
  </r>
  <r>
    <s v="ZAY-43009-775"/>
    <x v="395"/>
    <s v="73431-39823-UP"/>
    <s v="L-D-0.2"/>
    <n v="6"/>
    <s v="Kendra Backshell"/>
    <s v=""/>
    <x v="0"/>
    <x v="3"/>
    <s v="D"/>
    <x v="3"/>
    <n v="3.8849999999999998"/>
    <n v="23.31"/>
    <x v="3"/>
    <x v="2"/>
    <x v="1"/>
  </r>
  <r>
    <s v="EMA-63190-618"/>
    <x v="396"/>
    <s v="90993-98984-JK"/>
    <s v="E-M-0.2"/>
    <n v="1"/>
    <s v="Uriah Lethbrig"/>
    <s v="ulethbrigdo@hc360.com"/>
    <x v="0"/>
    <x v="1"/>
    <s v="M"/>
    <x v="3"/>
    <n v="4.125"/>
    <n v="4.125"/>
    <x v="1"/>
    <x v="0"/>
    <x v="0"/>
  </r>
  <r>
    <s v="FBI-35855-418"/>
    <x v="189"/>
    <s v="06552-04430-AG"/>
    <s v="R-M-0.5"/>
    <n v="6"/>
    <s v="Sky Farnish"/>
    <s v="sfarnishdp@dmoz.org"/>
    <x v="2"/>
    <x v="0"/>
    <s v="M"/>
    <x v="1"/>
    <n v="5.97"/>
    <n v="35.82"/>
    <x v="0"/>
    <x v="0"/>
    <x v="1"/>
  </r>
  <r>
    <s v="TXB-80533-417"/>
    <x v="8"/>
    <s v="54597-57004-QM"/>
    <s v="L-L-1"/>
    <n v="2"/>
    <s v="Felicia Jecock"/>
    <s v="fjecockdq@unicef.org"/>
    <x v="0"/>
    <x v="3"/>
    <s v="L"/>
    <x v="0"/>
    <n v="15.85"/>
    <n v="31.7"/>
    <x v="3"/>
    <x v="1"/>
    <x v="1"/>
  </r>
  <r>
    <s v="MBM-00112-248"/>
    <x v="397"/>
    <s v="50238-24377-ZS"/>
    <s v="L-L-1"/>
    <n v="5"/>
    <s v="Currey MacAllister"/>
    <s v=""/>
    <x v="0"/>
    <x v="3"/>
    <s v="L"/>
    <x v="0"/>
    <n v="15.85"/>
    <n v="79.25"/>
    <x v="3"/>
    <x v="1"/>
    <x v="0"/>
  </r>
  <r>
    <s v="EUO-69145-988"/>
    <x v="398"/>
    <s v="60370-41934-IF"/>
    <s v="E-D-0.2"/>
    <n v="3"/>
    <s v="Hamlen Pallister"/>
    <s v="hpallisterds@ning.com"/>
    <x v="0"/>
    <x v="1"/>
    <s v="D"/>
    <x v="3"/>
    <n v="3.645"/>
    <n v="10.935"/>
    <x v="1"/>
    <x v="2"/>
    <x v="1"/>
  </r>
  <r>
    <s v="GYA-80327-368"/>
    <x v="399"/>
    <s v="06899-54551-EH"/>
    <s v="A-D-1"/>
    <n v="4"/>
    <s v="Chantal Mersh"/>
    <s v="cmershdt@drupal.org"/>
    <x v="1"/>
    <x v="2"/>
    <s v="D"/>
    <x v="0"/>
    <n v="9.9499999999999993"/>
    <n v="39.799999999999997"/>
    <x v="2"/>
    <x v="2"/>
    <x v="1"/>
  </r>
  <r>
    <s v="TNW-41601-420"/>
    <x v="400"/>
    <s v="66458-91190-YC"/>
    <s v="R-M-1"/>
    <n v="5"/>
    <s v="Marja Urion"/>
    <s v="murione5@alexa.com"/>
    <x v="1"/>
    <x v="0"/>
    <s v="M"/>
    <x v="0"/>
    <n v="9.9499999999999993"/>
    <n v="49.75"/>
    <x v="0"/>
    <x v="0"/>
    <x v="0"/>
  </r>
  <r>
    <s v="ALR-62963-723"/>
    <x v="401"/>
    <s v="80463-43913-WZ"/>
    <s v="R-D-0.2"/>
    <n v="3"/>
    <s v="Malynda Purbrick"/>
    <s v=""/>
    <x v="1"/>
    <x v="0"/>
    <s v="D"/>
    <x v="3"/>
    <n v="2.6849999999999996"/>
    <n v="8.0549999999999997"/>
    <x v="0"/>
    <x v="2"/>
    <x v="0"/>
  </r>
  <r>
    <s v="JIG-27636-870"/>
    <x v="402"/>
    <s v="67204-04870-LG"/>
    <s v="R-L-1"/>
    <n v="4"/>
    <s v="Alf Housaman"/>
    <s v=""/>
    <x v="0"/>
    <x v="0"/>
    <s v="L"/>
    <x v="0"/>
    <n v="11.95"/>
    <n v="47.8"/>
    <x v="0"/>
    <x v="1"/>
    <x v="1"/>
  </r>
  <r>
    <s v="CTE-31437-326"/>
    <x v="6"/>
    <s v="22721-63196-UJ"/>
    <s v="R-M-0.2"/>
    <n v="4"/>
    <s v="Gladi Ducker"/>
    <s v="gduckerdx@patch.com"/>
    <x v="2"/>
    <x v="0"/>
    <s v="M"/>
    <x v="3"/>
    <n v="2.9849999999999999"/>
    <n v="11.94"/>
    <x v="0"/>
    <x v="0"/>
    <x v="1"/>
  </r>
  <r>
    <s v="CTE-31437-326"/>
    <x v="6"/>
    <s v="22721-63196-UJ"/>
    <s v="E-M-0.2"/>
    <n v="4"/>
    <s v="Gladi Ducker"/>
    <s v="gduckerdx@patch.com"/>
    <x v="2"/>
    <x v="1"/>
    <s v="M"/>
    <x v="3"/>
    <n v="4.125"/>
    <n v="16.5"/>
    <x v="1"/>
    <x v="0"/>
    <x v="1"/>
  </r>
  <r>
    <s v="CTE-31437-326"/>
    <x v="6"/>
    <s v="22721-63196-UJ"/>
    <s v="L-D-1"/>
    <n v="4"/>
    <s v="Gladi Ducker"/>
    <s v="gduckerdx@patch.com"/>
    <x v="2"/>
    <x v="3"/>
    <s v="D"/>
    <x v="0"/>
    <n v="12.95"/>
    <n v="51.8"/>
    <x v="3"/>
    <x v="2"/>
    <x v="1"/>
  </r>
  <r>
    <s v="CTE-31437-326"/>
    <x v="6"/>
    <s v="22721-63196-UJ"/>
    <s v="L-L-0.2"/>
    <n v="3"/>
    <s v="Gladi Ducker"/>
    <s v="gduckerdx@patch.com"/>
    <x v="2"/>
    <x v="3"/>
    <s v="L"/>
    <x v="3"/>
    <n v="4.7549999999999999"/>
    <n v="14.265000000000001"/>
    <x v="3"/>
    <x v="1"/>
    <x v="1"/>
  </r>
  <r>
    <s v="SLD-63003-334"/>
    <x v="403"/>
    <s v="55515-37571-RS"/>
    <s v="L-M-0.2"/>
    <n v="6"/>
    <s v="Wain Stearley"/>
    <s v="wstearleye1@census.gov"/>
    <x v="0"/>
    <x v="3"/>
    <s v="M"/>
    <x v="3"/>
    <n v="4.3650000000000002"/>
    <n v="26.19"/>
    <x v="3"/>
    <x v="0"/>
    <x v="1"/>
  </r>
  <r>
    <s v="BXN-64230-789"/>
    <x v="404"/>
    <s v="25598-77476-CB"/>
    <s v="A-L-1"/>
    <n v="2"/>
    <s v="Diane-marie Wincer"/>
    <s v="dwincere2@marriott.com"/>
    <x v="0"/>
    <x v="2"/>
    <s v="L"/>
    <x v="0"/>
    <n v="12.95"/>
    <n v="25.9"/>
    <x v="2"/>
    <x v="1"/>
    <x v="0"/>
  </r>
  <r>
    <s v="XEE-37895-169"/>
    <x v="21"/>
    <s v="14888-85625-TM"/>
    <s v="A-L-2.5"/>
    <n v="3"/>
    <s v="Perry Lyfield"/>
    <s v="plyfielde3@baidu.com"/>
    <x v="0"/>
    <x v="2"/>
    <s v="L"/>
    <x v="2"/>
    <n v="29.784999999999997"/>
    <n v="89.35499999999999"/>
    <x v="2"/>
    <x v="1"/>
    <x v="0"/>
  </r>
  <r>
    <s v="ZTX-80764-911"/>
    <x v="239"/>
    <s v="92793-68332-NR"/>
    <s v="L-D-0.5"/>
    <n v="6"/>
    <s v="Heall Perris"/>
    <s v="hperrise4@studiopress.com"/>
    <x v="1"/>
    <x v="3"/>
    <s v="D"/>
    <x v="1"/>
    <n v="7.77"/>
    <n v="46.62"/>
    <x v="3"/>
    <x v="2"/>
    <x v="1"/>
  </r>
  <r>
    <s v="WVT-88135-549"/>
    <x v="405"/>
    <s v="66458-91190-YC"/>
    <s v="A-D-1"/>
    <n v="3"/>
    <s v="Marja Urion"/>
    <s v="murione5@alexa.com"/>
    <x v="1"/>
    <x v="2"/>
    <s v="D"/>
    <x v="0"/>
    <n v="9.9499999999999993"/>
    <n v="29.849999999999998"/>
    <x v="2"/>
    <x v="2"/>
    <x v="0"/>
  </r>
  <r>
    <s v="IPA-94170-889"/>
    <x v="292"/>
    <s v="64439-27325-LG"/>
    <s v="R-L-0.2"/>
    <n v="3"/>
    <s v="Camellia Kid"/>
    <s v="ckide6@narod.ru"/>
    <x v="1"/>
    <x v="0"/>
    <s v="L"/>
    <x v="3"/>
    <n v="3.5849999999999995"/>
    <n v="10.754999999999999"/>
    <x v="0"/>
    <x v="1"/>
    <x v="0"/>
  </r>
  <r>
    <s v="YQL-63755-365"/>
    <x v="117"/>
    <s v="78570-76770-LB"/>
    <s v="A-M-0.2"/>
    <n v="4"/>
    <s v="Carolann Beine"/>
    <s v="cbeinee7@xinhuanet.com"/>
    <x v="0"/>
    <x v="2"/>
    <s v="M"/>
    <x v="3"/>
    <n v="3.375"/>
    <n v="13.5"/>
    <x v="2"/>
    <x v="0"/>
    <x v="0"/>
  </r>
  <r>
    <s v="RKW-81145-984"/>
    <x v="406"/>
    <s v="98661-69719-VI"/>
    <s v="L-L-1"/>
    <n v="3"/>
    <s v="Celia Bakeup"/>
    <s v="cbakeupe8@globo.com"/>
    <x v="0"/>
    <x v="3"/>
    <s v="L"/>
    <x v="0"/>
    <n v="15.85"/>
    <n v="47.55"/>
    <x v="3"/>
    <x v="1"/>
    <x v="1"/>
  </r>
  <r>
    <s v="MBT-23379-866"/>
    <x v="407"/>
    <s v="82990-92703-IX"/>
    <s v="L-L-1"/>
    <n v="5"/>
    <s v="Nataniel Helkin"/>
    <s v="nhelkine9@example.com"/>
    <x v="0"/>
    <x v="3"/>
    <s v="L"/>
    <x v="0"/>
    <n v="15.85"/>
    <n v="79.25"/>
    <x v="3"/>
    <x v="1"/>
    <x v="1"/>
  </r>
  <r>
    <s v="GEJ-39834-935"/>
    <x v="408"/>
    <s v="49412-86877-VY"/>
    <s v="L-M-0.2"/>
    <n v="6"/>
    <s v="Pippo Witherington"/>
    <s v="pwitheringtonea@networkadvertising.org"/>
    <x v="0"/>
    <x v="3"/>
    <s v="M"/>
    <x v="3"/>
    <n v="4.3650000000000002"/>
    <n v="26.19"/>
    <x v="3"/>
    <x v="0"/>
    <x v="0"/>
  </r>
  <r>
    <s v="KRW-91640-596"/>
    <x v="409"/>
    <s v="70879-00984-FJ"/>
    <s v="R-L-0.5"/>
    <n v="3"/>
    <s v="Tildie Tilzey"/>
    <s v="ttilzeyeb@hostgator.com"/>
    <x v="0"/>
    <x v="0"/>
    <s v="L"/>
    <x v="1"/>
    <n v="7.169999999999999"/>
    <n v="21.509999999999998"/>
    <x v="0"/>
    <x v="1"/>
    <x v="1"/>
  </r>
  <r>
    <s v="AOT-70449-651"/>
    <x v="410"/>
    <s v="53414-73391-CR"/>
    <s v="R-D-2.5"/>
    <n v="5"/>
    <s v="Cindra Burling"/>
    <s v=""/>
    <x v="0"/>
    <x v="0"/>
    <s v="D"/>
    <x v="2"/>
    <n v="20.584999999999997"/>
    <n v="102.92499999999998"/>
    <x v="0"/>
    <x v="2"/>
    <x v="0"/>
  </r>
  <r>
    <s v="DGC-21813-731"/>
    <x v="127"/>
    <s v="43606-83072-OA"/>
    <s v="L-D-0.2"/>
    <n v="2"/>
    <s v="Channa Belamy"/>
    <s v=""/>
    <x v="0"/>
    <x v="3"/>
    <s v="D"/>
    <x v="3"/>
    <n v="3.8849999999999998"/>
    <n v="7.77"/>
    <x v="3"/>
    <x v="2"/>
    <x v="1"/>
  </r>
  <r>
    <s v="JBE-92943-643"/>
    <x v="411"/>
    <s v="84466-22864-CE"/>
    <s v="E-D-2.5"/>
    <n v="5"/>
    <s v="Karl Imorts"/>
    <s v="kimortsee@alexa.com"/>
    <x v="0"/>
    <x v="1"/>
    <s v="D"/>
    <x v="2"/>
    <n v="27.945"/>
    <n v="139.72499999999999"/>
    <x v="1"/>
    <x v="2"/>
    <x v="1"/>
  </r>
  <r>
    <s v="ZIL-34948-499"/>
    <x v="112"/>
    <s v="66458-91190-YC"/>
    <s v="A-D-0.5"/>
    <n v="2"/>
    <s v="Marja Urion"/>
    <s v="murione5@alexa.com"/>
    <x v="1"/>
    <x v="2"/>
    <s v="D"/>
    <x v="1"/>
    <n v="5.97"/>
    <n v="11.94"/>
    <x v="2"/>
    <x v="2"/>
    <x v="0"/>
  </r>
  <r>
    <s v="JSU-23781-256"/>
    <x v="412"/>
    <s v="76499-89100-JQ"/>
    <s v="L-D-0.2"/>
    <n v="1"/>
    <s v="Mag Armistead"/>
    <s v="marmisteadeg@blogtalkradio.com"/>
    <x v="0"/>
    <x v="3"/>
    <s v="D"/>
    <x v="3"/>
    <n v="3.8849999999999998"/>
    <n v="3.8849999999999998"/>
    <x v="3"/>
    <x v="2"/>
    <x v="1"/>
  </r>
  <r>
    <s v="JSU-23781-256"/>
    <x v="412"/>
    <s v="76499-89100-JQ"/>
    <s v="R-M-1"/>
    <n v="4"/>
    <s v="Mag Armistead"/>
    <s v="marmisteadeg@blogtalkradio.com"/>
    <x v="0"/>
    <x v="0"/>
    <s v="M"/>
    <x v="0"/>
    <n v="9.9499999999999993"/>
    <n v="39.799999999999997"/>
    <x v="0"/>
    <x v="0"/>
    <x v="1"/>
  </r>
  <r>
    <s v="VPX-44956-367"/>
    <x v="413"/>
    <s v="39582-35773-ZJ"/>
    <s v="R-M-0.5"/>
    <n v="5"/>
    <s v="Vasili Upstone"/>
    <s v="vupstoneei@google.pl"/>
    <x v="0"/>
    <x v="0"/>
    <s v="M"/>
    <x v="1"/>
    <n v="5.97"/>
    <n v="29.849999999999998"/>
    <x v="0"/>
    <x v="0"/>
    <x v="1"/>
  </r>
  <r>
    <s v="VTB-46451-959"/>
    <x v="414"/>
    <s v="66240-46962-IO"/>
    <s v="L-D-2.5"/>
    <n v="1"/>
    <s v="Berty Beelby"/>
    <s v="bbeelbyej@rediff.com"/>
    <x v="1"/>
    <x v="3"/>
    <s v="D"/>
    <x v="2"/>
    <n v="29.784999999999997"/>
    <n v="29.784999999999997"/>
    <x v="3"/>
    <x v="2"/>
    <x v="1"/>
  </r>
  <r>
    <s v="DNZ-11665-950"/>
    <x v="415"/>
    <s v="10637-45522-ID"/>
    <s v="L-L-2.5"/>
    <n v="2"/>
    <s v="Erny Stenyng"/>
    <s v=""/>
    <x v="0"/>
    <x v="3"/>
    <s v="L"/>
    <x v="2"/>
    <n v="36.454999999999998"/>
    <n v="72.91"/>
    <x v="3"/>
    <x v="1"/>
    <x v="1"/>
  </r>
  <r>
    <s v="ITR-54735-364"/>
    <x v="416"/>
    <s v="92599-58687-CS"/>
    <s v="R-D-0.2"/>
    <n v="5"/>
    <s v="Edin Yantsurev"/>
    <s v=""/>
    <x v="0"/>
    <x v="0"/>
    <s v="D"/>
    <x v="3"/>
    <n v="2.6849999999999996"/>
    <n v="13.424999999999997"/>
    <x v="0"/>
    <x v="2"/>
    <x v="0"/>
  </r>
  <r>
    <s v="YDS-02797-307"/>
    <x v="417"/>
    <s v="06058-48844-PI"/>
    <s v="E-M-2.5"/>
    <n v="4"/>
    <s v="Webb Speechly"/>
    <s v="wspeechlyem@amazon.com"/>
    <x v="0"/>
    <x v="1"/>
    <s v="M"/>
    <x v="2"/>
    <n v="31.624999999999996"/>
    <n v="126.49999999999999"/>
    <x v="1"/>
    <x v="0"/>
    <x v="0"/>
  </r>
  <r>
    <s v="BPG-68988-842"/>
    <x v="418"/>
    <s v="53631-24432-SY"/>
    <s v="E-M-0.5"/>
    <n v="5"/>
    <s v="Irvine Phillpot"/>
    <s v="iphillpoten@buzzfeed.com"/>
    <x v="2"/>
    <x v="1"/>
    <s v="M"/>
    <x v="1"/>
    <n v="8.25"/>
    <n v="41.25"/>
    <x v="1"/>
    <x v="0"/>
    <x v="1"/>
  </r>
  <r>
    <s v="XZG-51938-658"/>
    <x v="419"/>
    <s v="18275-73980-KL"/>
    <s v="E-L-0.5"/>
    <n v="6"/>
    <s v="Lem Pennacci"/>
    <s v="lpennaccieo@statcounter.com"/>
    <x v="0"/>
    <x v="1"/>
    <s v="L"/>
    <x v="1"/>
    <n v="8.91"/>
    <n v="53.46"/>
    <x v="1"/>
    <x v="1"/>
    <x v="1"/>
  </r>
  <r>
    <s v="KAR-24978-271"/>
    <x v="420"/>
    <s v="23187-65750-HZ"/>
    <s v="R-M-1"/>
    <n v="6"/>
    <s v="Starr Arpin"/>
    <s v="sarpinep@moonfruit.com"/>
    <x v="0"/>
    <x v="0"/>
    <s v="M"/>
    <x v="0"/>
    <n v="9.9499999999999993"/>
    <n v="59.699999999999996"/>
    <x v="0"/>
    <x v="0"/>
    <x v="1"/>
  </r>
  <r>
    <s v="FQK-28730-361"/>
    <x v="421"/>
    <s v="22725-79522-GP"/>
    <s v="R-M-1"/>
    <n v="6"/>
    <s v="Donny Fries"/>
    <s v="dfrieseq@cargocollective.com"/>
    <x v="0"/>
    <x v="0"/>
    <s v="M"/>
    <x v="0"/>
    <n v="9.9499999999999993"/>
    <n v="59.699999999999996"/>
    <x v="0"/>
    <x v="0"/>
    <x v="1"/>
  </r>
  <r>
    <s v="BGB-67996-089"/>
    <x v="422"/>
    <s v="06279-72603-JE"/>
    <s v="R-D-1"/>
    <n v="5"/>
    <s v="Rana Sharer"/>
    <s v="rsharerer@flavors.me"/>
    <x v="0"/>
    <x v="0"/>
    <s v="D"/>
    <x v="0"/>
    <n v="8.9499999999999993"/>
    <n v="44.75"/>
    <x v="0"/>
    <x v="2"/>
    <x v="1"/>
  </r>
  <r>
    <s v="XMC-20620-809"/>
    <x v="423"/>
    <s v="83543-79246-ON"/>
    <s v="E-M-0.5"/>
    <n v="2"/>
    <s v="Nannie Naseby"/>
    <s v="nnasebyes@umich.edu"/>
    <x v="0"/>
    <x v="1"/>
    <s v="M"/>
    <x v="1"/>
    <n v="8.25"/>
    <n v="16.5"/>
    <x v="1"/>
    <x v="0"/>
    <x v="0"/>
  </r>
  <r>
    <s v="ZSO-58292-191"/>
    <x v="109"/>
    <s v="66794-66795-VW"/>
    <s v="R-D-0.5"/>
    <n v="4"/>
    <s v="Rea Offell"/>
    <s v=""/>
    <x v="0"/>
    <x v="0"/>
    <s v="D"/>
    <x v="1"/>
    <n v="5.3699999999999992"/>
    <n v="21.479999999999997"/>
    <x v="0"/>
    <x v="2"/>
    <x v="1"/>
  </r>
  <r>
    <s v="LWJ-06793-303"/>
    <x v="204"/>
    <s v="95424-67020-AP"/>
    <s v="R-M-2.5"/>
    <n v="2"/>
    <s v="Kris O'Cullen"/>
    <s v="koculleneu@ca.gov"/>
    <x v="1"/>
    <x v="0"/>
    <s v="M"/>
    <x v="2"/>
    <n v="22.884999999999998"/>
    <n v="45.769999999999996"/>
    <x v="0"/>
    <x v="0"/>
    <x v="0"/>
  </r>
  <r>
    <s v="FLM-82229-989"/>
    <x v="424"/>
    <s v="73017-69644-MS"/>
    <s v="L-L-0.2"/>
    <n v="2"/>
    <s v="Timoteo Glisane"/>
    <s v=""/>
    <x v="1"/>
    <x v="3"/>
    <s v="L"/>
    <x v="3"/>
    <n v="4.7549999999999999"/>
    <n v="9.51"/>
    <x v="3"/>
    <x v="1"/>
    <x v="1"/>
  </r>
  <r>
    <s v="CPV-90280-133"/>
    <x v="13"/>
    <s v="66458-91190-YC"/>
    <s v="R-D-0.2"/>
    <n v="3"/>
    <s v="Marja Urion"/>
    <s v="murione5@alexa.com"/>
    <x v="1"/>
    <x v="0"/>
    <s v="D"/>
    <x v="3"/>
    <n v="2.6849999999999996"/>
    <n v="8.0549999999999997"/>
    <x v="0"/>
    <x v="2"/>
    <x v="0"/>
  </r>
  <r>
    <s v="OGW-60685-912"/>
    <x v="224"/>
    <s v="67423-10113-LM"/>
    <s v="E-D-2.5"/>
    <n v="4"/>
    <s v="Hildegarde Brangan"/>
    <s v="hbranganex@woothemes.com"/>
    <x v="0"/>
    <x v="1"/>
    <s v="D"/>
    <x v="2"/>
    <n v="27.945"/>
    <n v="111.78"/>
    <x v="1"/>
    <x v="2"/>
    <x v="0"/>
  </r>
  <r>
    <s v="DEC-11160-362"/>
    <x v="220"/>
    <s v="48582-05061-RY"/>
    <s v="R-D-0.2"/>
    <n v="4"/>
    <s v="Amii Gallyon"/>
    <s v="agallyoney@engadget.com"/>
    <x v="0"/>
    <x v="0"/>
    <s v="D"/>
    <x v="3"/>
    <n v="2.6849999999999996"/>
    <n v="10.739999999999998"/>
    <x v="0"/>
    <x v="2"/>
    <x v="0"/>
  </r>
  <r>
    <s v="WCT-07869-499"/>
    <x v="91"/>
    <s v="32031-49093-KE"/>
    <s v="R-D-0.5"/>
    <n v="5"/>
    <s v="Birgit Domange"/>
    <s v="bdomangeez@yahoo.co.jp"/>
    <x v="0"/>
    <x v="0"/>
    <s v="D"/>
    <x v="1"/>
    <n v="5.3699999999999992"/>
    <n v="26.849999999999994"/>
    <x v="0"/>
    <x v="2"/>
    <x v="1"/>
  </r>
  <r>
    <s v="FHD-89872-325"/>
    <x v="425"/>
    <s v="31715-98714-OO"/>
    <s v="L-L-1"/>
    <n v="4"/>
    <s v="Killian Osler"/>
    <s v="koslerf0@gmpg.org"/>
    <x v="0"/>
    <x v="3"/>
    <s v="L"/>
    <x v="0"/>
    <n v="15.85"/>
    <n v="63.4"/>
    <x v="3"/>
    <x v="1"/>
    <x v="0"/>
  </r>
  <r>
    <s v="AZF-45991-584"/>
    <x v="426"/>
    <s v="73759-17258-KA"/>
    <s v="A-D-2.5"/>
    <n v="1"/>
    <s v="Lora Dukes"/>
    <s v=""/>
    <x v="1"/>
    <x v="2"/>
    <s v="D"/>
    <x v="2"/>
    <n v="22.884999999999998"/>
    <n v="22.884999999999998"/>
    <x v="2"/>
    <x v="2"/>
    <x v="0"/>
  </r>
  <r>
    <s v="MDG-14481-513"/>
    <x v="427"/>
    <s v="64897-79178-MH"/>
    <s v="A-M-2.5"/>
    <n v="4"/>
    <s v="Zack Pellett"/>
    <s v="zpellettf2@dailymotion.com"/>
    <x v="0"/>
    <x v="2"/>
    <s v="M"/>
    <x v="2"/>
    <n v="25.874999999999996"/>
    <n v="103.49999999999999"/>
    <x v="2"/>
    <x v="0"/>
    <x v="1"/>
  </r>
  <r>
    <s v="OFN-49424-848"/>
    <x v="428"/>
    <s v="73346-85564-JB"/>
    <s v="R-L-2.5"/>
    <n v="2"/>
    <s v="Ilaire Sprakes"/>
    <s v="isprakesf3@spiegel.de"/>
    <x v="0"/>
    <x v="0"/>
    <s v="L"/>
    <x v="2"/>
    <n v="27.484999999999996"/>
    <n v="54.969999999999992"/>
    <x v="0"/>
    <x v="1"/>
    <x v="1"/>
  </r>
  <r>
    <s v="NFA-03411-746"/>
    <x v="383"/>
    <s v="07476-13102-NJ"/>
    <s v="A-L-0.5"/>
    <n v="2"/>
    <s v="Heda Fromant"/>
    <s v="hfromantf4@ucsd.edu"/>
    <x v="0"/>
    <x v="2"/>
    <s v="L"/>
    <x v="1"/>
    <n v="7.77"/>
    <n v="15.54"/>
    <x v="2"/>
    <x v="1"/>
    <x v="1"/>
  </r>
  <r>
    <s v="CYM-74988-450"/>
    <x v="156"/>
    <s v="87223-37422-SK"/>
    <s v="L-D-0.2"/>
    <n v="4"/>
    <s v="Rufus Flear"/>
    <s v="rflearf5@artisteer.com"/>
    <x v="2"/>
    <x v="3"/>
    <s v="D"/>
    <x v="3"/>
    <n v="3.8849999999999998"/>
    <n v="15.54"/>
    <x v="3"/>
    <x v="2"/>
    <x v="1"/>
  </r>
  <r>
    <s v="WTV-24996-658"/>
    <x v="429"/>
    <s v="57837-15577-YK"/>
    <s v="E-D-2.5"/>
    <n v="3"/>
    <s v="Dom Milella"/>
    <s v=""/>
    <x v="1"/>
    <x v="1"/>
    <s v="D"/>
    <x v="2"/>
    <n v="27.945"/>
    <n v="83.835000000000008"/>
    <x v="1"/>
    <x v="2"/>
    <x v="1"/>
  </r>
  <r>
    <s v="DSL-69915-544"/>
    <x v="103"/>
    <s v="10142-55267-YO"/>
    <s v="R-L-0.2"/>
    <n v="3"/>
    <s v="Wilek Lightollers"/>
    <s v="wlightollersf9@baidu.com"/>
    <x v="0"/>
    <x v="0"/>
    <s v="L"/>
    <x v="3"/>
    <n v="3.5849999999999995"/>
    <n v="10.754999999999999"/>
    <x v="0"/>
    <x v="1"/>
    <x v="0"/>
  </r>
  <r>
    <s v="NBT-35757-542"/>
    <x v="361"/>
    <s v="73647-66148-VM"/>
    <s v="E-L-0.2"/>
    <n v="3"/>
    <s v="Bette-ann Munden"/>
    <s v="bmundenf8@elpais.com"/>
    <x v="0"/>
    <x v="1"/>
    <s v="L"/>
    <x v="3"/>
    <n v="4.4550000000000001"/>
    <n v="13.365"/>
    <x v="1"/>
    <x v="1"/>
    <x v="0"/>
  </r>
  <r>
    <s v="OYU-25085-528"/>
    <x v="120"/>
    <s v="10142-55267-YO"/>
    <s v="E-L-0.2"/>
    <n v="4"/>
    <s v="Wilek Lightollers"/>
    <s v="wlightollersf9@baidu.com"/>
    <x v="0"/>
    <x v="1"/>
    <s v="L"/>
    <x v="3"/>
    <n v="4.4550000000000001"/>
    <n v="17.82"/>
    <x v="1"/>
    <x v="1"/>
    <x v="0"/>
  </r>
  <r>
    <s v="XCG-07109-195"/>
    <x v="430"/>
    <s v="92976-19453-DT"/>
    <s v="L-D-0.2"/>
    <n v="6"/>
    <s v="Nick Brakespear"/>
    <s v="nbrakespearfa@rediff.com"/>
    <x v="0"/>
    <x v="3"/>
    <s v="D"/>
    <x v="3"/>
    <n v="3.8849999999999998"/>
    <n v="23.31"/>
    <x v="3"/>
    <x v="2"/>
    <x v="0"/>
  </r>
  <r>
    <s v="YZA-25234-630"/>
    <x v="125"/>
    <s v="89757-51438-HX"/>
    <s v="E-D-0.2"/>
    <n v="2"/>
    <s v="Malynda Glawsop"/>
    <s v="mglawsopfb@reverbnation.com"/>
    <x v="0"/>
    <x v="1"/>
    <s v="D"/>
    <x v="3"/>
    <n v="3.645"/>
    <n v="7.29"/>
    <x v="1"/>
    <x v="2"/>
    <x v="1"/>
  </r>
  <r>
    <s v="OKU-29966-417"/>
    <x v="431"/>
    <s v="76192-13390-HZ"/>
    <s v="E-L-0.2"/>
    <n v="4"/>
    <s v="Granville Alberts"/>
    <s v="galbertsfc@etsy.com"/>
    <x v="2"/>
    <x v="1"/>
    <s v="L"/>
    <x v="3"/>
    <n v="4.4550000000000001"/>
    <n v="17.82"/>
    <x v="1"/>
    <x v="1"/>
    <x v="0"/>
  </r>
  <r>
    <s v="MEX-29350-659"/>
    <x v="40"/>
    <s v="02009-87294-SY"/>
    <s v="E-M-1"/>
    <n v="5"/>
    <s v="Vasily Polglase"/>
    <s v="vpolglasefd@about.me"/>
    <x v="0"/>
    <x v="1"/>
    <s v="M"/>
    <x v="0"/>
    <n v="13.75"/>
    <n v="68.75"/>
    <x v="1"/>
    <x v="0"/>
    <x v="1"/>
  </r>
  <r>
    <s v="NOY-99738-977"/>
    <x v="432"/>
    <s v="82872-34456-LJ"/>
    <s v="R-L-2.5"/>
    <n v="2"/>
    <s v="Madelaine Sharples"/>
    <s v=""/>
    <x v="2"/>
    <x v="0"/>
    <s v="L"/>
    <x v="2"/>
    <n v="27.484999999999996"/>
    <n v="54.969999999999992"/>
    <x v="0"/>
    <x v="1"/>
    <x v="0"/>
  </r>
  <r>
    <s v="TCR-01064-030"/>
    <x v="254"/>
    <s v="13181-04387-LI"/>
    <s v="E-M-1"/>
    <n v="6"/>
    <s v="Sigfrid Busch"/>
    <s v="sbuschff@so-net.ne.jp"/>
    <x v="1"/>
    <x v="1"/>
    <s v="M"/>
    <x v="0"/>
    <n v="13.75"/>
    <n v="82.5"/>
    <x v="1"/>
    <x v="0"/>
    <x v="1"/>
  </r>
  <r>
    <s v="YUL-42750-776"/>
    <x v="219"/>
    <s v="24845-36117-TI"/>
    <s v="L-M-0.2"/>
    <n v="2"/>
    <s v="Cissiee Raisbeck"/>
    <s v="craisbeckfg@webnode.com"/>
    <x v="0"/>
    <x v="3"/>
    <s v="M"/>
    <x v="3"/>
    <n v="4.3650000000000002"/>
    <n v="8.73"/>
    <x v="3"/>
    <x v="0"/>
    <x v="0"/>
  </r>
  <r>
    <s v="XQJ-86887-506"/>
    <x v="433"/>
    <s v="66458-91190-YC"/>
    <s v="E-L-1"/>
    <n v="4"/>
    <s v="Marja Urion"/>
    <s v="murione5@alexa.com"/>
    <x v="1"/>
    <x v="1"/>
    <s v="L"/>
    <x v="0"/>
    <n v="14.85"/>
    <n v="59.4"/>
    <x v="1"/>
    <x v="1"/>
    <x v="0"/>
  </r>
  <r>
    <s v="CUN-90044-279"/>
    <x v="434"/>
    <s v="86646-65810-TD"/>
    <s v="L-D-0.2"/>
    <n v="4"/>
    <s v="Kenton Wetherick"/>
    <s v=""/>
    <x v="0"/>
    <x v="3"/>
    <s v="D"/>
    <x v="3"/>
    <n v="3.8849999999999998"/>
    <n v="15.54"/>
    <x v="3"/>
    <x v="2"/>
    <x v="0"/>
  </r>
  <r>
    <s v="ICC-73030-502"/>
    <x v="435"/>
    <s v="59480-02795-IU"/>
    <s v="A-L-1"/>
    <n v="3"/>
    <s v="Reamonn Aynold"/>
    <s v="raynoldfj@ustream.tv"/>
    <x v="0"/>
    <x v="2"/>
    <s v="L"/>
    <x v="0"/>
    <n v="12.95"/>
    <n v="38.849999999999994"/>
    <x v="2"/>
    <x v="1"/>
    <x v="0"/>
  </r>
  <r>
    <s v="ADP-04506-084"/>
    <x v="436"/>
    <s v="61809-87758-LJ"/>
    <s v="E-M-2.5"/>
    <n v="6"/>
    <s v="Hatty Dovydenas"/>
    <s v=""/>
    <x v="0"/>
    <x v="1"/>
    <s v="M"/>
    <x v="2"/>
    <n v="31.624999999999996"/>
    <n v="189.74999999999997"/>
    <x v="1"/>
    <x v="0"/>
    <x v="0"/>
  </r>
  <r>
    <s v="PNU-22150-408"/>
    <x v="437"/>
    <s v="77408-43873-RS"/>
    <s v="A-D-0.2"/>
    <n v="6"/>
    <s v="Nathaniel Bloxland"/>
    <s v=""/>
    <x v="1"/>
    <x v="2"/>
    <s v="D"/>
    <x v="3"/>
    <n v="2.9849999999999999"/>
    <n v="17.91"/>
    <x v="2"/>
    <x v="2"/>
    <x v="0"/>
  </r>
  <r>
    <s v="VSQ-07182-513"/>
    <x v="438"/>
    <s v="18366-65239-WF"/>
    <s v="L-L-0.2"/>
    <n v="6"/>
    <s v="Brendan Grece"/>
    <s v="bgrecefm@naver.com"/>
    <x v="2"/>
    <x v="3"/>
    <s v="L"/>
    <x v="3"/>
    <n v="4.7549999999999999"/>
    <n v="28.53"/>
    <x v="3"/>
    <x v="1"/>
    <x v="1"/>
  </r>
  <r>
    <s v="SPF-31673-217"/>
    <x v="439"/>
    <s v="19485-98072-PS"/>
    <s v="E-M-1"/>
    <n v="6"/>
    <s v="Don Flintiff"/>
    <s v="dflintiffg1@e-recht24.de"/>
    <x v="2"/>
    <x v="1"/>
    <s v="M"/>
    <x v="0"/>
    <n v="13.75"/>
    <n v="82.5"/>
    <x v="1"/>
    <x v="0"/>
    <x v="1"/>
  </r>
  <r>
    <s v="NEX-63825-598"/>
    <x v="175"/>
    <s v="72072-33025-SD"/>
    <s v="R-L-0.5"/>
    <n v="2"/>
    <s v="Abbe Thys"/>
    <s v="athysfo@cdc.gov"/>
    <x v="0"/>
    <x v="0"/>
    <s v="L"/>
    <x v="1"/>
    <n v="7.169999999999999"/>
    <n v="14.339999999999998"/>
    <x v="0"/>
    <x v="1"/>
    <x v="1"/>
  </r>
  <r>
    <s v="XPG-66112-335"/>
    <x v="440"/>
    <s v="58118-22461-GC"/>
    <s v="R-D-2.5"/>
    <n v="4"/>
    <s v="Jackquelin Chugg"/>
    <s v="jchuggfp@about.me"/>
    <x v="0"/>
    <x v="0"/>
    <s v="D"/>
    <x v="2"/>
    <n v="20.584999999999997"/>
    <n v="82.339999999999989"/>
    <x v="0"/>
    <x v="2"/>
    <x v="1"/>
  </r>
  <r>
    <s v="NSQ-72210-345"/>
    <x v="441"/>
    <s v="90940-63327-DJ"/>
    <s v="A-M-0.2"/>
    <n v="6"/>
    <s v="Audra Kelston"/>
    <s v="akelstonfq@sakura.ne.jp"/>
    <x v="0"/>
    <x v="2"/>
    <s v="M"/>
    <x v="3"/>
    <n v="3.375"/>
    <n v="20.25"/>
    <x v="2"/>
    <x v="0"/>
    <x v="0"/>
  </r>
  <r>
    <s v="XRR-28376-277"/>
    <x v="442"/>
    <s v="64481-42546-II"/>
    <s v="R-L-2.5"/>
    <n v="6"/>
    <s v="Elvina Angel"/>
    <s v=""/>
    <x v="1"/>
    <x v="0"/>
    <s v="L"/>
    <x v="2"/>
    <n v="27.484999999999996"/>
    <n v="164.90999999999997"/>
    <x v="0"/>
    <x v="1"/>
    <x v="1"/>
  </r>
  <r>
    <s v="WHQ-25197-475"/>
    <x v="443"/>
    <s v="27536-28463-NJ"/>
    <s v="L-L-0.2"/>
    <n v="4"/>
    <s v="Claiborne Mottram"/>
    <s v="cmottramfs@harvard.edu"/>
    <x v="0"/>
    <x v="3"/>
    <s v="L"/>
    <x v="3"/>
    <n v="4.7549999999999999"/>
    <n v="19.02"/>
    <x v="3"/>
    <x v="1"/>
    <x v="0"/>
  </r>
  <r>
    <s v="HMB-30634-745"/>
    <x v="216"/>
    <s v="19485-98072-PS"/>
    <s v="A-D-2.5"/>
    <n v="6"/>
    <s v="Don Flintiff"/>
    <s v="dflintiffg1@e-recht24.de"/>
    <x v="2"/>
    <x v="2"/>
    <s v="D"/>
    <x v="2"/>
    <n v="22.884999999999998"/>
    <n v="137.31"/>
    <x v="2"/>
    <x v="2"/>
    <x v="1"/>
  </r>
  <r>
    <s v="XTL-68000-371"/>
    <x v="444"/>
    <s v="70140-82812-KD"/>
    <s v="A-M-0.5"/>
    <n v="4"/>
    <s v="Donalt Sangwin"/>
    <s v="dsangwinfu@weebly.com"/>
    <x v="0"/>
    <x v="2"/>
    <s v="M"/>
    <x v="1"/>
    <n v="6.75"/>
    <n v="27"/>
    <x v="2"/>
    <x v="0"/>
    <x v="1"/>
  </r>
  <r>
    <s v="YES-51109-625"/>
    <x v="37"/>
    <s v="91895-55605-LS"/>
    <s v="E-L-0.5"/>
    <n v="4"/>
    <s v="Elizabet Aizikowitz"/>
    <s v="eaizikowitzfv@virginia.edu"/>
    <x v="2"/>
    <x v="1"/>
    <s v="L"/>
    <x v="1"/>
    <n v="8.91"/>
    <n v="35.64"/>
    <x v="1"/>
    <x v="1"/>
    <x v="1"/>
  </r>
  <r>
    <s v="EAY-89850-211"/>
    <x v="445"/>
    <s v="43155-71724-XP"/>
    <s v="A-D-0.2"/>
    <n v="2"/>
    <s v="Herbie Peppard"/>
    <s v=""/>
    <x v="0"/>
    <x v="2"/>
    <s v="D"/>
    <x v="3"/>
    <n v="2.9849999999999999"/>
    <n v="5.97"/>
    <x v="2"/>
    <x v="2"/>
    <x v="0"/>
  </r>
  <r>
    <s v="IOQ-84840-827"/>
    <x v="446"/>
    <s v="32038-81174-JF"/>
    <s v="A-M-1"/>
    <n v="6"/>
    <s v="Cornie Venour"/>
    <s v="cvenourfx@ask.com"/>
    <x v="0"/>
    <x v="2"/>
    <s v="M"/>
    <x v="0"/>
    <n v="11.25"/>
    <n v="67.5"/>
    <x v="2"/>
    <x v="0"/>
    <x v="1"/>
  </r>
  <r>
    <s v="FBD-56220-430"/>
    <x v="245"/>
    <s v="59205-20324-NB"/>
    <s v="R-L-0.2"/>
    <n v="6"/>
    <s v="Maggy Harby"/>
    <s v="mharbyfy@163.com"/>
    <x v="0"/>
    <x v="0"/>
    <s v="L"/>
    <x v="3"/>
    <n v="3.5849999999999995"/>
    <n v="21.509999999999998"/>
    <x v="0"/>
    <x v="1"/>
    <x v="0"/>
  </r>
  <r>
    <s v="COV-52659-202"/>
    <x v="447"/>
    <s v="99899-54612-NX"/>
    <s v="L-M-2.5"/>
    <n v="2"/>
    <s v="Reggie Thickpenny"/>
    <s v="rthickpennyfz@cafepress.com"/>
    <x v="0"/>
    <x v="3"/>
    <s v="M"/>
    <x v="2"/>
    <n v="33.464999999999996"/>
    <n v="66.929999999999993"/>
    <x v="3"/>
    <x v="0"/>
    <x v="1"/>
  </r>
  <r>
    <s v="YUO-76652-814"/>
    <x v="448"/>
    <s v="26248-84194-FI"/>
    <s v="A-D-0.2"/>
    <n v="6"/>
    <s v="Phyllys Ormerod"/>
    <s v="pormerodg0@redcross.org"/>
    <x v="0"/>
    <x v="2"/>
    <s v="D"/>
    <x v="3"/>
    <n v="2.9849999999999999"/>
    <n v="17.91"/>
    <x v="2"/>
    <x v="2"/>
    <x v="1"/>
  </r>
  <r>
    <s v="PBT-36926-102"/>
    <x v="344"/>
    <s v="19485-98072-PS"/>
    <s v="L-M-1"/>
    <n v="4"/>
    <s v="Don Flintiff"/>
    <s v="dflintiffg1@e-recht24.de"/>
    <x v="2"/>
    <x v="3"/>
    <s v="M"/>
    <x v="0"/>
    <n v="14.55"/>
    <n v="58.2"/>
    <x v="3"/>
    <x v="0"/>
    <x v="1"/>
  </r>
  <r>
    <s v="BLV-60087-454"/>
    <x v="152"/>
    <s v="84493-71314-WX"/>
    <s v="E-L-0.2"/>
    <n v="3"/>
    <s v="Tymon Zanetti"/>
    <s v="tzanettig2@gravatar.com"/>
    <x v="1"/>
    <x v="1"/>
    <s v="L"/>
    <x v="3"/>
    <n v="4.4550000000000001"/>
    <n v="13.365"/>
    <x v="1"/>
    <x v="1"/>
    <x v="1"/>
  </r>
  <r>
    <s v="BLV-60087-454"/>
    <x v="152"/>
    <s v="84493-71314-WX"/>
    <s v="A-M-0.5"/>
    <n v="5"/>
    <s v="Tymon Zanetti"/>
    <s v="tzanettig2@gravatar.com"/>
    <x v="1"/>
    <x v="2"/>
    <s v="M"/>
    <x v="1"/>
    <n v="6.75"/>
    <n v="33.75"/>
    <x v="2"/>
    <x v="0"/>
    <x v="1"/>
  </r>
  <r>
    <s v="QYC-63914-195"/>
    <x v="449"/>
    <s v="39789-43945-IV"/>
    <s v="E-L-1"/>
    <n v="3"/>
    <s v="Reinaldos Kirtley"/>
    <s v="rkirtleyg4@hatena.ne.jp"/>
    <x v="0"/>
    <x v="1"/>
    <s v="L"/>
    <x v="0"/>
    <n v="14.85"/>
    <n v="44.55"/>
    <x v="1"/>
    <x v="1"/>
    <x v="0"/>
  </r>
  <r>
    <s v="OIB-77163-890"/>
    <x v="450"/>
    <s v="38972-89678-ZM"/>
    <s v="E-L-0.5"/>
    <n v="5"/>
    <s v="Carney Clemencet"/>
    <s v="cclemencetg5@weather.com"/>
    <x v="2"/>
    <x v="1"/>
    <s v="L"/>
    <x v="1"/>
    <n v="8.91"/>
    <n v="44.55"/>
    <x v="1"/>
    <x v="1"/>
    <x v="0"/>
  </r>
  <r>
    <s v="SGS-87525-238"/>
    <x v="451"/>
    <s v="91465-84526-IJ"/>
    <s v="E-D-1"/>
    <n v="5"/>
    <s v="Russell Donet"/>
    <s v="rdonetg6@oakley.com"/>
    <x v="0"/>
    <x v="1"/>
    <s v="D"/>
    <x v="0"/>
    <n v="12.15"/>
    <n v="60.75"/>
    <x v="1"/>
    <x v="2"/>
    <x v="1"/>
  </r>
  <r>
    <s v="GQR-12490-152"/>
    <x v="83"/>
    <s v="22832-98538-RB"/>
    <s v="R-L-0.2"/>
    <n v="1"/>
    <s v="Sidney Gawen"/>
    <s v="sgaweng7@creativecommons.org"/>
    <x v="0"/>
    <x v="0"/>
    <s v="L"/>
    <x v="3"/>
    <n v="3.5849999999999995"/>
    <n v="3.5849999999999995"/>
    <x v="0"/>
    <x v="1"/>
    <x v="0"/>
  </r>
  <r>
    <s v="UOJ-28238-299"/>
    <x v="452"/>
    <s v="30844-91890-ZA"/>
    <s v="R-L-0.2"/>
    <n v="6"/>
    <s v="Rickey Readie"/>
    <s v="rreadieg8@guardian.co.uk"/>
    <x v="0"/>
    <x v="0"/>
    <s v="L"/>
    <x v="3"/>
    <n v="3.5849999999999995"/>
    <n v="21.509999999999998"/>
    <x v="0"/>
    <x v="1"/>
    <x v="1"/>
  </r>
  <r>
    <s v="ETD-58130-674"/>
    <x v="453"/>
    <s v="05325-97750-WP"/>
    <s v="E-M-0.5"/>
    <n v="2"/>
    <s v="Cody Verissimo"/>
    <s v="cverissimogh@theglobeandmail.com"/>
    <x v="2"/>
    <x v="1"/>
    <s v="M"/>
    <x v="1"/>
    <n v="8.25"/>
    <n v="16.5"/>
    <x v="1"/>
    <x v="0"/>
    <x v="0"/>
  </r>
  <r>
    <s v="UPF-60123-025"/>
    <x v="454"/>
    <s v="88992-49081-AT"/>
    <s v="R-L-2.5"/>
    <n v="3"/>
    <s v="Zilvia Claisse"/>
    <s v=""/>
    <x v="0"/>
    <x v="0"/>
    <s v="L"/>
    <x v="2"/>
    <n v="27.484999999999996"/>
    <n v="82.454999999999984"/>
    <x v="0"/>
    <x v="1"/>
    <x v="1"/>
  </r>
  <r>
    <s v="NQS-01613-687"/>
    <x v="455"/>
    <s v="10204-31464-SA"/>
    <s v="L-D-0.5"/>
    <n v="1"/>
    <s v="Bar O' Mahony"/>
    <s v="bogb@elpais.com"/>
    <x v="0"/>
    <x v="3"/>
    <s v="D"/>
    <x v="1"/>
    <n v="7.77"/>
    <n v="7.77"/>
    <x v="3"/>
    <x v="2"/>
    <x v="0"/>
  </r>
  <r>
    <s v="MGH-36050-573"/>
    <x v="456"/>
    <s v="75156-80911-YT"/>
    <s v="R-M-0.5"/>
    <n v="2"/>
    <s v="Valenka Stansbury"/>
    <s v="vstansburygc@unblog.fr"/>
    <x v="0"/>
    <x v="0"/>
    <s v="M"/>
    <x v="1"/>
    <n v="5.97"/>
    <n v="11.94"/>
    <x v="0"/>
    <x v="0"/>
    <x v="0"/>
  </r>
  <r>
    <s v="UVF-59322-459"/>
    <x v="373"/>
    <s v="53971-49906-PZ"/>
    <s v="E-L-2.5"/>
    <n v="6"/>
    <s v="Daniel Heinonen"/>
    <s v="dheinonengd@printfriendly.com"/>
    <x v="0"/>
    <x v="1"/>
    <s v="L"/>
    <x v="2"/>
    <n v="34.154999999999994"/>
    <n v="204.92999999999995"/>
    <x v="1"/>
    <x v="1"/>
    <x v="1"/>
  </r>
  <r>
    <s v="VET-41158-896"/>
    <x v="457"/>
    <s v="10728-17633-ST"/>
    <s v="E-M-2.5"/>
    <n v="2"/>
    <s v="Jewelle Shenton"/>
    <s v="jshentonge@google.com.hk"/>
    <x v="0"/>
    <x v="1"/>
    <s v="M"/>
    <x v="2"/>
    <n v="31.624999999999996"/>
    <n v="63.249999999999993"/>
    <x v="1"/>
    <x v="0"/>
    <x v="0"/>
  </r>
  <r>
    <s v="XYL-52196-459"/>
    <x v="458"/>
    <s v="13549-65017-VE"/>
    <s v="R-D-0.2"/>
    <n v="3"/>
    <s v="Jennifer Wilkisson"/>
    <s v="jwilkissongf@nba.com"/>
    <x v="0"/>
    <x v="0"/>
    <s v="D"/>
    <x v="3"/>
    <n v="2.6849999999999996"/>
    <n v="8.0549999999999997"/>
    <x v="0"/>
    <x v="2"/>
    <x v="0"/>
  </r>
  <r>
    <s v="BPZ-51283-916"/>
    <x v="264"/>
    <s v="87688-42420-TO"/>
    <s v="A-M-2.5"/>
    <n v="2"/>
    <s v="Kylie Mowat"/>
    <s v=""/>
    <x v="0"/>
    <x v="2"/>
    <s v="M"/>
    <x v="2"/>
    <n v="25.874999999999996"/>
    <n v="51.749999999999993"/>
    <x v="2"/>
    <x v="0"/>
    <x v="1"/>
  </r>
  <r>
    <s v="VQW-91903-926"/>
    <x v="459"/>
    <s v="05325-97750-WP"/>
    <s v="E-D-2.5"/>
    <n v="1"/>
    <s v="Cody Verissimo"/>
    <s v="cverissimogh@theglobeandmail.com"/>
    <x v="2"/>
    <x v="1"/>
    <s v="D"/>
    <x v="2"/>
    <n v="27.945"/>
    <n v="27.945"/>
    <x v="1"/>
    <x v="2"/>
    <x v="0"/>
  </r>
  <r>
    <s v="OLF-77983-457"/>
    <x v="460"/>
    <s v="51901-35210-UI"/>
    <s v="A-L-2.5"/>
    <n v="2"/>
    <s v="Gabriel Starcks"/>
    <s v="gstarcksgi@abc.net.au"/>
    <x v="0"/>
    <x v="2"/>
    <s v="L"/>
    <x v="2"/>
    <n v="29.784999999999997"/>
    <n v="59.569999999999993"/>
    <x v="2"/>
    <x v="1"/>
    <x v="1"/>
  </r>
  <r>
    <s v="MVI-04946-827"/>
    <x v="461"/>
    <s v="62483-50867-OM"/>
    <s v="E-L-1"/>
    <n v="1"/>
    <s v="Darby Dummer"/>
    <s v=""/>
    <x v="2"/>
    <x v="1"/>
    <s v="L"/>
    <x v="0"/>
    <n v="14.85"/>
    <n v="14.85"/>
    <x v="1"/>
    <x v="1"/>
    <x v="1"/>
  </r>
  <r>
    <s v="UOG-94188-104"/>
    <x v="219"/>
    <s v="92753-50029-SD"/>
    <s v="A-M-0.5"/>
    <n v="5"/>
    <s v="Kienan Scholard"/>
    <s v="kscholardgk@sbwire.com"/>
    <x v="0"/>
    <x v="2"/>
    <s v="M"/>
    <x v="1"/>
    <n v="6.75"/>
    <n v="33.75"/>
    <x v="2"/>
    <x v="0"/>
    <x v="1"/>
  </r>
  <r>
    <s v="DSN-15872-519"/>
    <x v="462"/>
    <s v="53809-98498-SN"/>
    <s v="L-L-2.5"/>
    <n v="4"/>
    <s v="Bo Kindley"/>
    <s v="bkindleygl@wikimedia.org"/>
    <x v="0"/>
    <x v="3"/>
    <s v="L"/>
    <x v="2"/>
    <n v="36.454999999999998"/>
    <n v="145.82"/>
    <x v="3"/>
    <x v="1"/>
    <x v="0"/>
  </r>
  <r>
    <s v="OUQ-73954-002"/>
    <x v="463"/>
    <s v="66308-13503-KD"/>
    <s v="R-M-0.2"/>
    <n v="4"/>
    <s v="Krissie Hammett"/>
    <s v="khammettgm@dmoz.org"/>
    <x v="0"/>
    <x v="0"/>
    <s v="M"/>
    <x v="3"/>
    <n v="2.9849999999999999"/>
    <n v="11.94"/>
    <x v="0"/>
    <x v="0"/>
    <x v="0"/>
  </r>
  <r>
    <s v="LGL-16843-667"/>
    <x v="464"/>
    <s v="82458-87830-JE"/>
    <s v="A-D-0.2"/>
    <n v="4"/>
    <s v="Alisha Hulburt"/>
    <s v="ahulburtgn@fda.gov"/>
    <x v="0"/>
    <x v="2"/>
    <s v="D"/>
    <x v="3"/>
    <n v="2.9849999999999999"/>
    <n v="11.94"/>
    <x v="2"/>
    <x v="2"/>
    <x v="0"/>
  </r>
  <r>
    <s v="TCC-89722-031"/>
    <x v="465"/>
    <s v="41611-34336-WT"/>
    <s v="L-D-0.5"/>
    <n v="1"/>
    <s v="Peyter Lauritzen"/>
    <s v="plauritzengo@photobucket.com"/>
    <x v="0"/>
    <x v="3"/>
    <s v="D"/>
    <x v="1"/>
    <n v="7.77"/>
    <n v="7.77"/>
    <x v="3"/>
    <x v="2"/>
    <x v="1"/>
  </r>
  <r>
    <s v="TRA-79507-007"/>
    <x v="466"/>
    <s v="70089-27418-UJ"/>
    <s v="R-L-2.5"/>
    <n v="4"/>
    <s v="Aurelia Burgwin"/>
    <s v="aburgwingp@redcross.org"/>
    <x v="0"/>
    <x v="0"/>
    <s v="L"/>
    <x v="2"/>
    <n v="27.484999999999996"/>
    <n v="109.93999999999998"/>
    <x v="0"/>
    <x v="1"/>
    <x v="0"/>
  </r>
  <r>
    <s v="MZJ-77284-941"/>
    <x v="467"/>
    <s v="99978-56910-BN"/>
    <s v="E-L-0.2"/>
    <n v="5"/>
    <s v="Emalee Rolin"/>
    <s v="erolingq@google.fr"/>
    <x v="0"/>
    <x v="1"/>
    <s v="L"/>
    <x v="3"/>
    <n v="4.4550000000000001"/>
    <n v="22.274999999999999"/>
    <x v="1"/>
    <x v="1"/>
    <x v="0"/>
  </r>
  <r>
    <s v="AXN-57779-891"/>
    <x v="468"/>
    <s v="09668-23340-IC"/>
    <s v="R-M-0.2"/>
    <n v="3"/>
    <s v="Donavon Fowle"/>
    <s v="dfowlegr@epa.gov"/>
    <x v="0"/>
    <x v="0"/>
    <s v="M"/>
    <x v="3"/>
    <n v="2.9849999999999999"/>
    <n v="8.9550000000000001"/>
    <x v="0"/>
    <x v="0"/>
    <x v="1"/>
  </r>
  <r>
    <s v="PJB-15659-994"/>
    <x v="469"/>
    <s v="39457-62611-YK"/>
    <s v="L-D-2.5"/>
    <n v="4"/>
    <s v="Jorge Bettison"/>
    <s v=""/>
    <x v="1"/>
    <x v="3"/>
    <s v="D"/>
    <x v="2"/>
    <n v="29.784999999999997"/>
    <n v="119.13999999999999"/>
    <x v="3"/>
    <x v="2"/>
    <x v="1"/>
  </r>
  <r>
    <s v="LTS-03470-353"/>
    <x v="470"/>
    <s v="90985-89807-RW"/>
    <s v="A-L-2.5"/>
    <n v="5"/>
    <s v="Wang Powlesland"/>
    <s v="wpowleslandgt@soundcloud.com"/>
    <x v="0"/>
    <x v="2"/>
    <s v="L"/>
    <x v="2"/>
    <n v="29.784999999999997"/>
    <n v="148.92499999999998"/>
    <x v="2"/>
    <x v="1"/>
    <x v="0"/>
  </r>
  <r>
    <s v="UMM-28497-689"/>
    <x v="471"/>
    <s v="05325-97750-WP"/>
    <s v="L-L-2.5"/>
    <n v="3"/>
    <s v="Cody Verissimo"/>
    <s v="cverissimogh@theglobeandmail.com"/>
    <x v="2"/>
    <x v="3"/>
    <s v="L"/>
    <x v="2"/>
    <n v="36.454999999999998"/>
    <n v="109.36499999999999"/>
    <x v="3"/>
    <x v="1"/>
    <x v="0"/>
  </r>
  <r>
    <s v="MJZ-93232-402"/>
    <x v="472"/>
    <s v="17816-67941-ZS"/>
    <s v="E-D-0.2"/>
    <n v="1"/>
    <s v="Laurence Ellingham"/>
    <s v="lellinghamgv@sciencedaily.com"/>
    <x v="0"/>
    <x v="1"/>
    <s v="D"/>
    <x v="3"/>
    <n v="3.645"/>
    <n v="3.645"/>
    <x v="1"/>
    <x v="2"/>
    <x v="0"/>
  </r>
  <r>
    <s v="UHW-74617-126"/>
    <x v="173"/>
    <s v="90816-65619-LM"/>
    <s v="E-D-2.5"/>
    <n v="2"/>
    <s v="Billy Neiland"/>
    <s v=""/>
    <x v="0"/>
    <x v="1"/>
    <s v="D"/>
    <x v="2"/>
    <n v="27.945"/>
    <n v="55.89"/>
    <x v="1"/>
    <x v="2"/>
    <x v="1"/>
  </r>
  <r>
    <s v="RIK-61730-794"/>
    <x v="473"/>
    <s v="69761-61146-KD"/>
    <s v="L-M-0.2"/>
    <n v="6"/>
    <s v="Ancell Fendt"/>
    <s v="afendtgx@forbes.com"/>
    <x v="0"/>
    <x v="3"/>
    <s v="M"/>
    <x v="3"/>
    <n v="4.3650000000000002"/>
    <n v="26.19"/>
    <x v="3"/>
    <x v="0"/>
    <x v="0"/>
  </r>
  <r>
    <s v="IDJ-55379-750"/>
    <x v="474"/>
    <s v="24040-20817-QB"/>
    <s v="R-M-1"/>
    <n v="4"/>
    <s v="Angelia Cleyburn"/>
    <s v="acleyburngy@lycos.com"/>
    <x v="0"/>
    <x v="0"/>
    <s v="M"/>
    <x v="0"/>
    <n v="9.9499999999999993"/>
    <n v="39.799999999999997"/>
    <x v="0"/>
    <x v="0"/>
    <x v="1"/>
  </r>
  <r>
    <s v="OHX-11953-965"/>
    <x v="475"/>
    <s v="19524-21432-XP"/>
    <s v="E-L-2.5"/>
    <n v="2"/>
    <s v="Temple Castiglione"/>
    <s v="tcastiglionegz@xing.com"/>
    <x v="0"/>
    <x v="1"/>
    <s v="L"/>
    <x v="2"/>
    <n v="34.154999999999994"/>
    <n v="68.309999999999988"/>
    <x v="1"/>
    <x v="1"/>
    <x v="1"/>
  </r>
  <r>
    <s v="TVV-42245-088"/>
    <x v="476"/>
    <s v="14398-43114-RV"/>
    <s v="A-M-0.2"/>
    <n v="4"/>
    <s v="Betti Lacasa"/>
    <s v=""/>
    <x v="1"/>
    <x v="2"/>
    <s v="M"/>
    <x v="3"/>
    <n v="3.375"/>
    <n v="13.5"/>
    <x v="2"/>
    <x v="0"/>
    <x v="1"/>
  </r>
  <r>
    <s v="DYP-74337-787"/>
    <x v="431"/>
    <s v="41486-52502-QQ"/>
    <s v="R-M-0.5"/>
    <n v="1"/>
    <s v="Gunilla Lynch"/>
    <s v=""/>
    <x v="0"/>
    <x v="0"/>
    <s v="M"/>
    <x v="1"/>
    <n v="5.97"/>
    <n v="5.97"/>
    <x v="0"/>
    <x v="0"/>
    <x v="1"/>
  </r>
  <r>
    <s v="OKA-93124-100"/>
    <x v="477"/>
    <s v="05325-97750-WP"/>
    <s v="R-M-0.5"/>
    <n v="5"/>
    <s v="Cody Verissimo"/>
    <s v="cverissimogh@theglobeandmail.com"/>
    <x v="2"/>
    <x v="0"/>
    <s v="M"/>
    <x v="1"/>
    <n v="5.97"/>
    <n v="29.849999999999998"/>
    <x v="0"/>
    <x v="0"/>
    <x v="0"/>
  </r>
  <r>
    <s v="IXW-20780-268"/>
    <x v="478"/>
    <s v="20236-64364-QL"/>
    <s v="L-L-2.5"/>
    <n v="2"/>
    <s v="Shay Couronne"/>
    <s v="scouronneh3@mozilla.org"/>
    <x v="0"/>
    <x v="3"/>
    <s v="L"/>
    <x v="2"/>
    <n v="36.454999999999998"/>
    <n v="72.91"/>
    <x v="3"/>
    <x v="1"/>
    <x v="0"/>
  </r>
  <r>
    <s v="NGG-24006-937"/>
    <x v="45"/>
    <s v="29102-40100-TZ"/>
    <s v="E-M-2.5"/>
    <n v="4"/>
    <s v="Linus Flippelli"/>
    <s v="lflippellih4@github.io"/>
    <x v="2"/>
    <x v="1"/>
    <s v="M"/>
    <x v="2"/>
    <n v="31.624999999999996"/>
    <n v="126.49999999999999"/>
    <x v="1"/>
    <x v="0"/>
    <x v="1"/>
  </r>
  <r>
    <s v="JZC-31180-557"/>
    <x v="444"/>
    <s v="09171-42203-EB"/>
    <s v="L-M-2.5"/>
    <n v="1"/>
    <s v="Rachelle Elizabeth"/>
    <s v="relizabethh5@live.com"/>
    <x v="0"/>
    <x v="3"/>
    <s v="M"/>
    <x v="2"/>
    <n v="33.464999999999996"/>
    <n v="33.464999999999996"/>
    <x v="3"/>
    <x v="0"/>
    <x v="1"/>
  </r>
  <r>
    <s v="ZMU-63715-204"/>
    <x v="479"/>
    <s v="29060-75856-UI"/>
    <s v="E-D-1"/>
    <n v="6"/>
    <s v="Innis Renhard"/>
    <s v="irenhardh6@i2i.jp"/>
    <x v="0"/>
    <x v="1"/>
    <s v="D"/>
    <x v="0"/>
    <n v="12.15"/>
    <n v="72.900000000000006"/>
    <x v="1"/>
    <x v="2"/>
    <x v="0"/>
  </r>
  <r>
    <s v="GND-08192-056"/>
    <x v="480"/>
    <s v="17088-16989-PL"/>
    <s v="L-D-0.5"/>
    <n v="2"/>
    <s v="Winne Roche"/>
    <s v="wrocheh7@xinhuanet.com"/>
    <x v="0"/>
    <x v="3"/>
    <s v="D"/>
    <x v="1"/>
    <n v="7.77"/>
    <n v="15.54"/>
    <x v="3"/>
    <x v="2"/>
    <x v="0"/>
  </r>
  <r>
    <s v="RYY-38961-093"/>
    <x v="481"/>
    <s v="14756-18321-CL"/>
    <s v="A-M-0.2"/>
    <n v="6"/>
    <s v="Linn Alaway"/>
    <s v="lalawayhh@weather.com"/>
    <x v="0"/>
    <x v="2"/>
    <s v="M"/>
    <x v="3"/>
    <n v="3.375"/>
    <n v="20.25"/>
    <x v="2"/>
    <x v="0"/>
    <x v="1"/>
  </r>
  <r>
    <s v="CVA-64996-969"/>
    <x v="478"/>
    <s v="13324-78688-MI"/>
    <s v="A-L-1"/>
    <n v="6"/>
    <s v="Cordy Odgaard"/>
    <s v="codgaardh9@nsw.gov.au"/>
    <x v="0"/>
    <x v="2"/>
    <s v="L"/>
    <x v="0"/>
    <n v="12.95"/>
    <n v="77.699999999999989"/>
    <x v="2"/>
    <x v="1"/>
    <x v="1"/>
  </r>
  <r>
    <s v="XTH-67276-442"/>
    <x v="482"/>
    <s v="73799-04749-BM"/>
    <s v="L-M-2.5"/>
    <n v="4"/>
    <s v="Bertine Byrd"/>
    <s v="bbyrdha@4shared.com"/>
    <x v="0"/>
    <x v="3"/>
    <s v="M"/>
    <x v="2"/>
    <n v="33.464999999999996"/>
    <n v="133.85999999999999"/>
    <x v="3"/>
    <x v="0"/>
    <x v="1"/>
  </r>
  <r>
    <s v="PVU-02950-470"/>
    <x v="353"/>
    <s v="01927-46702-YT"/>
    <s v="E-D-1"/>
    <n v="1"/>
    <s v="Nelie Garnson"/>
    <s v=""/>
    <x v="2"/>
    <x v="1"/>
    <s v="D"/>
    <x v="0"/>
    <n v="12.15"/>
    <n v="12.15"/>
    <x v="1"/>
    <x v="2"/>
    <x v="1"/>
  </r>
  <r>
    <s v="XSN-26809-910"/>
    <x v="199"/>
    <s v="80467-17137-TO"/>
    <s v="E-M-2.5"/>
    <n v="2"/>
    <s v="Dianne Chardin"/>
    <s v="dchardinhc@nhs.uk"/>
    <x v="1"/>
    <x v="1"/>
    <s v="M"/>
    <x v="2"/>
    <n v="31.624999999999996"/>
    <n v="63.249999999999993"/>
    <x v="1"/>
    <x v="0"/>
    <x v="0"/>
  </r>
  <r>
    <s v="UDN-88321-005"/>
    <x v="372"/>
    <s v="14640-87215-BK"/>
    <s v="R-L-0.5"/>
    <n v="5"/>
    <s v="Hailee Radbone"/>
    <s v="hradbonehd@newsvine.com"/>
    <x v="0"/>
    <x v="0"/>
    <s v="L"/>
    <x v="1"/>
    <n v="7.169999999999999"/>
    <n v="35.849999999999994"/>
    <x v="0"/>
    <x v="1"/>
    <x v="1"/>
  </r>
  <r>
    <s v="EXP-21628-670"/>
    <x v="267"/>
    <s v="94447-35885-HK"/>
    <s v="A-M-2.5"/>
    <n v="3"/>
    <s v="Wallis Bernth"/>
    <s v="wbernthhe@miitbeian.gov.cn"/>
    <x v="0"/>
    <x v="2"/>
    <s v="M"/>
    <x v="2"/>
    <n v="25.874999999999996"/>
    <n v="77.624999999999986"/>
    <x v="2"/>
    <x v="0"/>
    <x v="1"/>
  </r>
  <r>
    <s v="VGM-24161-361"/>
    <x v="480"/>
    <s v="71034-49694-CS"/>
    <s v="E-M-2.5"/>
    <n v="2"/>
    <s v="Byron Acarson"/>
    <s v="bacarsonhf@cnn.com"/>
    <x v="0"/>
    <x v="1"/>
    <s v="M"/>
    <x v="2"/>
    <n v="31.624999999999996"/>
    <n v="63.249999999999993"/>
    <x v="1"/>
    <x v="0"/>
    <x v="0"/>
  </r>
  <r>
    <s v="PKN-19556-918"/>
    <x v="483"/>
    <s v="00445-42781-KX"/>
    <s v="E-L-0.2"/>
    <n v="6"/>
    <s v="Faunie Brigham"/>
    <s v="fbrighamhg@blog.com"/>
    <x v="1"/>
    <x v="1"/>
    <s v="L"/>
    <x v="3"/>
    <n v="4.4550000000000001"/>
    <n v="26.73"/>
    <x v="1"/>
    <x v="1"/>
    <x v="0"/>
  </r>
  <r>
    <s v="PKN-19556-918"/>
    <x v="483"/>
    <s v="00445-42781-KX"/>
    <s v="L-D-0.5"/>
    <n v="4"/>
    <s v="Faunie Brigham"/>
    <s v="fbrighamhg@blog.com"/>
    <x v="1"/>
    <x v="3"/>
    <s v="D"/>
    <x v="1"/>
    <n v="7.77"/>
    <n v="31.08"/>
    <x v="3"/>
    <x v="2"/>
    <x v="0"/>
  </r>
  <r>
    <s v="PKN-19556-918"/>
    <x v="483"/>
    <s v="00445-42781-KX"/>
    <s v="A-D-0.2"/>
    <n v="1"/>
    <s v="Faunie Brigham"/>
    <s v="fbrighamhg@blog.com"/>
    <x v="1"/>
    <x v="2"/>
    <s v="D"/>
    <x v="3"/>
    <n v="2.9849999999999999"/>
    <n v="2.9849999999999999"/>
    <x v="2"/>
    <x v="2"/>
    <x v="0"/>
  </r>
  <r>
    <s v="PKN-19556-918"/>
    <x v="483"/>
    <s v="00445-42781-KX"/>
    <s v="R-D-2.5"/>
    <n v="5"/>
    <s v="Faunie Brigham"/>
    <s v="fbrighamhg@blog.com"/>
    <x v="1"/>
    <x v="0"/>
    <s v="D"/>
    <x v="2"/>
    <n v="20.584999999999997"/>
    <n v="102.92499999999998"/>
    <x v="0"/>
    <x v="2"/>
    <x v="0"/>
  </r>
  <r>
    <s v="DXQ-44537-297"/>
    <x v="484"/>
    <s v="96116-24737-LV"/>
    <s v="E-L-0.5"/>
    <n v="4"/>
    <s v="Marjorie Yoxen"/>
    <s v="myoxenhk@google.com"/>
    <x v="0"/>
    <x v="1"/>
    <s v="L"/>
    <x v="1"/>
    <n v="8.91"/>
    <n v="35.64"/>
    <x v="1"/>
    <x v="1"/>
    <x v="1"/>
  </r>
  <r>
    <s v="BPC-54727-307"/>
    <x v="485"/>
    <s v="18684-73088-YL"/>
    <s v="R-L-1"/>
    <n v="4"/>
    <s v="Gaspar McGavin"/>
    <s v="gmcgavinhl@histats.com"/>
    <x v="0"/>
    <x v="0"/>
    <s v="L"/>
    <x v="0"/>
    <n v="11.95"/>
    <n v="47.8"/>
    <x v="0"/>
    <x v="1"/>
    <x v="1"/>
  </r>
  <r>
    <s v="KSH-47717-456"/>
    <x v="486"/>
    <s v="74671-55639-TU"/>
    <s v="L-M-1"/>
    <n v="3"/>
    <s v="Lindy Uttermare"/>
    <s v="luttermarehm@engadget.com"/>
    <x v="0"/>
    <x v="3"/>
    <s v="M"/>
    <x v="0"/>
    <n v="14.55"/>
    <n v="43.650000000000006"/>
    <x v="3"/>
    <x v="0"/>
    <x v="1"/>
  </r>
  <r>
    <s v="ANK-59436-446"/>
    <x v="487"/>
    <s v="17488-65879-XL"/>
    <s v="E-L-0.5"/>
    <n v="4"/>
    <s v="Eal D'Ambrogio"/>
    <s v="edambrogiohn@techcrunch.com"/>
    <x v="0"/>
    <x v="1"/>
    <s v="L"/>
    <x v="1"/>
    <n v="8.91"/>
    <n v="35.64"/>
    <x v="1"/>
    <x v="1"/>
    <x v="0"/>
  </r>
  <r>
    <s v="AYY-83051-752"/>
    <x v="488"/>
    <s v="46431-09298-OU"/>
    <s v="L-L-1"/>
    <n v="6"/>
    <s v="Carolee Winchcombe"/>
    <s v="cwinchcombeho@jiathis.com"/>
    <x v="0"/>
    <x v="3"/>
    <s v="L"/>
    <x v="0"/>
    <n v="15.85"/>
    <n v="95.1"/>
    <x v="3"/>
    <x v="1"/>
    <x v="0"/>
  </r>
  <r>
    <s v="CSW-59644-267"/>
    <x v="489"/>
    <s v="60378-26473-FE"/>
    <s v="E-M-2.5"/>
    <n v="1"/>
    <s v="Benedikta Paumier"/>
    <s v="bpaumierhp@umn.edu"/>
    <x v="1"/>
    <x v="1"/>
    <s v="M"/>
    <x v="2"/>
    <n v="31.624999999999996"/>
    <n v="31.624999999999996"/>
    <x v="1"/>
    <x v="0"/>
    <x v="0"/>
  </r>
  <r>
    <s v="ITY-92466-909"/>
    <x v="162"/>
    <s v="34927-68586-ZV"/>
    <s v="A-M-2.5"/>
    <n v="3"/>
    <s v="Neville Piatto"/>
    <s v=""/>
    <x v="1"/>
    <x v="2"/>
    <s v="M"/>
    <x v="2"/>
    <n v="25.874999999999996"/>
    <n v="77.624999999999986"/>
    <x v="2"/>
    <x v="0"/>
    <x v="0"/>
  </r>
  <r>
    <s v="IGW-04801-466"/>
    <x v="490"/>
    <s v="29051-27555-GD"/>
    <s v="L-D-0.2"/>
    <n v="1"/>
    <s v="Jeno Capey"/>
    <s v="jcapeyhr@bravesites.com"/>
    <x v="0"/>
    <x v="3"/>
    <s v="D"/>
    <x v="3"/>
    <n v="3.8849999999999998"/>
    <n v="3.8849999999999998"/>
    <x v="3"/>
    <x v="2"/>
    <x v="0"/>
  </r>
  <r>
    <s v="LJN-34281-921"/>
    <x v="491"/>
    <s v="52143-35672-JF"/>
    <s v="R-L-2.5"/>
    <n v="5"/>
    <s v="Tuckie Mathonnet"/>
    <s v="tmathonneti0@google.co.jp"/>
    <x v="0"/>
    <x v="0"/>
    <s v="L"/>
    <x v="2"/>
    <n v="27.484999999999996"/>
    <n v="137.42499999999998"/>
    <x v="0"/>
    <x v="1"/>
    <x v="1"/>
  </r>
  <r>
    <s v="BWZ-46364-547"/>
    <x v="301"/>
    <s v="64918-67725-MN"/>
    <s v="R-L-1"/>
    <n v="3"/>
    <s v="Yardley Basill"/>
    <s v="ybasillht@theguardian.com"/>
    <x v="0"/>
    <x v="0"/>
    <s v="L"/>
    <x v="0"/>
    <n v="11.95"/>
    <n v="35.849999999999994"/>
    <x v="0"/>
    <x v="1"/>
    <x v="0"/>
  </r>
  <r>
    <s v="SBC-95710-706"/>
    <x v="194"/>
    <s v="85634-61759-ND"/>
    <s v="E-M-0.2"/>
    <n v="2"/>
    <s v="Maggy Baistow"/>
    <s v="mbaistowhu@i2i.jp"/>
    <x v="2"/>
    <x v="1"/>
    <s v="M"/>
    <x v="3"/>
    <n v="4.125"/>
    <n v="8.25"/>
    <x v="1"/>
    <x v="0"/>
    <x v="0"/>
  </r>
  <r>
    <s v="WRN-55114-031"/>
    <x v="26"/>
    <s v="40180-22940-QB"/>
    <s v="E-L-2.5"/>
    <n v="3"/>
    <s v="Courtney Pallant"/>
    <s v="cpallanthv@typepad.com"/>
    <x v="0"/>
    <x v="1"/>
    <s v="L"/>
    <x v="2"/>
    <n v="34.154999999999994"/>
    <n v="102.46499999999997"/>
    <x v="1"/>
    <x v="1"/>
    <x v="0"/>
  </r>
  <r>
    <s v="TZU-64255-831"/>
    <x v="125"/>
    <s v="34666-76738-SQ"/>
    <s v="R-D-2.5"/>
    <n v="2"/>
    <s v="Marne Mingey"/>
    <s v=""/>
    <x v="0"/>
    <x v="0"/>
    <s v="D"/>
    <x v="2"/>
    <n v="20.584999999999997"/>
    <n v="41.169999999999995"/>
    <x v="0"/>
    <x v="2"/>
    <x v="1"/>
  </r>
  <r>
    <s v="JVF-91003-729"/>
    <x v="492"/>
    <s v="98536-88616-FF"/>
    <s v="A-D-2.5"/>
    <n v="3"/>
    <s v="Denny O' Ronan"/>
    <s v="dohx@redcross.org"/>
    <x v="0"/>
    <x v="2"/>
    <s v="D"/>
    <x v="2"/>
    <n v="22.884999999999998"/>
    <n v="68.655000000000001"/>
    <x v="2"/>
    <x v="2"/>
    <x v="0"/>
  </r>
  <r>
    <s v="MVB-22135-665"/>
    <x v="462"/>
    <s v="55621-06130-SA"/>
    <s v="A-D-1"/>
    <n v="1"/>
    <s v="Dottie Rallin"/>
    <s v="drallinhy@howstuffworks.com"/>
    <x v="0"/>
    <x v="2"/>
    <s v="D"/>
    <x v="0"/>
    <n v="9.9499999999999993"/>
    <n v="9.9499999999999993"/>
    <x v="2"/>
    <x v="2"/>
    <x v="0"/>
  </r>
  <r>
    <s v="CKS-47815-571"/>
    <x v="493"/>
    <s v="45666-86771-EH"/>
    <s v="L-L-0.5"/>
    <n v="3"/>
    <s v="Ardith Chill"/>
    <s v="achillhz@epa.gov"/>
    <x v="2"/>
    <x v="3"/>
    <s v="L"/>
    <x v="1"/>
    <n v="9.51"/>
    <n v="28.53"/>
    <x v="3"/>
    <x v="1"/>
    <x v="0"/>
  </r>
  <r>
    <s v="OAW-17338-101"/>
    <x v="494"/>
    <s v="52143-35672-JF"/>
    <s v="R-D-0.2"/>
    <n v="6"/>
    <s v="Tuckie Mathonnet"/>
    <s v="tmathonneti0@google.co.jp"/>
    <x v="0"/>
    <x v="0"/>
    <s v="D"/>
    <x v="3"/>
    <n v="2.6849999999999996"/>
    <n v="16.11"/>
    <x v="0"/>
    <x v="2"/>
    <x v="1"/>
  </r>
  <r>
    <s v="ALP-37623-536"/>
    <x v="495"/>
    <s v="24689-69376-XX"/>
    <s v="L-L-1"/>
    <n v="6"/>
    <s v="Charmane Denys"/>
    <s v="cdenysi1@is.gd"/>
    <x v="2"/>
    <x v="3"/>
    <s v="L"/>
    <x v="0"/>
    <n v="15.85"/>
    <n v="95.1"/>
    <x v="3"/>
    <x v="1"/>
    <x v="1"/>
  </r>
  <r>
    <s v="WMU-87639-108"/>
    <x v="496"/>
    <s v="71891-51101-VQ"/>
    <s v="R-D-0.5"/>
    <n v="1"/>
    <s v="Cecily Stebbings"/>
    <s v="cstebbingsi2@drupal.org"/>
    <x v="0"/>
    <x v="0"/>
    <s v="D"/>
    <x v="1"/>
    <n v="5.3699999999999992"/>
    <n v="5.3699999999999992"/>
    <x v="0"/>
    <x v="2"/>
    <x v="0"/>
  </r>
  <r>
    <s v="USN-44968-231"/>
    <x v="497"/>
    <s v="71749-05400-CN"/>
    <s v="R-L-1"/>
    <n v="4"/>
    <s v="Giana Tonnesen"/>
    <s v=""/>
    <x v="0"/>
    <x v="0"/>
    <s v="L"/>
    <x v="0"/>
    <n v="11.95"/>
    <n v="47.8"/>
    <x v="0"/>
    <x v="1"/>
    <x v="1"/>
  </r>
  <r>
    <s v="YZG-20575-451"/>
    <x v="498"/>
    <s v="64845-00270-NO"/>
    <s v="L-L-1"/>
    <n v="4"/>
    <s v="Rhetta Zywicki"/>
    <s v="rzywickii4@ifeng.com"/>
    <x v="1"/>
    <x v="3"/>
    <s v="L"/>
    <x v="0"/>
    <n v="15.85"/>
    <n v="63.4"/>
    <x v="3"/>
    <x v="1"/>
    <x v="1"/>
  </r>
  <r>
    <s v="HTH-52867-812"/>
    <x v="382"/>
    <s v="29851-36402-UX"/>
    <s v="A-M-2.5"/>
    <n v="4"/>
    <s v="Almeria Burgett"/>
    <s v="aburgetti5@moonfruit.com"/>
    <x v="0"/>
    <x v="2"/>
    <s v="M"/>
    <x v="2"/>
    <n v="25.874999999999996"/>
    <n v="103.49999999999999"/>
    <x v="2"/>
    <x v="0"/>
    <x v="1"/>
  </r>
  <r>
    <s v="FWU-44971-444"/>
    <x v="499"/>
    <s v="12190-25421-WM"/>
    <s v="A-D-2.5"/>
    <n v="3"/>
    <s v="Marvin Malloy"/>
    <s v="mmalloyi6@seattletimes.com"/>
    <x v="0"/>
    <x v="2"/>
    <s v="D"/>
    <x v="2"/>
    <n v="22.884999999999998"/>
    <n v="68.655000000000001"/>
    <x v="2"/>
    <x v="2"/>
    <x v="1"/>
  </r>
  <r>
    <s v="EQI-82205-066"/>
    <x v="500"/>
    <s v="52316-30571-GD"/>
    <s v="R-M-2.5"/>
    <n v="2"/>
    <s v="Maxim McParland"/>
    <s v="mmcparlandi7@w3.org"/>
    <x v="0"/>
    <x v="0"/>
    <s v="M"/>
    <x v="2"/>
    <n v="22.884999999999998"/>
    <n v="45.769999999999996"/>
    <x v="0"/>
    <x v="0"/>
    <x v="0"/>
  </r>
  <r>
    <s v="NAR-00747-074"/>
    <x v="501"/>
    <s v="23243-92649-RY"/>
    <s v="L-D-1"/>
    <n v="4"/>
    <s v="Sylas Jennaroy"/>
    <s v="sjennaroyi8@purevolume.com"/>
    <x v="0"/>
    <x v="3"/>
    <s v="D"/>
    <x v="0"/>
    <n v="12.95"/>
    <n v="51.8"/>
    <x v="3"/>
    <x v="2"/>
    <x v="1"/>
  </r>
  <r>
    <s v="JYR-22052-185"/>
    <x v="502"/>
    <s v="39528-19971-OR"/>
    <s v="A-M-0.5"/>
    <n v="2"/>
    <s v="Wren Place"/>
    <s v="wplacei9@wsj.com"/>
    <x v="0"/>
    <x v="2"/>
    <s v="M"/>
    <x v="1"/>
    <n v="6.75"/>
    <n v="13.5"/>
    <x v="2"/>
    <x v="0"/>
    <x v="0"/>
  </r>
  <r>
    <s v="XKO-54097-932"/>
    <x v="503"/>
    <s v="32743-78448-KT"/>
    <s v="E-M-0.5"/>
    <n v="3"/>
    <s v="Janella Millett"/>
    <s v="jmillettik@addtoany.com"/>
    <x v="0"/>
    <x v="1"/>
    <s v="M"/>
    <x v="1"/>
    <n v="8.25"/>
    <n v="24.75"/>
    <x v="1"/>
    <x v="0"/>
    <x v="0"/>
  </r>
  <r>
    <s v="HXA-72415-025"/>
    <x v="504"/>
    <s v="93417-12322-YB"/>
    <s v="A-D-2.5"/>
    <n v="2"/>
    <s v="Dollie Gadsden"/>
    <s v="dgadsdenib@google.com.hk"/>
    <x v="1"/>
    <x v="2"/>
    <s v="D"/>
    <x v="2"/>
    <n v="22.884999999999998"/>
    <n v="45.769999999999996"/>
    <x v="2"/>
    <x v="2"/>
    <x v="0"/>
  </r>
  <r>
    <s v="MJF-20065-335"/>
    <x v="497"/>
    <s v="56891-86662-UY"/>
    <s v="E-L-0.5"/>
    <n v="6"/>
    <s v="Val Wakelin"/>
    <s v="vwakelinic@unesco.org"/>
    <x v="0"/>
    <x v="1"/>
    <s v="L"/>
    <x v="1"/>
    <n v="8.91"/>
    <n v="53.46"/>
    <x v="1"/>
    <x v="1"/>
    <x v="1"/>
  </r>
  <r>
    <s v="GFI-83300-059"/>
    <x v="501"/>
    <s v="40414-26467-VE"/>
    <s v="A-M-0.2"/>
    <n v="6"/>
    <s v="Annie Campsall"/>
    <s v="acampsallid@zimbio.com"/>
    <x v="0"/>
    <x v="2"/>
    <s v="M"/>
    <x v="3"/>
    <n v="3.375"/>
    <n v="20.25"/>
    <x v="2"/>
    <x v="0"/>
    <x v="0"/>
  </r>
  <r>
    <s v="WJR-51493-682"/>
    <x v="1"/>
    <s v="87858-83734-RK"/>
    <s v="L-D-2.5"/>
    <n v="5"/>
    <s v="Shermy Moseby"/>
    <s v="smosebyie@stanford.edu"/>
    <x v="0"/>
    <x v="3"/>
    <s v="D"/>
    <x v="2"/>
    <n v="29.784999999999997"/>
    <n v="148.92499999999998"/>
    <x v="3"/>
    <x v="2"/>
    <x v="1"/>
  </r>
  <r>
    <s v="SHP-55648-472"/>
    <x v="505"/>
    <s v="46818-20198-GB"/>
    <s v="A-M-1"/>
    <n v="6"/>
    <s v="Corrie Wass"/>
    <s v="cwassif@prweb.com"/>
    <x v="0"/>
    <x v="2"/>
    <s v="M"/>
    <x v="0"/>
    <n v="11.25"/>
    <n v="67.5"/>
    <x v="2"/>
    <x v="0"/>
    <x v="1"/>
  </r>
  <r>
    <s v="HYR-03455-684"/>
    <x v="506"/>
    <s v="29808-89098-XD"/>
    <s v="E-D-1"/>
    <n v="6"/>
    <s v="Ira Sjostrom"/>
    <s v="isjostromig@pbs.org"/>
    <x v="0"/>
    <x v="1"/>
    <s v="D"/>
    <x v="0"/>
    <n v="12.15"/>
    <n v="72.900000000000006"/>
    <x v="1"/>
    <x v="2"/>
    <x v="1"/>
  </r>
  <r>
    <s v="HYR-03455-684"/>
    <x v="506"/>
    <s v="29808-89098-XD"/>
    <s v="L-D-0.2"/>
    <n v="2"/>
    <s v="Ira Sjostrom"/>
    <s v="isjostromig@pbs.org"/>
    <x v="0"/>
    <x v="3"/>
    <s v="D"/>
    <x v="3"/>
    <n v="3.8849999999999998"/>
    <n v="7.77"/>
    <x v="3"/>
    <x v="2"/>
    <x v="1"/>
  </r>
  <r>
    <s v="HUG-52766-375"/>
    <x v="507"/>
    <s v="78786-77449-RQ"/>
    <s v="A-D-2.5"/>
    <n v="4"/>
    <s v="Jermaine Branchett"/>
    <s v="jbranchettii@bravesites.com"/>
    <x v="0"/>
    <x v="2"/>
    <s v="D"/>
    <x v="2"/>
    <n v="22.884999999999998"/>
    <n v="91.539999999999992"/>
    <x v="2"/>
    <x v="2"/>
    <x v="1"/>
  </r>
  <r>
    <s v="DAH-46595-917"/>
    <x v="508"/>
    <s v="27878-42224-QF"/>
    <s v="A-D-1"/>
    <n v="6"/>
    <s v="Nissie Rudland"/>
    <s v="nrudlandij@blogs.com"/>
    <x v="1"/>
    <x v="2"/>
    <s v="D"/>
    <x v="0"/>
    <n v="9.9499999999999993"/>
    <n v="59.699999999999996"/>
    <x v="2"/>
    <x v="2"/>
    <x v="1"/>
  </r>
  <r>
    <s v="VEM-79839-466"/>
    <x v="509"/>
    <s v="32743-78448-KT"/>
    <s v="R-L-2.5"/>
    <n v="5"/>
    <s v="Janella Millett"/>
    <s v="jmillettik@addtoany.com"/>
    <x v="0"/>
    <x v="0"/>
    <s v="L"/>
    <x v="2"/>
    <n v="27.484999999999996"/>
    <n v="137.42499999999998"/>
    <x v="0"/>
    <x v="1"/>
    <x v="0"/>
  </r>
  <r>
    <s v="OWH-11126-533"/>
    <x v="131"/>
    <s v="25331-13794-SB"/>
    <s v="L-M-2.5"/>
    <n v="2"/>
    <s v="Ferdie Tourry"/>
    <s v="ftourryil@google.de"/>
    <x v="0"/>
    <x v="3"/>
    <s v="M"/>
    <x v="2"/>
    <n v="33.464999999999996"/>
    <n v="66.929999999999993"/>
    <x v="3"/>
    <x v="0"/>
    <x v="1"/>
  </r>
  <r>
    <s v="UMT-26130-151"/>
    <x v="510"/>
    <s v="55864-37682-GQ"/>
    <s v="L-M-0.2"/>
    <n v="3"/>
    <s v="Cecil Weatherall"/>
    <s v="cweatherallim@toplist.cz"/>
    <x v="0"/>
    <x v="3"/>
    <s v="M"/>
    <x v="3"/>
    <n v="4.3650000000000002"/>
    <n v="13.095000000000001"/>
    <x v="3"/>
    <x v="0"/>
    <x v="0"/>
  </r>
  <r>
    <s v="JKA-27899-806"/>
    <x v="511"/>
    <s v="97005-25609-CQ"/>
    <s v="R-L-1"/>
    <n v="5"/>
    <s v="Gale Heindrick"/>
    <s v="gheindrickin@usda.gov"/>
    <x v="0"/>
    <x v="0"/>
    <s v="L"/>
    <x v="0"/>
    <n v="11.95"/>
    <n v="59.75"/>
    <x v="0"/>
    <x v="1"/>
    <x v="1"/>
  </r>
  <r>
    <s v="ULU-07744-724"/>
    <x v="512"/>
    <s v="94058-95794-IJ"/>
    <s v="L-M-0.5"/>
    <n v="5"/>
    <s v="Layne Imason"/>
    <s v="limasonio@discuz.net"/>
    <x v="0"/>
    <x v="3"/>
    <s v="M"/>
    <x v="1"/>
    <n v="8.73"/>
    <n v="43.650000000000006"/>
    <x v="3"/>
    <x v="0"/>
    <x v="0"/>
  </r>
  <r>
    <s v="NOM-56457-507"/>
    <x v="513"/>
    <s v="40214-03678-GU"/>
    <s v="E-M-1"/>
    <n v="6"/>
    <s v="Hazel Saill"/>
    <s v="hsaillip@odnoklassniki.ru"/>
    <x v="0"/>
    <x v="1"/>
    <s v="M"/>
    <x v="0"/>
    <n v="13.75"/>
    <n v="82.5"/>
    <x v="1"/>
    <x v="0"/>
    <x v="0"/>
  </r>
  <r>
    <s v="NZN-71683-705"/>
    <x v="514"/>
    <s v="04921-85445-SL"/>
    <s v="A-L-2.5"/>
    <n v="6"/>
    <s v="Hermann Larvor"/>
    <s v="hlarvoriq@last.fm"/>
    <x v="0"/>
    <x v="2"/>
    <s v="L"/>
    <x v="2"/>
    <n v="29.784999999999997"/>
    <n v="178.70999999999998"/>
    <x v="2"/>
    <x v="1"/>
    <x v="0"/>
  </r>
  <r>
    <s v="WMA-34232-850"/>
    <x v="7"/>
    <s v="53386-94266-LJ"/>
    <s v="L-D-2.5"/>
    <n v="4"/>
    <s v="Terri Lyford"/>
    <s v=""/>
    <x v="0"/>
    <x v="3"/>
    <s v="D"/>
    <x v="2"/>
    <n v="29.784999999999997"/>
    <n v="119.13999999999999"/>
    <x v="3"/>
    <x v="2"/>
    <x v="0"/>
  </r>
  <r>
    <s v="EZL-27919-704"/>
    <x v="481"/>
    <s v="49480-85909-DG"/>
    <s v="L-L-0.5"/>
    <n v="5"/>
    <s v="Gabey Cogan"/>
    <s v=""/>
    <x v="0"/>
    <x v="3"/>
    <s v="L"/>
    <x v="1"/>
    <n v="9.51"/>
    <n v="47.55"/>
    <x v="3"/>
    <x v="1"/>
    <x v="1"/>
  </r>
  <r>
    <s v="ZYU-11345-774"/>
    <x v="515"/>
    <s v="18293-78136-MN"/>
    <s v="L-M-0.5"/>
    <n v="5"/>
    <s v="Charin Penwarden"/>
    <s v="cpenwardenit@mlb.com"/>
    <x v="1"/>
    <x v="3"/>
    <s v="M"/>
    <x v="1"/>
    <n v="8.73"/>
    <n v="43.650000000000006"/>
    <x v="3"/>
    <x v="0"/>
    <x v="1"/>
  </r>
  <r>
    <s v="CPW-34587-459"/>
    <x v="516"/>
    <s v="84641-67384-TD"/>
    <s v="A-L-2.5"/>
    <n v="6"/>
    <s v="Milty Middis"/>
    <s v="mmiddisiu@dmoz.org"/>
    <x v="0"/>
    <x v="2"/>
    <s v="L"/>
    <x v="2"/>
    <n v="29.784999999999997"/>
    <n v="178.70999999999998"/>
    <x v="2"/>
    <x v="1"/>
    <x v="0"/>
  </r>
  <r>
    <s v="NQZ-82067-394"/>
    <x v="517"/>
    <s v="72320-29738-EB"/>
    <s v="R-L-2.5"/>
    <n v="1"/>
    <s v="Adrianne Vairow"/>
    <s v="avairowiv@studiopress.com"/>
    <x v="2"/>
    <x v="0"/>
    <s v="L"/>
    <x v="2"/>
    <n v="27.484999999999996"/>
    <n v="27.484999999999996"/>
    <x v="0"/>
    <x v="1"/>
    <x v="1"/>
  </r>
  <r>
    <s v="JBW-95055-851"/>
    <x v="518"/>
    <s v="47355-97488-XS"/>
    <s v="A-M-1"/>
    <n v="5"/>
    <s v="Anjanette Goldie"/>
    <s v="agoldieiw@goo.gl"/>
    <x v="0"/>
    <x v="2"/>
    <s v="M"/>
    <x v="0"/>
    <n v="11.25"/>
    <n v="56.25"/>
    <x v="2"/>
    <x v="0"/>
    <x v="1"/>
  </r>
  <r>
    <s v="AHY-20324-088"/>
    <x v="519"/>
    <s v="63499-24884-PP"/>
    <s v="L-L-0.2"/>
    <n v="2"/>
    <s v="Nicky Ayris"/>
    <s v="nayrisix@t-online.de"/>
    <x v="2"/>
    <x v="3"/>
    <s v="L"/>
    <x v="3"/>
    <n v="4.7549999999999999"/>
    <n v="9.51"/>
    <x v="3"/>
    <x v="1"/>
    <x v="0"/>
  </r>
  <r>
    <s v="ZSL-66684-103"/>
    <x v="520"/>
    <s v="39193-51770-FM"/>
    <s v="E-M-0.2"/>
    <n v="2"/>
    <s v="Laryssa Benediktovich"/>
    <s v="lbenediktovichiy@wunderground.com"/>
    <x v="0"/>
    <x v="1"/>
    <s v="M"/>
    <x v="3"/>
    <n v="4.125"/>
    <n v="8.25"/>
    <x v="1"/>
    <x v="0"/>
    <x v="0"/>
  </r>
  <r>
    <s v="WNE-73911-475"/>
    <x v="521"/>
    <s v="61323-91967-GG"/>
    <s v="L-D-0.5"/>
    <n v="6"/>
    <s v="Theo Jacobovitz"/>
    <s v="tjacobovitziz@cbc.ca"/>
    <x v="0"/>
    <x v="3"/>
    <s v="D"/>
    <x v="1"/>
    <n v="7.77"/>
    <n v="46.62"/>
    <x v="3"/>
    <x v="2"/>
    <x v="1"/>
  </r>
  <r>
    <s v="EZB-68383-559"/>
    <x v="418"/>
    <s v="90123-01967-KS"/>
    <s v="R-L-1"/>
    <n v="6"/>
    <s v="Becca Ableson"/>
    <s v=""/>
    <x v="0"/>
    <x v="0"/>
    <s v="L"/>
    <x v="0"/>
    <n v="11.95"/>
    <n v="71.699999999999989"/>
    <x v="0"/>
    <x v="1"/>
    <x v="1"/>
  </r>
  <r>
    <s v="OVO-01283-090"/>
    <x v="122"/>
    <s v="15958-25089-OS"/>
    <s v="L-L-2.5"/>
    <n v="2"/>
    <s v="Jeno Druitt"/>
    <s v="jdruittj1@feedburner.com"/>
    <x v="0"/>
    <x v="3"/>
    <s v="L"/>
    <x v="2"/>
    <n v="36.454999999999998"/>
    <n v="72.91"/>
    <x v="3"/>
    <x v="1"/>
    <x v="0"/>
  </r>
  <r>
    <s v="TXH-78646-919"/>
    <x v="423"/>
    <s v="98430-37820-UV"/>
    <s v="R-D-0.2"/>
    <n v="3"/>
    <s v="Deonne Shortall"/>
    <s v="dshortallj2@wikipedia.org"/>
    <x v="0"/>
    <x v="0"/>
    <s v="D"/>
    <x v="3"/>
    <n v="2.6849999999999996"/>
    <n v="8.0549999999999997"/>
    <x v="0"/>
    <x v="2"/>
    <x v="0"/>
  </r>
  <r>
    <s v="CYZ-37122-164"/>
    <x v="463"/>
    <s v="21798-04171-XC"/>
    <s v="E-M-0.5"/>
    <n v="2"/>
    <s v="Wilton Cottier"/>
    <s v="wcottierj3@cafepress.com"/>
    <x v="0"/>
    <x v="1"/>
    <s v="M"/>
    <x v="1"/>
    <n v="8.25"/>
    <n v="16.5"/>
    <x v="1"/>
    <x v="0"/>
    <x v="1"/>
  </r>
  <r>
    <s v="AGQ-06534-750"/>
    <x v="273"/>
    <s v="52798-46508-HP"/>
    <s v="A-L-1"/>
    <n v="5"/>
    <s v="Kevan Grinsted"/>
    <s v="kgrinstedj4@google.com.br"/>
    <x v="1"/>
    <x v="2"/>
    <s v="L"/>
    <x v="0"/>
    <n v="12.95"/>
    <n v="64.75"/>
    <x v="2"/>
    <x v="1"/>
    <x v="1"/>
  </r>
  <r>
    <s v="QVL-32245-818"/>
    <x v="522"/>
    <s v="46478-42970-EM"/>
    <s v="A-M-0.5"/>
    <n v="5"/>
    <s v="Dionne Skyner"/>
    <s v="dskynerj5@hubpages.com"/>
    <x v="0"/>
    <x v="2"/>
    <s v="M"/>
    <x v="1"/>
    <n v="6.75"/>
    <n v="33.75"/>
    <x v="2"/>
    <x v="0"/>
    <x v="1"/>
  </r>
  <r>
    <s v="LTD-96842-834"/>
    <x v="523"/>
    <s v="00246-15080-LE"/>
    <s v="L-D-2.5"/>
    <n v="6"/>
    <s v="Francesco Dressel"/>
    <s v=""/>
    <x v="0"/>
    <x v="3"/>
    <s v="D"/>
    <x v="2"/>
    <n v="29.784999999999997"/>
    <n v="178.70999999999998"/>
    <x v="3"/>
    <x v="2"/>
    <x v="1"/>
  </r>
  <r>
    <s v="SEC-91807-425"/>
    <x v="260"/>
    <s v="94091-86957-HX"/>
    <s v="A-M-1"/>
    <n v="2"/>
    <s v="Jimmy Dymoke"/>
    <s v="jdymokeje@prnewswire.com"/>
    <x v="1"/>
    <x v="2"/>
    <s v="M"/>
    <x v="0"/>
    <n v="11.25"/>
    <n v="22.5"/>
    <x v="2"/>
    <x v="0"/>
    <x v="1"/>
  </r>
  <r>
    <s v="MHM-44857-599"/>
    <x v="331"/>
    <s v="26295-44907-DK"/>
    <s v="L-D-1"/>
    <n v="1"/>
    <s v="Ambrosio Weinmann"/>
    <s v="aweinmannj8@shinystat.com"/>
    <x v="0"/>
    <x v="3"/>
    <s v="D"/>
    <x v="0"/>
    <n v="12.95"/>
    <n v="12.95"/>
    <x v="3"/>
    <x v="2"/>
    <x v="1"/>
  </r>
  <r>
    <s v="KGC-95046-911"/>
    <x v="524"/>
    <s v="95351-96177-QV"/>
    <s v="A-M-2.5"/>
    <n v="2"/>
    <s v="Elden Andriessen"/>
    <s v="eandriessenj9@europa.eu"/>
    <x v="0"/>
    <x v="2"/>
    <s v="M"/>
    <x v="2"/>
    <n v="25.874999999999996"/>
    <n v="51.749999999999993"/>
    <x v="2"/>
    <x v="0"/>
    <x v="0"/>
  </r>
  <r>
    <s v="RZC-75150-413"/>
    <x v="525"/>
    <s v="92204-96636-BS"/>
    <s v="E-D-0.5"/>
    <n v="5"/>
    <s v="Roxie Deaconson"/>
    <s v="rdeaconsonja@archive.org"/>
    <x v="0"/>
    <x v="1"/>
    <s v="D"/>
    <x v="1"/>
    <n v="7.29"/>
    <n v="36.450000000000003"/>
    <x v="1"/>
    <x v="2"/>
    <x v="1"/>
  </r>
  <r>
    <s v="EYH-88288-452"/>
    <x v="526"/>
    <s v="03010-30348-UA"/>
    <s v="L-L-2.5"/>
    <n v="5"/>
    <s v="Davida Caro"/>
    <s v="dcarojb@twitter.com"/>
    <x v="0"/>
    <x v="3"/>
    <s v="L"/>
    <x v="2"/>
    <n v="36.454999999999998"/>
    <n v="182.27499999999998"/>
    <x v="3"/>
    <x v="1"/>
    <x v="0"/>
  </r>
  <r>
    <s v="NYQ-24237-772"/>
    <x v="104"/>
    <s v="13441-34686-SW"/>
    <s v="L-D-0.5"/>
    <n v="4"/>
    <s v="Johna Bluck"/>
    <s v="jbluckjc@imageshack.us"/>
    <x v="0"/>
    <x v="3"/>
    <s v="D"/>
    <x v="1"/>
    <n v="7.77"/>
    <n v="31.08"/>
    <x v="3"/>
    <x v="2"/>
    <x v="1"/>
  </r>
  <r>
    <s v="WKB-21680-566"/>
    <x v="491"/>
    <s v="96612-41722-VJ"/>
    <s v="A-M-0.5"/>
    <n v="3"/>
    <s v="Myrle Dearden"/>
    <s v=""/>
    <x v="1"/>
    <x v="2"/>
    <s v="M"/>
    <x v="1"/>
    <n v="6.75"/>
    <n v="20.25"/>
    <x v="2"/>
    <x v="0"/>
    <x v="1"/>
  </r>
  <r>
    <s v="THE-61147-027"/>
    <x v="157"/>
    <s v="94091-86957-HX"/>
    <s v="L-D-1"/>
    <n v="2"/>
    <s v="Jimmy Dymoke"/>
    <s v="jdymokeje@prnewswire.com"/>
    <x v="1"/>
    <x v="3"/>
    <s v="D"/>
    <x v="0"/>
    <n v="12.95"/>
    <n v="25.9"/>
    <x v="3"/>
    <x v="2"/>
    <x v="1"/>
  </r>
  <r>
    <s v="PTY-86420-119"/>
    <x v="527"/>
    <s v="25504-41681-WA"/>
    <s v="A-D-0.5"/>
    <n v="4"/>
    <s v="Orland Tadman"/>
    <s v="otadmanjf@ft.com"/>
    <x v="0"/>
    <x v="2"/>
    <s v="D"/>
    <x v="1"/>
    <n v="5.97"/>
    <n v="23.88"/>
    <x v="2"/>
    <x v="2"/>
    <x v="0"/>
  </r>
  <r>
    <s v="QHL-27188-431"/>
    <x v="528"/>
    <s v="75443-07820-DZ"/>
    <s v="L-L-0.5"/>
    <n v="2"/>
    <s v="Barrett Gudde"/>
    <s v="bguddejg@dailymotion.com"/>
    <x v="0"/>
    <x v="3"/>
    <s v="L"/>
    <x v="1"/>
    <n v="9.51"/>
    <n v="19.02"/>
    <x v="3"/>
    <x v="1"/>
    <x v="1"/>
  </r>
  <r>
    <s v="MIS-54381-047"/>
    <x v="99"/>
    <s v="39276-95489-XV"/>
    <s v="A-D-0.5"/>
    <n v="5"/>
    <s v="Nathan Sictornes"/>
    <s v="nsictornesjh@buzzfeed.com"/>
    <x v="1"/>
    <x v="2"/>
    <s v="D"/>
    <x v="1"/>
    <n v="5.97"/>
    <n v="29.849999999999998"/>
    <x v="2"/>
    <x v="2"/>
    <x v="0"/>
  </r>
  <r>
    <s v="TBB-29780-459"/>
    <x v="529"/>
    <s v="61437-83623-PZ"/>
    <s v="A-L-0.5"/>
    <n v="1"/>
    <s v="Vivyan Dunning"/>
    <s v="vdunningji@independent.co.uk"/>
    <x v="0"/>
    <x v="2"/>
    <s v="L"/>
    <x v="1"/>
    <n v="7.77"/>
    <n v="7.77"/>
    <x v="2"/>
    <x v="1"/>
    <x v="0"/>
  </r>
  <r>
    <s v="QLC-52637-305"/>
    <x v="530"/>
    <s v="34317-87258-HQ"/>
    <s v="L-D-2.5"/>
    <n v="4"/>
    <s v="Doralin Baison"/>
    <s v=""/>
    <x v="1"/>
    <x v="3"/>
    <s v="D"/>
    <x v="2"/>
    <n v="29.784999999999997"/>
    <n v="119.13999999999999"/>
    <x v="3"/>
    <x v="2"/>
    <x v="0"/>
  </r>
  <r>
    <s v="CWT-27056-328"/>
    <x v="531"/>
    <s v="18570-80998-ZS"/>
    <s v="E-D-0.2"/>
    <n v="6"/>
    <s v="Josefina Ferens"/>
    <s v=""/>
    <x v="0"/>
    <x v="1"/>
    <s v="D"/>
    <x v="3"/>
    <n v="3.645"/>
    <n v="21.87"/>
    <x v="1"/>
    <x v="2"/>
    <x v="0"/>
  </r>
  <r>
    <s v="ASS-05878-128"/>
    <x v="210"/>
    <s v="66580-33745-OQ"/>
    <s v="E-L-0.5"/>
    <n v="2"/>
    <s v="Shelley Gehring"/>
    <s v="sgehringjl@gnu.org"/>
    <x v="0"/>
    <x v="1"/>
    <s v="L"/>
    <x v="1"/>
    <n v="8.91"/>
    <n v="17.82"/>
    <x v="1"/>
    <x v="1"/>
    <x v="1"/>
  </r>
  <r>
    <s v="EGK-03027-418"/>
    <x v="532"/>
    <s v="19820-29285-FD"/>
    <s v="E-M-0.2"/>
    <n v="3"/>
    <s v="Barrie Fallowes"/>
    <s v="bfallowesjm@purevolume.com"/>
    <x v="0"/>
    <x v="1"/>
    <s v="M"/>
    <x v="3"/>
    <n v="4.125"/>
    <n v="12.375"/>
    <x v="1"/>
    <x v="0"/>
    <x v="1"/>
  </r>
  <r>
    <s v="KCY-61732-849"/>
    <x v="533"/>
    <s v="11349-55147-SN"/>
    <s v="L-D-1"/>
    <n v="2"/>
    <s v="Nicolas Aiton"/>
    <s v=""/>
    <x v="1"/>
    <x v="3"/>
    <s v="D"/>
    <x v="0"/>
    <n v="12.95"/>
    <n v="25.9"/>
    <x v="3"/>
    <x v="2"/>
    <x v="1"/>
  </r>
  <r>
    <s v="BLI-21697-702"/>
    <x v="534"/>
    <s v="21141-12455-VB"/>
    <s v="A-M-0.5"/>
    <n v="2"/>
    <s v="Shelli De Banke"/>
    <s v="sdejo@newsvine.com"/>
    <x v="0"/>
    <x v="2"/>
    <s v="M"/>
    <x v="1"/>
    <n v="6.75"/>
    <n v="13.5"/>
    <x v="2"/>
    <x v="0"/>
    <x v="0"/>
  </r>
  <r>
    <s v="KFJ-46568-890"/>
    <x v="535"/>
    <s v="71003-85639-HB"/>
    <s v="E-L-0.5"/>
    <n v="2"/>
    <s v="Lyell Murch"/>
    <s v=""/>
    <x v="0"/>
    <x v="1"/>
    <s v="L"/>
    <x v="1"/>
    <n v="8.91"/>
    <n v="17.82"/>
    <x v="1"/>
    <x v="1"/>
    <x v="0"/>
  </r>
  <r>
    <s v="SOK-43535-680"/>
    <x v="536"/>
    <s v="58443-95866-YO"/>
    <s v="E-M-0.5"/>
    <n v="3"/>
    <s v="Stearne Count"/>
    <s v="scountjq@nba.com"/>
    <x v="0"/>
    <x v="1"/>
    <s v="M"/>
    <x v="1"/>
    <n v="8.25"/>
    <n v="24.75"/>
    <x v="1"/>
    <x v="0"/>
    <x v="1"/>
  </r>
  <r>
    <s v="XUE-87260-201"/>
    <x v="537"/>
    <s v="89646-21249-OH"/>
    <s v="R-M-0.2"/>
    <n v="6"/>
    <s v="Selia Ragles"/>
    <s v="sraglesjr@blogtalkradio.com"/>
    <x v="0"/>
    <x v="0"/>
    <s v="M"/>
    <x v="3"/>
    <n v="2.9849999999999999"/>
    <n v="17.91"/>
    <x v="0"/>
    <x v="0"/>
    <x v="1"/>
  </r>
  <r>
    <s v="CZF-40873-691"/>
    <x v="61"/>
    <s v="64988-20636-XQ"/>
    <s v="E-M-0.5"/>
    <n v="2"/>
    <s v="Silas Deehan"/>
    <s v=""/>
    <x v="2"/>
    <x v="1"/>
    <s v="M"/>
    <x v="1"/>
    <n v="8.25"/>
    <n v="16.5"/>
    <x v="1"/>
    <x v="0"/>
    <x v="1"/>
  </r>
  <r>
    <s v="AIA-98989-755"/>
    <x v="242"/>
    <s v="34704-83143-KS"/>
    <s v="R-M-0.2"/>
    <n v="1"/>
    <s v="Sacha Bruun"/>
    <s v="sbruunjt@blogtalkradio.com"/>
    <x v="0"/>
    <x v="0"/>
    <s v="M"/>
    <x v="3"/>
    <n v="2.9849999999999999"/>
    <n v="2.9849999999999999"/>
    <x v="0"/>
    <x v="0"/>
    <x v="1"/>
  </r>
  <r>
    <s v="ITZ-21793-986"/>
    <x v="299"/>
    <s v="67388-17544-XX"/>
    <s v="E-D-0.2"/>
    <n v="4"/>
    <s v="Alon Pllu"/>
    <s v="aplluju@dagondesign.com"/>
    <x v="1"/>
    <x v="1"/>
    <s v="D"/>
    <x v="3"/>
    <n v="3.645"/>
    <n v="14.58"/>
    <x v="1"/>
    <x v="2"/>
    <x v="0"/>
  </r>
  <r>
    <s v="YOK-93322-608"/>
    <x v="343"/>
    <s v="69411-48470-ID"/>
    <s v="E-L-1"/>
    <n v="6"/>
    <s v="Gilberto Cornier"/>
    <s v="gcornierjv@techcrunch.com"/>
    <x v="0"/>
    <x v="1"/>
    <s v="L"/>
    <x v="0"/>
    <n v="14.85"/>
    <n v="89.1"/>
    <x v="1"/>
    <x v="1"/>
    <x v="1"/>
  </r>
  <r>
    <s v="LXK-00634-611"/>
    <x v="538"/>
    <s v="94091-86957-HX"/>
    <s v="R-L-1"/>
    <n v="3"/>
    <s v="Jimmy Dymoke"/>
    <s v="jdymokeje@prnewswire.com"/>
    <x v="1"/>
    <x v="0"/>
    <s v="L"/>
    <x v="0"/>
    <n v="11.95"/>
    <n v="35.849999999999994"/>
    <x v="0"/>
    <x v="1"/>
    <x v="1"/>
  </r>
  <r>
    <s v="CQW-37388-302"/>
    <x v="539"/>
    <s v="97741-98924-KT"/>
    <s v="A-D-2.5"/>
    <n v="3"/>
    <s v="Willabella Harvison"/>
    <s v="wharvisonjx@gizmodo.com"/>
    <x v="0"/>
    <x v="2"/>
    <s v="D"/>
    <x v="2"/>
    <n v="22.884999999999998"/>
    <n v="68.655000000000001"/>
    <x v="2"/>
    <x v="2"/>
    <x v="1"/>
  </r>
  <r>
    <s v="SPA-79365-334"/>
    <x v="27"/>
    <s v="79857-78167-KO"/>
    <s v="L-D-1"/>
    <n v="3"/>
    <s v="Darice Heaford"/>
    <s v="dheafordjy@twitpic.com"/>
    <x v="0"/>
    <x v="3"/>
    <s v="D"/>
    <x v="0"/>
    <n v="12.95"/>
    <n v="38.849999999999994"/>
    <x v="3"/>
    <x v="2"/>
    <x v="1"/>
  </r>
  <r>
    <s v="VPX-08817-517"/>
    <x v="540"/>
    <s v="46963-10322-ZA"/>
    <s v="L-L-1"/>
    <n v="5"/>
    <s v="Granger Fantham"/>
    <s v="gfanthamjz@hexun.com"/>
    <x v="0"/>
    <x v="3"/>
    <s v="L"/>
    <x v="0"/>
    <n v="15.85"/>
    <n v="79.25"/>
    <x v="3"/>
    <x v="1"/>
    <x v="0"/>
  </r>
  <r>
    <s v="PBP-87115-410"/>
    <x v="541"/>
    <s v="93812-74772-MV"/>
    <s v="E-D-0.5"/>
    <n v="5"/>
    <s v="Reynolds Crookshanks"/>
    <s v="rcrookshanksk0@unc.edu"/>
    <x v="0"/>
    <x v="1"/>
    <s v="D"/>
    <x v="1"/>
    <n v="7.29"/>
    <n v="36.450000000000003"/>
    <x v="1"/>
    <x v="2"/>
    <x v="0"/>
  </r>
  <r>
    <s v="SFB-93752-440"/>
    <x v="390"/>
    <s v="48203-23480-UB"/>
    <s v="R-M-0.2"/>
    <n v="3"/>
    <s v="Niels Leake"/>
    <s v="nleakek1@cmu.edu"/>
    <x v="0"/>
    <x v="0"/>
    <s v="M"/>
    <x v="3"/>
    <n v="2.9849999999999999"/>
    <n v="8.9550000000000001"/>
    <x v="0"/>
    <x v="0"/>
    <x v="0"/>
  </r>
  <r>
    <s v="TBU-65158-068"/>
    <x v="396"/>
    <s v="60357-65386-RD"/>
    <s v="E-D-1"/>
    <n v="2"/>
    <s v="Hetti Measures"/>
    <s v=""/>
    <x v="0"/>
    <x v="1"/>
    <s v="D"/>
    <x v="0"/>
    <n v="12.15"/>
    <n v="24.3"/>
    <x v="1"/>
    <x v="2"/>
    <x v="1"/>
  </r>
  <r>
    <s v="TEH-08414-216"/>
    <x v="185"/>
    <s v="35099-13971-JI"/>
    <s v="E-M-2.5"/>
    <n v="2"/>
    <s v="Gay Eilhersen"/>
    <s v="geilhersenk3@networksolutions.com"/>
    <x v="0"/>
    <x v="1"/>
    <s v="M"/>
    <x v="2"/>
    <n v="31.624999999999996"/>
    <n v="63.249999999999993"/>
    <x v="1"/>
    <x v="0"/>
    <x v="1"/>
  </r>
  <r>
    <s v="MAY-77231-536"/>
    <x v="542"/>
    <s v="01304-59807-OB"/>
    <s v="A-M-0.2"/>
    <n v="2"/>
    <s v="Nico Hubert"/>
    <s v=""/>
    <x v="0"/>
    <x v="2"/>
    <s v="M"/>
    <x v="3"/>
    <n v="3.375"/>
    <n v="6.75"/>
    <x v="2"/>
    <x v="0"/>
    <x v="0"/>
  </r>
  <r>
    <s v="ATY-28980-884"/>
    <x v="117"/>
    <s v="50705-17295-NK"/>
    <s v="A-L-0.2"/>
    <n v="6"/>
    <s v="Cristina Aleixo"/>
    <s v="caleixok5@globo.com"/>
    <x v="0"/>
    <x v="2"/>
    <s v="L"/>
    <x v="3"/>
    <n v="3.8849999999999998"/>
    <n v="23.31"/>
    <x v="2"/>
    <x v="1"/>
    <x v="1"/>
  </r>
  <r>
    <s v="SWP-88281-918"/>
    <x v="543"/>
    <s v="77657-61366-FY"/>
    <s v="L-L-2.5"/>
    <n v="4"/>
    <s v="Derrek Allpress"/>
    <s v=""/>
    <x v="0"/>
    <x v="3"/>
    <s v="L"/>
    <x v="2"/>
    <n v="36.454999999999998"/>
    <n v="145.82"/>
    <x v="3"/>
    <x v="1"/>
    <x v="1"/>
  </r>
  <r>
    <s v="VCE-56531-986"/>
    <x v="544"/>
    <s v="57192-13428-PL"/>
    <s v="R-M-0.5"/>
    <n v="5"/>
    <s v="Rikki Tomkowicz"/>
    <s v="rtomkowiczk7@bravesites.com"/>
    <x v="1"/>
    <x v="0"/>
    <s v="M"/>
    <x v="1"/>
    <n v="5.97"/>
    <n v="29.849999999999998"/>
    <x v="0"/>
    <x v="0"/>
    <x v="0"/>
  </r>
  <r>
    <s v="FVV-75700-005"/>
    <x v="545"/>
    <s v="24891-77957-LU"/>
    <s v="E-D-0.5"/>
    <n v="3"/>
    <s v="Rochette Huscroft"/>
    <s v="rhuscroftk8@jimdo.com"/>
    <x v="0"/>
    <x v="1"/>
    <s v="D"/>
    <x v="1"/>
    <n v="7.29"/>
    <n v="21.87"/>
    <x v="1"/>
    <x v="2"/>
    <x v="0"/>
  </r>
  <r>
    <s v="CFZ-53492-600"/>
    <x v="546"/>
    <s v="64896-18468-BT"/>
    <s v="L-M-0.2"/>
    <n v="1"/>
    <s v="Selle Scurrer"/>
    <s v="sscurrerk9@flavors.me"/>
    <x v="2"/>
    <x v="3"/>
    <s v="M"/>
    <x v="3"/>
    <n v="4.3650000000000002"/>
    <n v="4.3650000000000002"/>
    <x v="3"/>
    <x v="0"/>
    <x v="1"/>
  </r>
  <r>
    <s v="LDK-71031-121"/>
    <x v="420"/>
    <s v="84761-40784-SV"/>
    <s v="L-L-2.5"/>
    <n v="1"/>
    <s v="Andie Rudram"/>
    <s v="arudramka@prnewswire.com"/>
    <x v="0"/>
    <x v="3"/>
    <s v="L"/>
    <x v="2"/>
    <n v="36.454999999999998"/>
    <n v="36.454999999999998"/>
    <x v="3"/>
    <x v="1"/>
    <x v="1"/>
  </r>
  <r>
    <s v="EBA-82404-343"/>
    <x v="547"/>
    <s v="20236-42322-CM"/>
    <s v="L-D-0.2"/>
    <n v="4"/>
    <s v="Leta Clarricoates"/>
    <s v=""/>
    <x v="0"/>
    <x v="3"/>
    <s v="D"/>
    <x v="3"/>
    <n v="3.8849999999999998"/>
    <n v="15.54"/>
    <x v="3"/>
    <x v="2"/>
    <x v="0"/>
  </r>
  <r>
    <s v="USA-42811-560"/>
    <x v="548"/>
    <s v="49671-11547-WG"/>
    <s v="E-L-0.2"/>
    <n v="2"/>
    <s v="Jacquelyn Maha"/>
    <s v="jmahakc@cyberchimps.com"/>
    <x v="0"/>
    <x v="1"/>
    <s v="L"/>
    <x v="3"/>
    <n v="4.4550000000000001"/>
    <n v="8.91"/>
    <x v="1"/>
    <x v="1"/>
    <x v="1"/>
  </r>
  <r>
    <s v="SNL-83703-516"/>
    <x v="549"/>
    <s v="57976-33535-WK"/>
    <s v="L-M-2.5"/>
    <n v="3"/>
    <s v="Glory Clemon"/>
    <s v="gclemonkd@networksolutions.com"/>
    <x v="0"/>
    <x v="3"/>
    <s v="M"/>
    <x v="2"/>
    <n v="33.464999999999996"/>
    <n v="100.39499999999998"/>
    <x v="3"/>
    <x v="0"/>
    <x v="0"/>
  </r>
  <r>
    <s v="SUZ-83036-175"/>
    <x v="550"/>
    <s v="55915-19477-MK"/>
    <s v="R-D-0.2"/>
    <n v="5"/>
    <s v="Alica Kift"/>
    <s v=""/>
    <x v="0"/>
    <x v="0"/>
    <s v="D"/>
    <x v="3"/>
    <n v="2.6849999999999996"/>
    <n v="13.424999999999997"/>
    <x v="0"/>
    <x v="2"/>
    <x v="1"/>
  </r>
  <r>
    <s v="RGM-01187-513"/>
    <x v="551"/>
    <s v="28121-11641-UA"/>
    <s v="E-D-0.2"/>
    <n v="6"/>
    <s v="Babb Pollins"/>
    <s v="bpollinskf@shinystat.com"/>
    <x v="0"/>
    <x v="1"/>
    <s v="D"/>
    <x v="3"/>
    <n v="3.645"/>
    <n v="21.87"/>
    <x v="1"/>
    <x v="2"/>
    <x v="1"/>
  </r>
  <r>
    <s v="CZG-01299-952"/>
    <x v="552"/>
    <s v="09540-70637-EV"/>
    <s v="L-D-1"/>
    <n v="2"/>
    <s v="Jarret Toye"/>
    <s v="jtoyekg@pinterest.com"/>
    <x v="1"/>
    <x v="3"/>
    <s v="D"/>
    <x v="0"/>
    <n v="12.95"/>
    <n v="25.9"/>
    <x v="3"/>
    <x v="2"/>
    <x v="0"/>
  </r>
  <r>
    <s v="KLD-88731-484"/>
    <x v="553"/>
    <s v="17775-77072-PP"/>
    <s v="A-M-1"/>
    <n v="5"/>
    <s v="Carlie Linskill"/>
    <s v="clinskillkh@sphinn.com"/>
    <x v="0"/>
    <x v="2"/>
    <s v="M"/>
    <x v="0"/>
    <n v="11.25"/>
    <n v="56.25"/>
    <x v="2"/>
    <x v="0"/>
    <x v="1"/>
  </r>
  <r>
    <s v="BQK-38412-229"/>
    <x v="554"/>
    <s v="90392-73338-BC"/>
    <s v="R-L-0.2"/>
    <n v="3"/>
    <s v="Natal Vigrass"/>
    <s v="nvigrasski@ezinearticles.com"/>
    <x v="2"/>
    <x v="0"/>
    <s v="L"/>
    <x v="3"/>
    <n v="3.5849999999999995"/>
    <n v="10.754999999999999"/>
    <x v="0"/>
    <x v="1"/>
    <x v="1"/>
  </r>
  <r>
    <s v="TCX-76953-071"/>
    <x v="555"/>
    <s v="94091-86957-HX"/>
    <s v="E-D-0.2"/>
    <n v="5"/>
    <s v="Jimmy Dymoke"/>
    <s v="jdymokeje@prnewswire.com"/>
    <x v="1"/>
    <x v="1"/>
    <s v="D"/>
    <x v="3"/>
    <n v="3.645"/>
    <n v="18.225000000000001"/>
    <x v="1"/>
    <x v="2"/>
    <x v="1"/>
  </r>
  <r>
    <s v="LIN-88046-551"/>
    <x v="150"/>
    <s v="10725-45724-CO"/>
    <s v="R-L-0.5"/>
    <n v="4"/>
    <s v="Kandace Cragell"/>
    <s v="kcragellkk@google.com"/>
    <x v="1"/>
    <x v="0"/>
    <s v="L"/>
    <x v="1"/>
    <n v="7.169999999999999"/>
    <n v="28.679999999999996"/>
    <x v="0"/>
    <x v="1"/>
    <x v="1"/>
  </r>
  <r>
    <s v="PMV-54491-220"/>
    <x v="556"/>
    <s v="87242-18006-IR"/>
    <s v="L-M-0.2"/>
    <n v="2"/>
    <s v="Lyon Ibert"/>
    <s v="libertkl@huffingtonpost.com"/>
    <x v="0"/>
    <x v="3"/>
    <s v="M"/>
    <x v="3"/>
    <n v="4.3650000000000002"/>
    <n v="8.73"/>
    <x v="3"/>
    <x v="0"/>
    <x v="1"/>
  </r>
  <r>
    <s v="SKA-73676-005"/>
    <x v="327"/>
    <s v="36572-91896-PP"/>
    <s v="L-M-1"/>
    <n v="4"/>
    <s v="Reese Lidgey"/>
    <s v="rlidgeykm@vimeo.com"/>
    <x v="0"/>
    <x v="3"/>
    <s v="M"/>
    <x v="0"/>
    <n v="14.55"/>
    <n v="58.2"/>
    <x v="3"/>
    <x v="0"/>
    <x v="1"/>
  </r>
  <r>
    <s v="TKH-62197-239"/>
    <x v="557"/>
    <s v="25181-97933-UX"/>
    <s v="A-D-0.5"/>
    <n v="3"/>
    <s v="Tersina Castagne"/>
    <s v="tcastagnekn@wikia.com"/>
    <x v="0"/>
    <x v="2"/>
    <s v="D"/>
    <x v="1"/>
    <n v="5.97"/>
    <n v="17.91"/>
    <x v="2"/>
    <x v="2"/>
    <x v="1"/>
  </r>
  <r>
    <s v="YXF-57218-272"/>
    <x v="333"/>
    <s v="55374-03175-IA"/>
    <s v="R-M-0.2"/>
    <n v="6"/>
    <s v="Samuele Klaaassen"/>
    <s v=""/>
    <x v="0"/>
    <x v="0"/>
    <s v="M"/>
    <x v="3"/>
    <n v="2.9849999999999999"/>
    <n v="17.91"/>
    <x v="0"/>
    <x v="0"/>
    <x v="0"/>
  </r>
  <r>
    <s v="PKJ-30083-501"/>
    <x v="558"/>
    <s v="76948-43532-JS"/>
    <s v="E-D-0.5"/>
    <n v="2"/>
    <s v="Jordana Halden"/>
    <s v="jhaldenkp@comcast.net"/>
    <x v="1"/>
    <x v="1"/>
    <s v="D"/>
    <x v="1"/>
    <n v="7.29"/>
    <n v="14.58"/>
    <x v="1"/>
    <x v="2"/>
    <x v="1"/>
  </r>
  <r>
    <s v="WTT-91832-645"/>
    <x v="559"/>
    <s v="24344-88599-PP"/>
    <s v="A-M-1"/>
    <n v="3"/>
    <s v="Hussein Olliff"/>
    <s v="holliffkq@sciencedirect.com"/>
    <x v="1"/>
    <x v="2"/>
    <s v="M"/>
    <x v="0"/>
    <n v="11.25"/>
    <n v="33.75"/>
    <x v="2"/>
    <x v="0"/>
    <x v="1"/>
  </r>
  <r>
    <s v="TRZ-94735-865"/>
    <x v="310"/>
    <s v="54462-58311-YF"/>
    <s v="L-M-0.5"/>
    <n v="4"/>
    <s v="Teddi Quadri"/>
    <s v="tquadrikr@opensource.org"/>
    <x v="1"/>
    <x v="3"/>
    <s v="M"/>
    <x v="1"/>
    <n v="8.73"/>
    <n v="34.92"/>
    <x v="3"/>
    <x v="0"/>
    <x v="0"/>
  </r>
  <r>
    <s v="UDB-09651-780"/>
    <x v="560"/>
    <s v="90767-92589-LV"/>
    <s v="E-D-0.5"/>
    <n v="2"/>
    <s v="Felita Eshmade"/>
    <s v="feshmadeks@umn.edu"/>
    <x v="0"/>
    <x v="1"/>
    <s v="D"/>
    <x v="1"/>
    <n v="7.29"/>
    <n v="14.58"/>
    <x v="1"/>
    <x v="2"/>
    <x v="1"/>
  </r>
  <r>
    <s v="EHJ-82097-549"/>
    <x v="561"/>
    <s v="27517-43747-YD"/>
    <s v="R-D-0.2"/>
    <n v="2"/>
    <s v="Melodie OIlier"/>
    <s v="moilierkt@paginegialle.it"/>
    <x v="1"/>
    <x v="0"/>
    <s v="D"/>
    <x v="3"/>
    <n v="2.6849999999999996"/>
    <n v="5.3699999999999992"/>
    <x v="0"/>
    <x v="2"/>
    <x v="0"/>
  </r>
  <r>
    <s v="ZFR-79447-696"/>
    <x v="562"/>
    <s v="77828-66867-KH"/>
    <s v="R-M-0.5"/>
    <n v="1"/>
    <s v="Hazel Iacopini"/>
    <s v=""/>
    <x v="0"/>
    <x v="0"/>
    <s v="M"/>
    <x v="1"/>
    <n v="5.97"/>
    <n v="5.97"/>
    <x v="0"/>
    <x v="0"/>
    <x v="0"/>
  </r>
  <r>
    <s v="NUU-03893-975"/>
    <x v="563"/>
    <s v="41054-59693-XE"/>
    <s v="L-L-0.5"/>
    <n v="2"/>
    <s v="Vinny Shoebotham"/>
    <s v="vshoebothamkv@redcross.org"/>
    <x v="0"/>
    <x v="3"/>
    <s v="L"/>
    <x v="1"/>
    <n v="9.51"/>
    <n v="19.02"/>
    <x v="3"/>
    <x v="1"/>
    <x v="1"/>
  </r>
  <r>
    <s v="GVG-59542-307"/>
    <x v="564"/>
    <s v="26314-66792-VP"/>
    <s v="E-M-1"/>
    <n v="2"/>
    <s v="Bran Sterke"/>
    <s v="bsterkekw@biblegateway.com"/>
    <x v="0"/>
    <x v="1"/>
    <s v="M"/>
    <x v="0"/>
    <n v="13.75"/>
    <n v="27.5"/>
    <x v="1"/>
    <x v="0"/>
    <x v="0"/>
  </r>
  <r>
    <s v="YLY-35287-172"/>
    <x v="565"/>
    <s v="69410-04668-MA"/>
    <s v="A-D-0.5"/>
    <n v="5"/>
    <s v="Simone Capon"/>
    <s v="scaponkx@craigslist.org"/>
    <x v="0"/>
    <x v="2"/>
    <s v="D"/>
    <x v="1"/>
    <n v="5.97"/>
    <n v="29.849999999999998"/>
    <x v="2"/>
    <x v="2"/>
    <x v="1"/>
  </r>
  <r>
    <s v="DCI-96254-548"/>
    <x v="566"/>
    <s v="94091-86957-HX"/>
    <s v="A-D-0.2"/>
    <n v="6"/>
    <s v="Jimmy Dymoke"/>
    <s v="jdymokeje@prnewswire.com"/>
    <x v="1"/>
    <x v="2"/>
    <s v="D"/>
    <x v="3"/>
    <n v="2.9849999999999999"/>
    <n v="17.91"/>
    <x v="2"/>
    <x v="2"/>
    <x v="1"/>
  </r>
  <r>
    <s v="KHZ-26264-253"/>
    <x v="160"/>
    <s v="24972-55878-KX"/>
    <s v="L-L-0.2"/>
    <n v="6"/>
    <s v="Foster Constance"/>
    <s v="fconstancekz@ifeng.com"/>
    <x v="0"/>
    <x v="3"/>
    <s v="L"/>
    <x v="3"/>
    <n v="4.7549999999999999"/>
    <n v="28.53"/>
    <x v="3"/>
    <x v="1"/>
    <x v="1"/>
  </r>
  <r>
    <s v="AAQ-13644-699"/>
    <x v="567"/>
    <s v="46296-42617-OQ"/>
    <s v="R-D-1"/>
    <n v="4"/>
    <s v="Fernando Sulman"/>
    <s v="fsulmanl0@washington.edu"/>
    <x v="0"/>
    <x v="0"/>
    <s v="D"/>
    <x v="0"/>
    <n v="8.9499999999999993"/>
    <n v="35.799999999999997"/>
    <x v="0"/>
    <x v="2"/>
    <x v="0"/>
  </r>
  <r>
    <s v="LWL-68108-794"/>
    <x v="568"/>
    <s v="44494-89923-UW"/>
    <s v="A-D-0.5"/>
    <n v="3"/>
    <s v="Dorotea Hollyman"/>
    <s v="dhollymanl1@ibm.com"/>
    <x v="0"/>
    <x v="2"/>
    <s v="D"/>
    <x v="1"/>
    <n v="5.97"/>
    <n v="17.91"/>
    <x v="2"/>
    <x v="2"/>
    <x v="0"/>
  </r>
  <r>
    <s v="JQT-14347-517"/>
    <x v="569"/>
    <s v="11621-09964-ID"/>
    <s v="R-D-1"/>
    <n v="1"/>
    <s v="Lorelei Nardoni"/>
    <s v="lnardonil2@hao123.com"/>
    <x v="0"/>
    <x v="0"/>
    <s v="D"/>
    <x v="0"/>
    <n v="8.9499999999999993"/>
    <n v="8.9499999999999993"/>
    <x v="0"/>
    <x v="2"/>
    <x v="1"/>
  </r>
  <r>
    <s v="BMM-86471-923"/>
    <x v="570"/>
    <s v="76319-80715-II"/>
    <s v="L-D-2.5"/>
    <n v="1"/>
    <s v="Dallas Yarham"/>
    <s v="dyarhaml3@moonfruit.com"/>
    <x v="0"/>
    <x v="3"/>
    <s v="D"/>
    <x v="2"/>
    <n v="29.784999999999997"/>
    <n v="29.784999999999997"/>
    <x v="3"/>
    <x v="2"/>
    <x v="0"/>
  </r>
  <r>
    <s v="IXU-67272-326"/>
    <x v="571"/>
    <s v="91654-79216-IC"/>
    <s v="E-L-0.5"/>
    <n v="5"/>
    <s v="Arlana Ferrea"/>
    <s v="aferreal4@wikia.com"/>
    <x v="0"/>
    <x v="1"/>
    <s v="L"/>
    <x v="1"/>
    <n v="8.91"/>
    <n v="44.55"/>
    <x v="1"/>
    <x v="1"/>
    <x v="1"/>
  </r>
  <r>
    <s v="ITE-28312-615"/>
    <x v="139"/>
    <s v="56450-21890-HK"/>
    <s v="E-L-1"/>
    <n v="6"/>
    <s v="Chuck Kendrick"/>
    <s v="ckendrickl5@webnode.com"/>
    <x v="0"/>
    <x v="1"/>
    <s v="L"/>
    <x v="0"/>
    <n v="14.85"/>
    <n v="89.1"/>
    <x v="1"/>
    <x v="1"/>
    <x v="0"/>
  </r>
  <r>
    <s v="ZHQ-30471-635"/>
    <x v="303"/>
    <s v="40600-58915-WZ"/>
    <s v="L-M-0.5"/>
    <n v="5"/>
    <s v="Sharona Danilchik"/>
    <s v="sdanilchikl6@mit.edu"/>
    <x v="2"/>
    <x v="3"/>
    <s v="M"/>
    <x v="1"/>
    <n v="8.73"/>
    <n v="43.650000000000006"/>
    <x v="3"/>
    <x v="0"/>
    <x v="1"/>
  </r>
  <r>
    <s v="LTP-31133-134"/>
    <x v="572"/>
    <s v="66527-94478-PB"/>
    <s v="A-L-0.5"/>
    <n v="3"/>
    <s v="Sarajane Potter"/>
    <s v=""/>
    <x v="0"/>
    <x v="2"/>
    <s v="L"/>
    <x v="1"/>
    <n v="7.77"/>
    <n v="23.31"/>
    <x v="2"/>
    <x v="1"/>
    <x v="1"/>
  </r>
  <r>
    <s v="ZVQ-26122-859"/>
    <x v="573"/>
    <s v="77154-45038-IH"/>
    <s v="A-L-2.5"/>
    <n v="6"/>
    <s v="Bobby Folomkin"/>
    <s v="bfolomkinl8@yolasite.com"/>
    <x v="0"/>
    <x v="2"/>
    <s v="L"/>
    <x v="2"/>
    <n v="29.784999999999997"/>
    <n v="178.70999999999998"/>
    <x v="2"/>
    <x v="1"/>
    <x v="0"/>
  </r>
  <r>
    <s v="MIU-01481-194"/>
    <x v="574"/>
    <s v="08439-55669-AI"/>
    <s v="R-M-1"/>
    <n v="6"/>
    <s v="Rafferty Pursglove"/>
    <s v="rpursglovel9@biblegateway.com"/>
    <x v="0"/>
    <x v="0"/>
    <s v="M"/>
    <x v="0"/>
    <n v="9.9499999999999993"/>
    <n v="59.699999999999996"/>
    <x v="0"/>
    <x v="0"/>
    <x v="0"/>
  </r>
  <r>
    <s v="MIU-01481-194"/>
    <x v="574"/>
    <s v="08439-55669-AI"/>
    <s v="A-L-0.5"/>
    <n v="2"/>
    <s v="Rafferty Pursglove"/>
    <s v="rpursglovel9@biblegateway.com"/>
    <x v="0"/>
    <x v="2"/>
    <s v="L"/>
    <x v="1"/>
    <n v="7.77"/>
    <n v="15.54"/>
    <x v="2"/>
    <x v="1"/>
    <x v="0"/>
  </r>
  <r>
    <s v="UEA-72681-629"/>
    <x v="455"/>
    <s v="24972-55878-KX"/>
    <s v="A-L-2.5"/>
    <n v="3"/>
    <s v="Foster Constance"/>
    <s v="fconstancekz@ifeng.com"/>
    <x v="0"/>
    <x v="2"/>
    <s v="L"/>
    <x v="2"/>
    <n v="29.784999999999997"/>
    <n v="89.35499999999999"/>
    <x v="2"/>
    <x v="1"/>
    <x v="1"/>
  </r>
  <r>
    <s v="CVE-15042-481"/>
    <x v="575"/>
    <s v="24972-55878-KX"/>
    <s v="R-L-1"/>
    <n v="2"/>
    <s v="Foster Constance"/>
    <s v="fconstancekz@ifeng.com"/>
    <x v="0"/>
    <x v="0"/>
    <s v="L"/>
    <x v="0"/>
    <n v="11.95"/>
    <n v="23.9"/>
    <x v="0"/>
    <x v="1"/>
    <x v="1"/>
  </r>
  <r>
    <s v="EJA-79176-833"/>
    <x v="576"/>
    <s v="91509-62250-GN"/>
    <s v="R-M-2.5"/>
    <n v="6"/>
    <s v="Dalia Eburah"/>
    <s v="deburahld@google.co.jp"/>
    <x v="2"/>
    <x v="0"/>
    <s v="M"/>
    <x v="2"/>
    <n v="22.884999999999998"/>
    <n v="137.31"/>
    <x v="0"/>
    <x v="0"/>
    <x v="1"/>
  </r>
  <r>
    <s v="AHQ-40440-522"/>
    <x v="577"/>
    <s v="83833-46106-ZC"/>
    <s v="A-D-1"/>
    <n v="1"/>
    <s v="Martie Brimilcombe"/>
    <s v="mbrimilcombele@cnn.com"/>
    <x v="0"/>
    <x v="2"/>
    <s v="D"/>
    <x v="0"/>
    <n v="9.9499999999999993"/>
    <n v="9.9499999999999993"/>
    <x v="2"/>
    <x v="2"/>
    <x v="1"/>
  </r>
  <r>
    <s v="TID-21626-411"/>
    <x v="578"/>
    <s v="19383-33606-PW"/>
    <s v="R-L-0.5"/>
    <n v="3"/>
    <s v="Suzanna Bollam"/>
    <s v="sbollamlf@list-manage.com"/>
    <x v="0"/>
    <x v="0"/>
    <s v="L"/>
    <x v="1"/>
    <n v="7.169999999999999"/>
    <n v="21.509999999999998"/>
    <x v="0"/>
    <x v="1"/>
    <x v="1"/>
  </r>
  <r>
    <s v="RSR-96390-187"/>
    <x v="579"/>
    <s v="67052-76184-CB"/>
    <s v="E-M-1"/>
    <n v="6"/>
    <s v="Mellisa Mebes"/>
    <s v=""/>
    <x v="0"/>
    <x v="1"/>
    <s v="M"/>
    <x v="0"/>
    <n v="13.75"/>
    <n v="82.5"/>
    <x v="1"/>
    <x v="0"/>
    <x v="1"/>
  </r>
  <r>
    <s v="BZE-96093-118"/>
    <x v="91"/>
    <s v="43452-18035-DH"/>
    <s v="L-M-0.2"/>
    <n v="2"/>
    <s v="Alva Filipczak"/>
    <s v="afilipczaklh@ning.com"/>
    <x v="1"/>
    <x v="3"/>
    <s v="M"/>
    <x v="3"/>
    <n v="4.3650000000000002"/>
    <n v="8.73"/>
    <x v="3"/>
    <x v="0"/>
    <x v="1"/>
  </r>
  <r>
    <s v="LOU-41819-242"/>
    <x v="272"/>
    <s v="88060-50676-MV"/>
    <s v="R-M-1"/>
    <n v="2"/>
    <s v="Dorette Hinemoor"/>
    <s v=""/>
    <x v="0"/>
    <x v="0"/>
    <s v="M"/>
    <x v="0"/>
    <n v="9.9499999999999993"/>
    <n v="19.899999999999999"/>
    <x v="0"/>
    <x v="0"/>
    <x v="0"/>
  </r>
  <r>
    <s v="FND-99527-640"/>
    <x v="65"/>
    <s v="89574-96203-EP"/>
    <s v="E-L-0.5"/>
    <n v="2"/>
    <s v="Rhetta Elnaugh"/>
    <s v="relnaughlj@comsenz.com"/>
    <x v="0"/>
    <x v="1"/>
    <s v="L"/>
    <x v="1"/>
    <n v="8.91"/>
    <n v="17.82"/>
    <x v="1"/>
    <x v="1"/>
    <x v="0"/>
  </r>
  <r>
    <s v="ASG-27179-958"/>
    <x v="580"/>
    <s v="12607-75113-UV"/>
    <s v="A-M-0.5"/>
    <n v="3"/>
    <s v="Jule Deehan"/>
    <s v="jdeehanlk@about.me"/>
    <x v="0"/>
    <x v="2"/>
    <s v="M"/>
    <x v="1"/>
    <n v="6.75"/>
    <n v="20.25"/>
    <x v="2"/>
    <x v="0"/>
    <x v="1"/>
  </r>
  <r>
    <s v="YKX-23510-272"/>
    <x v="581"/>
    <s v="56991-05510-PR"/>
    <s v="A-L-2.5"/>
    <n v="2"/>
    <s v="Janella Eden"/>
    <s v="jedenll@e-recht24.de"/>
    <x v="0"/>
    <x v="2"/>
    <s v="L"/>
    <x v="2"/>
    <n v="29.784999999999997"/>
    <n v="59.569999999999993"/>
    <x v="2"/>
    <x v="1"/>
    <x v="1"/>
  </r>
  <r>
    <s v="FSA-98650-921"/>
    <x v="489"/>
    <s v="01841-48191-NL"/>
    <s v="L-L-0.5"/>
    <n v="2"/>
    <s v="Cam Jewster"/>
    <s v="cjewsterlu@moonfruit.com"/>
    <x v="0"/>
    <x v="3"/>
    <s v="L"/>
    <x v="1"/>
    <n v="9.51"/>
    <n v="19.02"/>
    <x v="3"/>
    <x v="1"/>
    <x v="0"/>
  </r>
  <r>
    <s v="ZUR-55774-294"/>
    <x v="234"/>
    <s v="33269-10023-CO"/>
    <s v="L-D-1"/>
    <n v="6"/>
    <s v="Ugo Southerden"/>
    <s v="usoutherdenln@hao123.com"/>
    <x v="0"/>
    <x v="3"/>
    <s v="D"/>
    <x v="0"/>
    <n v="12.95"/>
    <n v="77.699999999999989"/>
    <x v="3"/>
    <x v="2"/>
    <x v="0"/>
  </r>
  <r>
    <s v="FUO-99821-974"/>
    <x v="175"/>
    <s v="31245-81098-PJ"/>
    <s v="E-M-1"/>
    <n v="3"/>
    <s v="Verne Dunkerley"/>
    <s v=""/>
    <x v="0"/>
    <x v="1"/>
    <s v="M"/>
    <x v="0"/>
    <n v="13.75"/>
    <n v="41.25"/>
    <x v="1"/>
    <x v="0"/>
    <x v="1"/>
  </r>
  <r>
    <s v="YVH-19865-819"/>
    <x v="582"/>
    <s v="08946-56610-IH"/>
    <s v="L-L-2.5"/>
    <n v="4"/>
    <s v="Lacee Burtenshaw"/>
    <s v="lburtenshawlp@shinystat.com"/>
    <x v="0"/>
    <x v="3"/>
    <s v="L"/>
    <x v="2"/>
    <n v="36.454999999999998"/>
    <n v="145.82"/>
    <x v="3"/>
    <x v="1"/>
    <x v="1"/>
  </r>
  <r>
    <s v="NNF-47422-501"/>
    <x v="583"/>
    <s v="20260-32948-EB"/>
    <s v="E-L-0.2"/>
    <n v="6"/>
    <s v="Adorne Gregoratti"/>
    <s v="agregorattilq@vistaprint.com"/>
    <x v="1"/>
    <x v="1"/>
    <s v="L"/>
    <x v="3"/>
    <n v="4.4550000000000001"/>
    <n v="26.73"/>
    <x v="1"/>
    <x v="1"/>
    <x v="1"/>
  </r>
  <r>
    <s v="RJI-71409-490"/>
    <x v="548"/>
    <s v="31613-41626-KX"/>
    <s v="L-M-0.5"/>
    <n v="5"/>
    <s v="Chris Croster"/>
    <s v="ccrosterlr@gov.uk"/>
    <x v="0"/>
    <x v="3"/>
    <s v="M"/>
    <x v="1"/>
    <n v="8.73"/>
    <n v="43.650000000000006"/>
    <x v="3"/>
    <x v="0"/>
    <x v="0"/>
  </r>
  <r>
    <s v="UZL-46108-213"/>
    <x v="584"/>
    <s v="75961-20170-RD"/>
    <s v="L-L-1"/>
    <n v="2"/>
    <s v="Graeme Whitehead"/>
    <s v="gwhiteheadls@hp.com"/>
    <x v="0"/>
    <x v="3"/>
    <s v="L"/>
    <x v="0"/>
    <n v="15.85"/>
    <n v="31.7"/>
    <x v="3"/>
    <x v="1"/>
    <x v="1"/>
  </r>
  <r>
    <s v="AOX-44467-109"/>
    <x v="64"/>
    <s v="72524-06410-KD"/>
    <s v="A-D-2.5"/>
    <n v="1"/>
    <s v="Haslett Jodrelle"/>
    <s v="hjodrellelt@samsung.com"/>
    <x v="0"/>
    <x v="2"/>
    <s v="D"/>
    <x v="2"/>
    <n v="22.884999999999998"/>
    <n v="22.884999999999998"/>
    <x v="2"/>
    <x v="2"/>
    <x v="1"/>
  </r>
  <r>
    <s v="TZD-67261-174"/>
    <x v="585"/>
    <s v="01841-48191-NL"/>
    <s v="E-D-2.5"/>
    <n v="1"/>
    <s v="Cam Jewster"/>
    <s v="cjewsterlu@moonfruit.com"/>
    <x v="0"/>
    <x v="1"/>
    <s v="D"/>
    <x v="2"/>
    <n v="27.945"/>
    <n v="27.945"/>
    <x v="1"/>
    <x v="2"/>
    <x v="0"/>
  </r>
  <r>
    <s v="TBU-64277-625"/>
    <x v="32"/>
    <s v="98918-34330-GY"/>
    <s v="E-M-1"/>
    <n v="6"/>
    <s v="Beryl Osborn"/>
    <s v=""/>
    <x v="0"/>
    <x v="1"/>
    <s v="M"/>
    <x v="0"/>
    <n v="13.75"/>
    <n v="82.5"/>
    <x v="1"/>
    <x v="0"/>
    <x v="0"/>
  </r>
  <r>
    <s v="TYP-85767-944"/>
    <x v="586"/>
    <s v="51497-50894-WU"/>
    <s v="R-M-2.5"/>
    <n v="2"/>
    <s v="Kaela Nottram"/>
    <s v="knottramlw@odnoklassniki.ru"/>
    <x v="1"/>
    <x v="0"/>
    <s v="M"/>
    <x v="2"/>
    <n v="22.884999999999998"/>
    <n v="45.769999999999996"/>
    <x v="0"/>
    <x v="0"/>
    <x v="0"/>
  </r>
  <r>
    <s v="GTT-73214-334"/>
    <x v="535"/>
    <s v="98636-90072-YE"/>
    <s v="A-L-1"/>
    <n v="6"/>
    <s v="Nobe Buney"/>
    <s v="nbuneylx@jugem.jp"/>
    <x v="0"/>
    <x v="2"/>
    <s v="L"/>
    <x v="0"/>
    <n v="12.95"/>
    <n v="77.699999999999989"/>
    <x v="2"/>
    <x v="1"/>
    <x v="1"/>
  </r>
  <r>
    <s v="WAI-89905-069"/>
    <x v="587"/>
    <s v="47011-57815-HJ"/>
    <s v="A-L-0.5"/>
    <n v="3"/>
    <s v="Silvan McShea"/>
    <s v="smcshealy@photobucket.com"/>
    <x v="0"/>
    <x v="2"/>
    <s v="L"/>
    <x v="1"/>
    <n v="7.77"/>
    <n v="23.31"/>
    <x v="2"/>
    <x v="1"/>
    <x v="1"/>
  </r>
  <r>
    <s v="OJL-96844-459"/>
    <x v="393"/>
    <s v="61253-98356-VD"/>
    <s v="L-L-0.2"/>
    <n v="5"/>
    <s v="Karylin Huddart"/>
    <s v="khuddartlz@about.com"/>
    <x v="0"/>
    <x v="3"/>
    <s v="L"/>
    <x v="3"/>
    <n v="4.7549999999999999"/>
    <n v="23.774999999999999"/>
    <x v="3"/>
    <x v="1"/>
    <x v="0"/>
  </r>
  <r>
    <s v="VGI-33205-360"/>
    <x v="588"/>
    <s v="96762-10814-DA"/>
    <s v="L-M-0.5"/>
    <n v="6"/>
    <s v="Jereme Gippes"/>
    <s v="jgippesm0@cloudflare.com"/>
    <x v="2"/>
    <x v="3"/>
    <s v="M"/>
    <x v="1"/>
    <n v="8.73"/>
    <n v="52.38"/>
    <x v="3"/>
    <x v="0"/>
    <x v="0"/>
  </r>
  <r>
    <s v="PCA-14081-576"/>
    <x v="15"/>
    <s v="63112-10870-LC"/>
    <s v="R-L-0.2"/>
    <n v="5"/>
    <s v="Lukas Whittlesee"/>
    <s v="lwhittleseem1@e-recht24.de"/>
    <x v="0"/>
    <x v="0"/>
    <s v="L"/>
    <x v="3"/>
    <n v="3.5849999999999995"/>
    <n v="17.924999999999997"/>
    <x v="0"/>
    <x v="1"/>
    <x v="1"/>
  </r>
  <r>
    <s v="SCS-67069-962"/>
    <x v="507"/>
    <s v="21403-49423-PD"/>
    <s v="A-L-2.5"/>
    <n v="5"/>
    <s v="Gregorius Trengrove"/>
    <s v="gtrengrovem2@elpais.com"/>
    <x v="0"/>
    <x v="2"/>
    <s v="L"/>
    <x v="2"/>
    <n v="29.784999999999997"/>
    <n v="148.92499999999998"/>
    <x v="2"/>
    <x v="1"/>
    <x v="1"/>
  </r>
  <r>
    <s v="BDM-03174-485"/>
    <x v="533"/>
    <s v="29581-13303-VB"/>
    <s v="R-L-0.5"/>
    <n v="4"/>
    <s v="Wright Caldero"/>
    <s v="wcalderom3@stumbleupon.com"/>
    <x v="0"/>
    <x v="0"/>
    <s v="L"/>
    <x v="1"/>
    <n v="7.169999999999999"/>
    <n v="28.679999999999996"/>
    <x v="0"/>
    <x v="1"/>
    <x v="1"/>
  </r>
  <r>
    <s v="UJV-32333-364"/>
    <x v="589"/>
    <s v="86110-83695-YS"/>
    <s v="L-L-0.5"/>
    <n v="1"/>
    <s v="Merell Zanazzi"/>
    <s v=""/>
    <x v="0"/>
    <x v="3"/>
    <s v="L"/>
    <x v="1"/>
    <n v="9.51"/>
    <n v="9.51"/>
    <x v="3"/>
    <x v="1"/>
    <x v="1"/>
  </r>
  <r>
    <s v="FLI-11493-954"/>
    <x v="590"/>
    <s v="80454-42225-FT"/>
    <s v="A-L-0.5"/>
    <n v="4"/>
    <s v="Jed Kennicott"/>
    <s v="jkennicottm5@yahoo.co.jp"/>
    <x v="0"/>
    <x v="2"/>
    <s v="L"/>
    <x v="1"/>
    <n v="7.77"/>
    <n v="31.08"/>
    <x v="2"/>
    <x v="1"/>
    <x v="1"/>
  </r>
  <r>
    <s v="IWL-13117-537"/>
    <x v="457"/>
    <s v="29129-60664-KO"/>
    <s v="R-D-0.2"/>
    <n v="3"/>
    <s v="Guenevere Ruggen"/>
    <s v="gruggenm6@nymag.com"/>
    <x v="0"/>
    <x v="0"/>
    <s v="D"/>
    <x v="3"/>
    <n v="2.6849999999999996"/>
    <n v="8.0549999999999997"/>
    <x v="0"/>
    <x v="2"/>
    <x v="0"/>
  </r>
  <r>
    <s v="OAM-76916-748"/>
    <x v="591"/>
    <s v="63025-62939-AN"/>
    <s v="E-D-1"/>
    <n v="3"/>
    <s v="Gonzales Cicculi"/>
    <s v=""/>
    <x v="0"/>
    <x v="1"/>
    <s v="D"/>
    <x v="0"/>
    <n v="12.15"/>
    <n v="36.450000000000003"/>
    <x v="1"/>
    <x v="2"/>
    <x v="0"/>
  </r>
  <r>
    <s v="UMB-11223-710"/>
    <x v="592"/>
    <s v="49012-12987-QT"/>
    <s v="R-D-0.2"/>
    <n v="6"/>
    <s v="Man Fright"/>
    <s v="mfrightm8@harvard.edu"/>
    <x v="1"/>
    <x v="0"/>
    <s v="D"/>
    <x v="3"/>
    <n v="2.6849999999999996"/>
    <n v="16.11"/>
    <x v="0"/>
    <x v="2"/>
    <x v="1"/>
  </r>
  <r>
    <s v="LXR-09892-726"/>
    <x v="402"/>
    <s v="50924-94200-SQ"/>
    <s v="R-D-2.5"/>
    <n v="2"/>
    <s v="Boyce Tarte"/>
    <s v="btartem9@aol.com"/>
    <x v="0"/>
    <x v="0"/>
    <s v="D"/>
    <x v="2"/>
    <n v="20.584999999999997"/>
    <n v="41.169999999999995"/>
    <x v="0"/>
    <x v="2"/>
    <x v="0"/>
  </r>
  <r>
    <s v="QXX-89943-393"/>
    <x v="593"/>
    <s v="15673-18812-IU"/>
    <s v="R-D-0.2"/>
    <n v="4"/>
    <s v="Caddric Krzysztofiak"/>
    <s v="ckrzysztofiakma@skyrock.com"/>
    <x v="0"/>
    <x v="0"/>
    <s v="D"/>
    <x v="3"/>
    <n v="2.6849999999999996"/>
    <n v="10.739999999999998"/>
    <x v="0"/>
    <x v="2"/>
    <x v="1"/>
  </r>
  <r>
    <s v="WVS-57822-366"/>
    <x v="594"/>
    <s v="52151-75971-YY"/>
    <s v="E-M-2.5"/>
    <n v="4"/>
    <s v="Darn Penquet"/>
    <s v="dpenquetmb@diigo.com"/>
    <x v="0"/>
    <x v="1"/>
    <s v="M"/>
    <x v="2"/>
    <n v="31.624999999999996"/>
    <n v="126.49999999999999"/>
    <x v="1"/>
    <x v="0"/>
    <x v="1"/>
  </r>
  <r>
    <s v="CLJ-23403-689"/>
    <x v="77"/>
    <s v="19413-02045-CG"/>
    <s v="R-L-1"/>
    <n v="2"/>
    <s v="Jammie Cloke"/>
    <s v=""/>
    <x v="2"/>
    <x v="0"/>
    <s v="L"/>
    <x v="0"/>
    <n v="11.95"/>
    <n v="23.9"/>
    <x v="0"/>
    <x v="1"/>
    <x v="1"/>
  </r>
  <r>
    <s v="XNU-83276-288"/>
    <x v="595"/>
    <s v="98185-92775-KT"/>
    <s v="R-M-0.5"/>
    <n v="1"/>
    <s v="Chester Clowton"/>
    <s v=""/>
    <x v="0"/>
    <x v="0"/>
    <s v="M"/>
    <x v="1"/>
    <n v="5.97"/>
    <n v="5.97"/>
    <x v="0"/>
    <x v="0"/>
    <x v="1"/>
  </r>
  <r>
    <s v="YOG-94666-679"/>
    <x v="596"/>
    <s v="86991-53901-AT"/>
    <s v="L-D-0.2"/>
    <n v="2"/>
    <s v="Kathleen Diable"/>
    <s v=""/>
    <x v="2"/>
    <x v="3"/>
    <s v="D"/>
    <x v="3"/>
    <n v="3.8849999999999998"/>
    <n v="7.77"/>
    <x v="3"/>
    <x v="2"/>
    <x v="0"/>
  </r>
  <r>
    <s v="KHG-33953-115"/>
    <x v="514"/>
    <s v="78226-97287-JI"/>
    <s v="L-D-0.5"/>
    <n v="3"/>
    <s v="Koren Ferretti"/>
    <s v="kferrettimf@huffingtonpost.com"/>
    <x v="1"/>
    <x v="3"/>
    <s v="D"/>
    <x v="1"/>
    <n v="7.77"/>
    <n v="23.31"/>
    <x v="3"/>
    <x v="2"/>
    <x v="1"/>
  </r>
  <r>
    <s v="MHD-95615-696"/>
    <x v="54"/>
    <s v="27930-59250-JT"/>
    <s v="R-L-2.5"/>
    <n v="5"/>
    <s v="Allis Wilmore"/>
    <s v=""/>
    <x v="0"/>
    <x v="0"/>
    <s v="L"/>
    <x v="2"/>
    <n v="27.484999999999996"/>
    <n v="137.42499999999998"/>
    <x v="0"/>
    <x v="1"/>
    <x v="1"/>
  </r>
  <r>
    <s v="HBH-64794-080"/>
    <x v="597"/>
    <s v="40560-18556-YE"/>
    <s v="R-D-0.2"/>
    <n v="3"/>
    <s v="Chaddie Bennie"/>
    <s v=""/>
    <x v="0"/>
    <x v="0"/>
    <s v="D"/>
    <x v="3"/>
    <n v="2.6849999999999996"/>
    <n v="8.0549999999999997"/>
    <x v="0"/>
    <x v="2"/>
    <x v="0"/>
  </r>
  <r>
    <s v="CNJ-56058-223"/>
    <x v="105"/>
    <s v="40780-22081-LX"/>
    <s v="L-L-0.5"/>
    <n v="3"/>
    <s v="Alberta Balsdone"/>
    <s v="abalsdonemi@toplist.cz"/>
    <x v="0"/>
    <x v="3"/>
    <s v="L"/>
    <x v="1"/>
    <n v="9.51"/>
    <n v="28.53"/>
    <x v="3"/>
    <x v="1"/>
    <x v="1"/>
  </r>
  <r>
    <s v="KHO-27106-786"/>
    <x v="210"/>
    <s v="01603-43789-TN"/>
    <s v="A-M-1"/>
    <n v="6"/>
    <s v="Brice Romera"/>
    <s v="bromeramj@list-manage.com"/>
    <x v="1"/>
    <x v="2"/>
    <s v="M"/>
    <x v="0"/>
    <n v="11.25"/>
    <n v="67.5"/>
    <x v="2"/>
    <x v="0"/>
    <x v="0"/>
  </r>
  <r>
    <s v="KHO-27106-786"/>
    <x v="210"/>
    <s v="01603-43789-TN"/>
    <s v="L-D-2.5"/>
    <n v="6"/>
    <s v="Brice Romera"/>
    <s v="bromeramj@list-manage.com"/>
    <x v="1"/>
    <x v="3"/>
    <s v="D"/>
    <x v="2"/>
    <n v="29.784999999999997"/>
    <n v="178.70999999999998"/>
    <x v="3"/>
    <x v="2"/>
    <x v="0"/>
  </r>
  <r>
    <s v="YAC-50329-982"/>
    <x v="598"/>
    <s v="75419-92838-TI"/>
    <s v="E-M-2.5"/>
    <n v="1"/>
    <s v="Conchita Bryde"/>
    <s v="cbrydeml@tuttocitta.it"/>
    <x v="0"/>
    <x v="1"/>
    <s v="M"/>
    <x v="2"/>
    <n v="31.624999999999996"/>
    <n v="31.624999999999996"/>
    <x v="1"/>
    <x v="0"/>
    <x v="0"/>
  </r>
  <r>
    <s v="VVL-95291-039"/>
    <x v="360"/>
    <s v="96516-97464-MF"/>
    <s v="E-L-0.2"/>
    <n v="2"/>
    <s v="Silvanus Enefer"/>
    <s v="senefermm@blog.com"/>
    <x v="0"/>
    <x v="1"/>
    <s v="L"/>
    <x v="3"/>
    <n v="4.4550000000000001"/>
    <n v="8.91"/>
    <x v="1"/>
    <x v="1"/>
    <x v="1"/>
  </r>
  <r>
    <s v="VUT-20974-364"/>
    <x v="62"/>
    <s v="90285-56295-PO"/>
    <s v="R-M-0.5"/>
    <n v="6"/>
    <s v="Lenci Haggerstone"/>
    <s v="lhaggerstonemn@independent.co.uk"/>
    <x v="0"/>
    <x v="0"/>
    <s v="M"/>
    <x v="1"/>
    <n v="5.97"/>
    <n v="35.82"/>
    <x v="0"/>
    <x v="0"/>
    <x v="1"/>
  </r>
  <r>
    <s v="SFC-34054-213"/>
    <x v="599"/>
    <s v="08100-71102-HQ"/>
    <s v="L-L-0.5"/>
    <n v="4"/>
    <s v="Marvin Gundry"/>
    <s v="mgundrymo@omniture.com"/>
    <x v="1"/>
    <x v="3"/>
    <s v="L"/>
    <x v="1"/>
    <n v="9.51"/>
    <n v="38.04"/>
    <x v="3"/>
    <x v="1"/>
    <x v="1"/>
  </r>
  <r>
    <s v="UDS-04807-593"/>
    <x v="600"/>
    <s v="84074-28110-OV"/>
    <s v="L-D-0.5"/>
    <n v="2"/>
    <s v="Bayard Wellan"/>
    <s v="bwellanmp@cafepress.com"/>
    <x v="0"/>
    <x v="3"/>
    <s v="D"/>
    <x v="1"/>
    <n v="7.77"/>
    <n v="15.54"/>
    <x v="3"/>
    <x v="2"/>
    <x v="1"/>
  </r>
  <r>
    <s v="FWE-98471-488"/>
    <x v="601"/>
    <s v="27930-59250-JT"/>
    <s v="L-L-1"/>
    <n v="5"/>
    <s v="Allis Wilmore"/>
    <s v=""/>
    <x v="0"/>
    <x v="3"/>
    <s v="L"/>
    <x v="0"/>
    <n v="15.85"/>
    <n v="79.25"/>
    <x v="3"/>
    <x v="1"/>
    <x v="1"/>
  </r>
  <r>
    <s v="RAU-17060-674"/>
    <x v="602"/>
    <s v="12747-63766-EU"/>
    <s v="L-L-0.2"/>
    <n v="1"/>
    <s v="Caddric Atcheson"/>
    <s v="catchesonmr@xinhuanet.com"/>
    <x v="0"/>
    <x v="3"/>
    <s v="L"/>
    <x v="3"/>
    <n v="4.7549999999999999"/>
    <n v="4.7549999999999999"/>
    <x v="3"/>
    <x v="1"/>
    <x v="0"/>
  </r>
  <r>
    <s v="AOL-13866-711"/>
    <x v="603"/>
    <s v="83490-88357-LJ"/>
    <s v="E-M-1"/>
    <n v="4"/>
    <s v="Eustace Stenton"/>
    <s v="estentonms@google.it"/>
    <x v="0"/>
    <x v="1"/>
    <s v="M"/>
    <x v="0"/>
    <n v="13.75"/>
    <n v="55"/>
    <x v="1"/>
    <x v="0"/>
    <x v="0"/>
  </r>
  <r>
    <s v="NOA-79645-377"/>
    <x v="604"/>
    <s v="53729-30320-XZ"/>
    <s v="R-D-0.5"/>
    <n v="5"/>
    <s v="Ericka Tripp"/>
    <s v="etrippmt@wp.com"/>
    <x v="0"/>
    <x v="0"/>
    <s v="D"/>
    <x v="1"/>
    <n v="5.3699999999999992"/>
    <n v="26.849999999999994"/>
    <x v="0"/>
    <x v="2"/>
    <x v="1"/>
  </r>
  <r>
    <s v="KMS-49214-806"/>
    <x v="605"/>
    <s v="50384-52703-LA"/>
    <s v="E-L-2.5"/>
    <n v="4"/>
    <s v="Lyndsey MacManus"/>
    <s v="lmacmanusmu@imdb.com"/>
    <x v="0"/>
    <x v="1"/>
    <s v="L"/>
    <x v="2"/>
    <n v="34.154999999999994"/>
    <n v="136.61999999999998"/>
    <x v="1"/>
    <x v="1"/>
    <x v="1"/>
  </r>
  <r>
    <s v="ABK-08091-531"/>
    <x v="606"/>
    <s v="53864-36201-FG"/>
    <s v="L-L-1"/>
    <n v="3"/>
    <s v="Tess Benediktovich"/>
    <s v="tbenediktovichmv@ebay.com"/>
    <x v="0"/>
    <x v="3"/>
    <s v="L"/>
    <x v="0"/>
    <n v="15.85"/>
    <n v="47.55"/>
    <x v="3"/>
    <x v="1"/>
    <x v="0"/>
  </r>
  <r>
    <s v="GPT-67705-953"/>
    <x v="446"/>
    <s v="70631-33225-MZ"/>
    <s v="A-M-0.2"/>
    <n v="5"/>
    <s v="Correy Bourner"/>
    <s v="cbournermw@chronoengine.com"/>
    <x v="0"/>
    <x v="2"/>
    <s v="M"/>
    <x v="3"/>
    <n v="3.375"/>
    <n v="16.875"/>
    <x v="2"/>
    <x v="0"/>
    <x v="0"/>
  </r>
  <r>
    <s v="JNA-21450-177"/>
    <x v="18"/>
    <s v="54798-14109-HC"/>
    <s v="A-D-1"/>
    <n v="3"/>
    <s v="Odelia Skerme"/>
    <s v="oskermen3@hatena.ne.jp"/>
    <x v="0"/>
    <x v="2"/>
    <s v="D"/>
    <x v="0"/>
    <n v="9.9499999999999993"/>
    <n v="29.849999999999998"/>
    <x v="2"/>
    <x v="2"/>
    <x v="0"/>
  </r>
  <r>
    <s v="MPQ-23421-608"/>
    <x v="180"/>
    <s v="08023-52962-ET"/>
    <s v="E-M-0.5"/>
    <n v="5"/>
    <s v="Kandy Heddan"/>
    <s v="kheddanmy@icq.com"/>
    <x v="0"/>
    <x v="1"/>
    <s v="M"/>
    <x v="1"/>
    <n v="8.25"/>
    <n v="41.25"/>
    <x v="1"/>
    <x v="0"/>
    <x v="0"/>
  </r>
  <r>
    <s v="NLI-63891-565"/>
    <x v="580"/>
    <s v="41899-00283-VK"/>
    <s v="E-M-0.2"/>
    <n v="5"/>
    <s v="Ibby Charters"/>
    <s v="ichartersmz@abc.net.au"/>
    <x v="0"/>
    <x v="1"/>
    <s v="M"/>
    <x v="3"/>
    <n v="4.125"/>
    <n v="20.625"/>
    <x v="1"/>
    <x v="0"/>
    <x v="1"/>
  </r>
  <r>
    <s v="HHF-36647-854"/>
    <x v="453"/>
    <s v="39011-18412-GR"/>
    <s v="A-D-2.5"/>
    <n v="6"/>
    <s v="Adora Roubert"/>
    <s v="aroubertn0@tmall.com"/>
    <x v="0"/>
    <x v="2"/>
    <s v="D"/>
    <x v="2"/>
    <n v="22.884999999999998"/>
    <n v="137.31"/>
    <x v="2"/>
    <x v="2"/>
    <x v="0"/>
  </r>
  <r>
    <s v="SBN-16537-046"/>
    <x v="259"/>
    <s v="60255-12579-PZ"/>
    <s v="A-D-0.2"/>
    <n v="1"/>
    <s v="Hillel Mairs"/>
    <s v="hmairsn1@so-net.ne.jp"/>
    <x v="0"/>
    <x v="2"/>
    <s v="D"/>
    <x v="3"/>
    <n v="2.9849999999999999"/>
    <n v="2.9849999999999999"/>
    <x v="2"/>
    <x v="2"/>
    <x v="1"/>
  </r>
  <r>
    <s v="XZD-44484-632"/>
    <x v="607"/>
    <s v="80541-38332-BP"/>
    <s v="E-M-1"/>
    <n v="2"/>
    <s v="Helaina Rainforth"/>
    <s v="hrainforthn2@blog.com"/>
    <x v="0"/>
    <x v="1"/>
    <s v="M"/>
    <x v="0"/>
    <n v="13.75"/>
    <n v="27.5"/>
    <x v="1"/>
    <x v="0"/>
    <x v="1"/>
  </r>
  <r>
    <s v="XZD-44484-632"/>
    <x v="607"/>
    <s v="80541-38332-BP"/>
    <s v="A-D-0.2"/>
    <n v="2"/>
    <s v="Helaina Rainforth"/>
    <s v="hrainforthn2@blog.com"/>
    <x v="0"/>
    <x v="2"/>
    <s v="D"/>
    <x v="3"/>
    <n v="2.9849999999999999"/>
    <n v="5.97"/>
    <x v="2"/>
    <x v="2"/>
    <x v="1"/>
  </r>
  <r>
    <s v="IKQ-39946-768"/>
    <x v="385"/>
    <s v="72778-50968-UQ"/>
    <s v="R-M-1"/>
    <n v="6"/>
    <s v="Isac Jesper"/>
    <s v="ijespern4@theglobeandmail.com"/>
    <x v="0"/>
    <x v="0"/>
    <s v="M"/>
    <x v="0"/>
    <n v="9.9499999999999993"/>
    <n v="59.699999999999996"/>
    <x v="0"/>
    <x v="0"/>
    <x v="1"/>
  </r>
  <r>
    <s v="KMB-95211-174"/>
    <x v="608"/>
    <s v="23941-30203-MO"/>
    <s v="R-D-2.5"/>
    <n v="4"/>
    <s v="Lenette Dwerryhouse"/>
    <s v="ldwerryhousen5@gravatar.com"/>
    <x v="0"/>
    <x v="0"/>
    <s v="D"/>
    <x v="2"/>
    <n v="20.584999999999997"/>
    <n v="82.339999999999989"/>
    <x v="0"/>
    <x v="2"/>
    <x v="0"/>
  </r>
  <r>
    <s v="QWY-99467-368"/>
    <x v="609"/>
    <s v="96434-50068-DZ"/>
    <s v="A-D-2.5"/>
    <n v="1"/>
    <s v="Nadeen Broomer"/>
    <s v="nbroomern6@examiner.com"/>
    <x v="0"/>
    <x v="2"/>
    <s v="D"/>
    <x v="2"/>
    <n v="22.884999999999998"/>
    <n v="22.884999999999998"/>
    <x v="2"/>
    <x v="2"/>
    <x v="1"/>
  </r>
  <r>
    <s v="SRG-76791-614"/>
    <x v="147"/>
    <s v="11729-74102-XB"/>
    <s v="E-L-0.5"/>
    <n v="1"/>
    <s v="Konstantine Thoumasson"/>
    <s v="kthoumassonn7@bloglovin.com"/>
    <x v="0"/>
    <x v="1"/>
    <s v="L"/>
    <x v="1"/>
    <n v="8.91"/>
    <n v="8.91"/>
    <x v="1"/>
    <x v="1"/>
    <x v="0"/>
  </r>
  <r>
    <s v="VSN-94485-621"/>
    <x v="172"/>
    <s v="88116-12604-TE"/>
    <s v="A-D-0.2"/>
    <n v="4"/>
    <s v="Frans Habbergham"/>
    <s v="fhabberghamn8@discovery.com"/>
    <x v="0"/>
    <x v="2"/>
    <s v="D"/>
    <x v="3"/>
    <n v="2.9849999999999999"/>
    <n v="11.94"/>
    <x v="2"/>
    <x v="2"/>
    <x v="1"/>
  </r>
  <r>
    <s v="UFZ-24348-219"/>
    <x v="610"/>
    <s v="27930-59250-JT"/>
    <s v="L-M-2.5"/>
    <n v="3"/>
    <s v="Allis Wilmore"/>
    <s v=""/>
    <x v="0"/>
    <x v="3"/>
    <s v="M"/>
    <x v="2"/>
    <n v="33.464999999999996"/>
    <n v="100.39499999999998"/>
    <x v="3"/>
    <x v="0"/>
    <x v="1"/>
  </r>
  <r>
    <s v="UKS-93055-397"/>
    <x v="611"/>
    <s v="13082-41034-PD"/>
    <s v="A-D-2.5"/>
    <n v="5"/>
    <s v="Romain Avrashin"/>
    <s v="ravrashinna@tamu.edu"/>
    <x v="0"/>
    <x v="2"/>
    <s v="D"/>
    <x v="2"/>
    <n v="22.884999999999998"/>
    <n v="114.42499999999998"/>
    <x v="2"/>
    <x v="2"/>
    <x v="1"/>
  </r>
  <r>
    <s v="AVH-56062-335"/>
    <x v="612"/>
    <s v="18082-74419-QH"/>
    <s v="E-M-0.5"/>
    <n v="5"/>
    <s v="Miran Doidge"/>
    <s v="mdoidgenb@etsy.com"/>
    <x v="0"/>
    <x v="1"/>
    <s v="M"/>
    <x v="1"/>
    <n v="8.25"/>
    <n v="41.25"/>
    <x v="1"/>
    <x v="0"/>
    <x v="1"/>
  </r>
  <r>
    <s v="HGE-19842-613"/>
    <x v="613"/>
    <s v="49401-45041-ZU"/>
    <s v="R-L-0.5"/>
    <n v="4"/>
    <s v="Janeva Edinboro"/>
    <s v="jedinboronc@reverbnation.com"/>
    <x v="0"/>
    <x v="0"/>
    <s v="L"/>
    <x v="1"/>
    <n v="7.169999999999999"/>
    <n v="28.679999999999996"/>
    <x v="0"/>
    <x v="1"/>
    <x v="0"/>
  </r>
  <r>
    <s v="WBA-85905-175"/>
    <x v="611"/>
    <s v="41252-45992-VS"/>
    <s v="L-M-0.2"/>
    <n v="1"/>
    <s v="Trumaine Tewelson"/>
    <s v="ttewelsonnd@cdbaby.com"/>
    <x v="0"/>
    <x v="3"/>
    <s v="M"/>
    <x v="3"/>
    <n v="4.3650000000000002"/>
    <n v="4.3650000000000002"/>
    <x v="3"/>
    <x v="0"/>
    <x v="1"/>
  </r>
  <r>
    <s v="DZI-35365-596"/>
    <x v="493"/>
    <s v="54798-14109-HC"/>
    <s v="E-M-0.2"/>
    <n v="2"/>
    <s v="Odelia Skerme"/>
    <s v="oskermen3@hatena.ne.jp"/>
    <x v="0"/>
    <x v="1"/>
    <s v="M"/>
    <x v="3"/>
    <n v="4.125"/>
    <n v="8.25"/>
    <x v="1"/>
    <x v="0"/>
    <x v="0"/>
  </r>
  <r>
    <s v="XIR-88982-743"/>
    <x v="614"/>
    <s v="00852-54571-WP"/>
    <s v="E-M-0.2"/>
    <n v="2"/>
    <s v="De Drewitt"/>
    <s v="ddrewittnf@mapquest.com"/>
    <x v="0"/>
    <x v="1"/>
    <s v="M"/>
    <x v="3"/>
    <n v="4.125"/>
    <n v="8.25"/>
    <x v="1"/>
    <x v="0"/>
    <x v="0"/>
  </r>
  <r>
    <s v="VUC-72395-865"/>
    <x v="151"/>
    <s v="13321-57602-GK"/>
    <s v="A-D-0.5"/>
    <n v="6"/>
    <s v="Adelheid Gladhill"/>
    <s v="agladhillng@stanford.edu"/>
    <x v="0"/>
    <x v="2"/>
    <s v="D"/>
    <x v="1"/>
    <n v="5.97"/>
    <n v="35.82"/>
    <x v="2"/>
    <x v="2"/>
    <x v="0"/>
  </r>
  <r>
    <s v="BQJ-44755-910"/>
    <x v="489"/>
    <s v="75006-89922-VW"/>
    <s v="E-D-2.5"/>
    <n v="6"/>
    <s v="Murielle Lorinez"/>
    <s v="mlorineznh@whitehouse.gov"/>
    <x v="0"/>
    <x v="1"/>
    <s v="D"/>
    <x v="2"/>
    <n v="27.945"/>
    <n v="167.67000000000002"/>
    <x v="1"/>
    <x v="2"/>
    <x v="1"/>
  </r>
  <r>
    <s v="JKC-64636-831"/>
    <x v="615"/>
    <s v="52098-80103-FD"/>
    <s v="A-M-2.5"/>
    <n v="2"/>
    <s v="Edin Mathe"/>
    <s v=""/>
    <x v="0"/>
    <x v="2"/>
    <s v="M"/>
    <x v="2"/>
    <n v="25.874999999999996"/>
    <n v="51.749999999999993"/>
    <x v="2"/>
    <x v="0"/>
    <x v="0"/>
  </r>
  <r>
    <s v="ZKI-78561-066"/>
    <x v="616"/>
    <s v="60121-12432-VU"/>
    <s v="A-D-0.2"/>
    <n v="3"/>
    <s v="Mordy Van Der Vlies"/>
    <s v="mvannj@wikipedia.org"/>
    <x v="0"/>
    <x v="2"/>
    <s v="D"/>
    <x v="3"/>
    <n v="2.9849999999999999"/>
    <n v="8.9550000000000001"/>
    <x v="2"/>
    <x v="2"/>
    <x v="0"/>
  </r>
  <r>
    <s v="IMP-12563-728"/>
    <x v="578"/>
    <s v="68346-14810-UA"/>
    <s v="E-L-0.5"/>
    <n v="6"/>
    <s v="Spencer Wastell"/>
    <s v=""/>
    <x v="0"/>
    <x v="1"/>
    <s v="L"/>
    <x v="1"/>
    <n v="8.91"/>
    <n v="53.46"/>
    <x v="1"/>
    <x v="1"/>
    <x v="1"/>
  </r>
  <r>
    <s v="MZL-81126-390"/>
    <x v="617"/>
    <s v="48464-99723-HK"/>
    <s v="A-L-0.2"/>
    <n v="6"/>
    <s v="Jemimah Ethelston"/>
    <s v="jethelstonnl@creativecommons.org"/>
    <x v="0"/>
    <x v="2"/>
    <s v="L"/>
    <x v="3"/>
    <n v="3.8849999999999998"/>
    <n v="23.31"/>
    <x v="2"/>
    <x v="1"/>
    <x v="0"/>
  </r>
  <r>
    <s v="MZL-81126-390"/>
    <x v="617"/>
    <s v="48464-99723-HK"/>
    <s v="A-M-0.2"/>
    <n v="2"/>
    <s v="Jemimah Ethelston"/>
    <s v="jethelstonnl@creativecommons.org"/>
    <x v="0"/>
    <x v="2"/>
    <s v="M"/>
    <x v="3"/>
    <n v="3.375"/>
    <n v="6.75"/>
    <x v="2"/>
    <x v="0"/>
    <x v="0"/>
  </r>
  <r>
    <s v="TVF-57766-608"/>
    <x v="155"/>
    <s v="88420-46464-XE"/>
    <s v="L-D-0.5"/>
    <n v="1"/>
    <s v="Perice Eberz"/>
    <s v="peberznn@woothemes.com"/>
    <x v="0"/>
    <x v="3"/>
    <s v="D"/>
    <x v="1"/>
    <n v="7.77"/>
    <n v="7.77"/>
    <x v="3"/>
    <x v="2"/>
    <x v="0"/>
  </r>
  <r>
    <s v="RUX-37995-892"/>
    <x v="461"/>
    <s v="37762-09530-MP"/>
    <s v="L-D-2.5"/>
    <n v="4"/>
    <s v="Bear Gaish"/>
    <s v="bgaishno@altervista.org"/>
    <x v="0"/>
    <x v="3"/>
    <s v="D"/>
    <x v="2"/>
    <n v="29.784999999999997"/>
    <n v="119.13999999999999"/>
    <x v="3"/>
    <x v="2"/>
    <x v="0"/>
  </r>
  <r>
    <s v="AVK-76526-953"/>
    <x v="87"/>
    <s v="47268-50127-XY"/>
    <s v="A-D-1"/>
    <n v="2"/>
    <s v="Lynnea Danton"/>
    <s v="ldantonnp@miitbeian.gov.cn"/>
    <x v="0"/>
    <x v="2"/>
    <s v="D"/>
    <x v="0"/>
    <n v="9.9499999999999993"/>
    <n v="19.899999999999999"/>
    <x v="2"/>
    <x v="2"/>
    <x v="1"/>
  </r>
  <r>
    <s v="RIU-02231-623"/>
    <x v="618"/>
    <s v="25544-84179-QC"/>
    <s v="R-L-0.5"/>
    <n v="5"/>
    <s v="Skipton Morrall"/>
    <s v="smorrallnq@answers.com"/>
    <x v="0"/>
    <x v="0"/>
    <s v="L"/>
    <x v="1"/>
    <n v="7.169999999999999"/>
    <n v="35.849999999999994"/>
    <x v="0"/>
    <x v="1"/>
    <x v="0"/>
  </r>
  <r>
    <s v="WFK-99317-827"/>
    <x v="619"/>
    <s v="32058-76765-ZL"/>
    <s v="L-D-2.5"/>
    <n v="3"/>
    <s v="Devan Crownshaw"/>
    <s v="dcrownshawnr@photobucket.com"/>
    <x v="0"/>
    <x v="3"/>
    <s v="D"/>
    <x v="2"/>
    <n v="29.784999999999997"/>
    <n v="89.35499999999999"/>
    <x v="3"/>
    <x v="2"/>
    <x v="1"/>
  </r>
  <r>
    <s v="SFD-00372-284"/>
    <x v="440"/>
    <s v="54798-14109-HC"/>
    <s v="L-M-0.2"/>
    <n v="2"/>
    <s v="Odelia Skerme"/>
    <s v="oskermen3@hatena.ne.jp"/>
    <x v="0"/>
    <x v="3"/>
    <s v="M"/>
    <x v="3"/>
    <n v="4.3650000000000002"/>
    <n v="8.73"/>
    <x v="3"/>
    <x v="0"/>
    <x v="0"/>
  </r>
  <r>
    <s v="SXC-62166-515"/>
    <x v="489"/>
    <s v="69171-65646-UC"/>
    <s v="R-L-2.5"/>
    <n v="5"/>
    <s v="Joceline Reddoch"/>
    <s v="jreddochnt@sun.com"/>
    <x v="0"/>
    <x v="0"/>
    <s v="L"/>
    <x v="2"/>
    <n v="27.484999999999996"/>
    <n v="137.42499999999998"/>
    <x v="0"/>
    <x v="1"/>
    <x v="1"/>
  </r>
  <r>
    <s v="YIE-87008-621"/>
    <x v="620"/>
    <s v="22503-52799-MI"/>
    <s v="L-M-0.5"/>
    <n v="4"/>
    <s v="Shelley Titley"/>
    <s v="stitleynu@whitehouse.gov"/>
    <x v="0"/>
    <x v="3"/>
    <s v="M"/>
    <x v="1"/>
    <n v="8.73"/>
    <n v="34.92"/>
    <x v="3"/>
    <x v="0"/>
    <x v="1"/>
  </r>
  <r>
    <s v="HRM-94548-288"/>
    <x v="621"/>
    <s v="08934-65581-ZI"/>
    <s v="A-L-2.5"/>
    <n v="6"/>
    <s v="Redd Simao"/>
    <s v="rsimaonv@simplemachines.org"/>
    <x v="0"/>
    <x v="2"/>
    <s v="L"/>
    <x v="2"/>
    <n v="29.784999999999997"/>
    <n v="178.70999999999998"/>
    <x v="2"/>
    <x v="1"/>
    <x v="1"/>
  </r>
  <r>
    <s v="UJG-34731-295"/>
    <x v="374"/>
    <s v="15764-22559-ZT"/>
    <s v="A-M-2.5"/>
    <n v="1"/>
    <s v="Cece Inker"/>
    <s v=""/>
    <x v="0"/>
    <x v="2"/>
    <s v="M"/>
    <x v="2"/>
    <n v="25.874999999999996"/>
    <n v="25.874999999999996"/>
    <x v="2"/>
    <x v="0"/>
    <x v="1"/>
  </r>
  <r>
    <s v="TWD-70988-853"/>
    <x v="345"/>
    <s v="87519-68847-ZG"/>
    <s v="L-D-1"/>
    <n v="6"/>
    <s v="Noel Chisholm"/>
    <s v="nchisholmnx@example.com"/>
    <x v="0"/>
    <x v="3"/>
    <s v="D"/>
    <x v="0"/>
    <n v="12.95"/>
    <n v="77.699999999999989"/>
    <x v="3"/>
    <x v="2"/>
    <x v="0"/>
  </r>
  <r>
    <s v="CIX-22904-641"/>
    <x v="622"/>
    <s v="78012-56878-UB"/>
    <s v="R-M-1"/>
    <n v="1"/>
    <s v="Grazia Oats"/>
    <s v="goatsny@live.com"/>
    <x v="0"/>
    <x v="0"/>
    <s v="M"/>
    <x v="0"/>
    <n v="9.9499999999999993"/>
    <n v="9.9499999999999993"/>
    <x v="0"/>
    <x v="0"/>
    <x v="0"/>
  </r>
  <r>
    <s v="DLV-65840-759"/>
    <x v="623"/>
    <s v="77192-72145-RG"/>
    <s v="L-M-1"/>
    <n v="2"/>
    <s v="Meade Birkin"/>
    <s v="mbirkinnz@java.com"/>
    <x v="0"/>
    <x v="3"/>
    <s v="M"/>
    <x v="0"/>
    <n v="14.55"/>
    <n v="29.1"/>
    <x v="3"/>
    <x v="0"/>
    <x v="0"/>
  </r>
  <r>
    <s v="RXN-55491-201"/>
    <x v="354"/>
    <s v="86071-79238-CX"/>
    <s v="R-L-0.2"/>
    <n v="6"/>
    <s v="Ronda Pyson"/>
    <s v="rpysono0@constantcontact.com"/>
    <x v="1"/>
    <x v="0"/>
    <s v="L"/>
    <x v="3"/>
    <n v="3.5849999999999995"/>
    <n v="21.509999999999998"/>
    <x v="0"/>
    <x v="1"/>
    <x v="1"/>
  </r>
  <r>
    <s v="UHK-63283-868"/>
    <x v="624"/>
    <s v="16809-16936-WF"/>
    <s v="A-M-0.5"/>
    <n v="1"/>
    <s v="Modesty MacConnechie"/>
    <s v="mmacconnechieo9@reuters.com"/>
    <x v="0"/>
    <x v="2"/>
    <s v="M"/>
    <x v="1"/>
    <n v="6.75"/>
    <n v="6.75"/>
    <x v="2"/>
    <x v="0"/>
    <x v="0"/>
  </r>
  <r>
    <s v="PJC-31401-893"/>
    <x v="561"/>
    <s v="11212-69985-ZJ"/>
    <s v="A-D-0.5"/>
    <n v="3"/>
    <s v="Rafaela Treacher"/>
    <s v="rtreachero2@usa.gov"/>
    <x v="1"/>
    <x v="2"/>
    <s v="D"/>
    <x v="1"/>
    <n v="5.97"/>
    <n v="17.91"/>
    <x v="2"/>
    <x v="2"/>
    <x v="1"/>
  </r>
  <r>
    <s v="HHO-79903-185"/>
    <x v="42"/>
    <s v="53893-01719-CL"/>
    <s v="A-L-2.5"/>
    <n v="1"/>
    <s v="Bee Fattorini"/>
    <s v="bfattorinio3@quantcast.com"/>
    <x v="1"/>
    <x v="2"/>
    <s v="L"/>
    <x v="2"/>
    <n v="29.784999999999997"/>
    <n v="29.784999999999997"/>
    <x v="2"/>
    <x v="1"/>
    <x v="0"/>
  </r>
  <r>
    <s v="YWM-07310-594"/>
    <x v="267"/>
    <s v="66028-99867-WJ"/>
    <s v="E-M-0.5"/>
    <n v="5"/>
    <s v="Margie Palleske"/>
    <s v="mpalleskeo4@nyu.edu"/>
    <x v="0"/>
    <x v="1"/>
    <s v="M"/>
    <x v="1"/>
    <n v="8.25"/>
    <n v="41.25"/>
    <x v="1"/>
    <x v="0"/>
    <x v="0"/>
  </r>
  <r>
    <s v="FHD-94983-982"/>
    <x v="625"/>
    <s v="62839-56723-CH"/>
    <s v="R-M-0.5"/>
    <n v="3"/>
    <s v="Alexina Randals"/>
    <s v=""/>
    <x v="0"/>
    <x v="0"/>
    <s v="M"/>
    <x v="1"/>
    <n v="5.97"/>
    <n v="17.91"/>
    <x v="0"/>
    <x v="0"/>
    <x v="0"/>
  </r>
  <r>
    <s v="WQK-10857-119"/>
    <x v="616"/>
    <s v="96849-52854-CR"/>
    <s v="E-D-0.5"/>
    <n v="1"/>
    <s v="Filip Antcliffe"/>
    <s v="fantcliffeo6@amazon.co.jp"/>
    <x v="1"/>
    <x v="1"/>
    <s v="D"/>
    <x v="1"/>
    <n v="7.29"/>
    <n v="7.29"/>
    <x v="1"/>
    <x v="2"/>
    <x v="0"/>
  </r>
  <r>
    <s v="DXA-50313-073"/>
    <x v="626"/>
    <s v="19755-55847-VW"/>
    <s v="E-L-1"/>
    <n v="2"/>
    <s v="Peyter Matignon"/>
    <s v="pmatignono7@harvard.edu"/>
    <x v="2"/>
    <x v="1"/>
    <s v="L"/>
    <x v="0"/>
    <n v="14.85"/>
    <n v="29.7"/>
    <x v="1"/>
    <x v="1"/>
    <x v="0"/>
  </r>
  <r>
    <s v="ONW-00560-570"/>
    <x v="52"/>
    <s v="32900-82606-BO"/>
    <s v="A-M-1"/>
    <n v="2"/>
    <s v="Claudie Weond"/>
    <s v="cweondo8@theglobeandmail.com"/>
    <x v="0"/>
    <x v="2"/>
    <s v="M"/>
    <x v="0"/>
    <n v="11.25"/>
    <n v="22.5"/>
    <x v="2"/>
    <x v="0"/>
    <x v="1"/>
  </r>
  <r>
    <s v="BRJ-19414-277"/>
    <x v="622"/>
    <s v="16809-16936-WF"/>
    <s v="R-M-0.2"/>
    <n v="4"/>
    <s v="Modesty MacConnechie"/>
    <s v="mmacconnechieo9@reuters.com"/>
    <x v="0"/>
    <x v="0"/>
    <s v="M"/>
    <x v="3"/>
    <n v="2.9849999999999999"/>
    <n v="11.94"/>
    <x v="0"/>
    <x v="0"/>
    <x v="0"/>
  </r>
  <r>
    <s v="MIQ-16322-908"/>
    <x v="627"/>
    <s v="20118-28138-QD"/>
    <s v="A-L-1"/>
    <n v="2"/>
    <s v="Jaquenette Skentelbery"/>
    <s v="jskentelberyoa@paypal.com"/>
    <x v="0"/>
    <x v="2"/>
    <s v="L"/>
    <x v="0"/>
    <n v="12.95"/>
    <n v="25.9"/>
    <x v="2"/>
    <x v="1"/>
    <x v="1"/>
  </r>
  <r>
    <s v="MVO-39328-830"/>
    <x v="628"/>
    <s v="84057-45461-AH"/>
    <s v="L-M-0.5"/>
    <n v="5"/>
    <s v="Orazio Comber"/>
    <s v="ocomberob@goo.gl"/>
    <x v="1"/>
    <x v="3"/>
    <s v="M"/>
    <x v="1"/>
    <n v="8.73"/>
    <n v="43.650000000000006"/>
    <x v="3"/>
    <x v="0"/>
    <x v="1"/>
  </r>
  <r>
    <s v="MVO-39328-830"/>
    <x v="628"/>
    <s v="84057-45461-AH"/>
    <s v="A-L-0.5"/>
    <n v="6"/>
    <s v="Orazio Comber"/>
    <s v="ocomberob@goo.gl"/>
    <x v="1"/>
    <x v="2"/>
    <s v="L"/>
    <x v="1"/>
    <n v="7.77"/>
    <n v="46.62"/>
    <x v="2"/>
    <x v="1"/>
    <x v="1"/>
  </r>
  <r>
    <s v="NTJ-88319-746"/>
    <x v="629"/>
    <s v="90882-88130-KQ"/>
    <s v="L-L-0.5"/>
    <n v="3"/>
    <s v="Zachary Tramel"/>
    <s v="ztramelod@netlog.com"/>
    <x v="0"/>
    <x v="3"/>
    <s v="L"/>
    <x v="1"/>
    <n v="9.51"/>
    <n v="28.53"/>
    <x v="3"/>
    <x v="1"/>
    <x v="1"/>
  </r>
  <r>
    <s v="LCY-24377-948"/>
    <x v="630"/>
    <s v="21617-79890-DD"/>
    <s v="R-L-2.5"/>
    <n v="1"/>
    <s v="Izaak Primak"/>
    <s v=""/>
    <x v="0"/>
    <x v="0"/>
    <s v="L"/>
    <x v="2"/>
    <n v="27.484999999999996"/>
    <n v="27.484999999999996"/>
    <x v="0"/>
    <x v="1"/>
    <x v="0"/>
  </r>
  <r>
    <s v="FWD-85967-769"/>
    <x v="631"/>
    <s v="20256-54689-LO"/>
    <s v="E-D-0.2"/>
    <n v="3"/>
    <s v="Brittani Thoresbie"/>
    <s v=""/>
    <x v="0"/>
    <x v="1"/>
    <s v="D"/>
    <x v="3"/>
    <n v="3.645"/>
    <n v="10.935"/>
    <x v="1"/>
    <x v="2"/>
    <x v="1"/>
  </r>
  <r>
    <s v="KTO-53793-109"/>
    <x v="229"/>
    <s v="17572-27091-AA"/>
    <s v="R-L-0.2"/>
    <n v="2"/>
    <s v="Constanta Hatfull"/>
    <s v="chatfullog@ebay.com"/>
    <x v="0"/>
    <x v="0"/>
    <s v="L"/>
    <x v="3"/>
    <n v="3.5849999999999995"/>
    <n v="7.169999999999999"/>
    <x v="0"/>
    <x v="1"/>
    <x v="1"/>
  </r>
  <r>
    <s v="OCK-89033-348"/>
    <x v="632"/>
    <s v="82300-88786-UE"/>
    <s v="A-L-0.2"/>
    <n v="6"/>
    <s v="Bobbe Castagneto"/>
    <s v=""/>
    <x v="0"/>
    <x v="2"/>
    <s v="L"/>
    <x v="3"/>
    <n v="3.8849999999999998"/>
    <n v="23.31"/>
    <x v="2"/>
    <x v="1"/>
    <x v="0"/>
  </r>
  <r>
    <s v="GPZ-36017-366"/>
    <x v="633"/>
    <s v="65732-22589-OW"/>
    <s v="A-D-2.5"/>
    <n v="5"/>
    <s v="Kippie Marrison"/>
    <s v="kmarrisonoq@dropbox.com"/>
    <x v="0"/>
    <x v="2"/>
    <s v="D"/>
    <x v="2"/>
    <n v="22.884999999999998"/>
    <n v="114.42499999999998"/>
    <x v="2"/>
    <x v="2"/>
    <x v="0"/>
  </r>
  <r>
    <s v="BZP-33213-637"/>
    <x v="95"/>
    <s v="77175-09826-SF"/>
    <s v="A-M-2.5"/>
    <n v="3"/>
    <s v="Lindon Agnolo"/>
    <s v="lagnolooj@pinterest.com"/>
    <x v="0"/>
    <x v="2"/>
    <s v="M"/>
    <x v="2"/>
    <n v="25.874999999999996"/>
    <n v="77.624999999999986"/>
    <x v="2"/>
    <x v="0"/>
    <x v="0"/>
  </r>
  <r>
    <s v="WFH-21507-708"/>
    <x v="521"/>
    <s v="07237-32539-NB"/>
    <s v="R-D-0.5"/>
    <n v="1"/>
    <s v="Delainey Kiddy"/>
    <s v="dkiddyok@fda.gov"/>
    <x v="0"/>
    <x v="0"/>
    <s v="D"/>
    <x v="1"/>
    <n v="5.3699999999999992"/>
    <n v="5.3699999999999992"/>
    <x v="0"/>
    <x v="2"/>
    <x v="0"/>
  </r>
  <r>
    <s v="HST-96923-073"/>
    <x v="76"/>
    <s v="54722-76431-EX"/>
    <s v="R-D-2.5"/>
    <n v="6"/>
    <s v="Helli Petroulis"/>
    <s v="hpetroulisol@state.tx.us"/>
    <x v="1"/>
    <x v="0"/>
    <s v="D"/>
    <x v="2"/>
    <n v="20.584999999999997"/>
    <n v="123.50999999999999"/>
    <x v="0"/>
    <x v="2"/>
    <x v="1"/>
  </r>
  <r>
    <s v="ENN-79947-323"/>
    <x v="634"/>
    <s v="67847-82662-TE"/>
    <s v="L-M-0.5"/>
    <n v="2"/>
    <s v="Marty Scholl"/>
    <s v="mschollom@taobao.com"/>
    <x v="0"/>
    <x v="3"/>
    <s v="M"/>
    <x v="1"/>
    <n v="8.73"/>
    <n v="17.46"/>
    <x v="3"/>
    <x v="0"/>
    <x v="1"/>
  </r>
  <r>
    <s v="BHA-47429-889"/>
    <x v="635"/>
    <s v="51114-51191-EW"/>
    <s v="E-L-0.2"/>
    <n v="3"/>
    <s v="Kienan Ferson"/>
    <s v="kfersonon@g.co"/>
    <x v="0"/>
    <x v="1"/>
    <s v="L"/>
    <x v="3"/>
    <n v="4.4550000000000001"/>
    <n v="13.365"/>
    <x v="1"/>
    <x v="1"/>
    <x v="1"/>
  </r>
  <r>
    <s v="SZY-63017-318"/>
    <x v="636"/>
    <s v="91809-58808-TV"/>
    <s v="A-L-0.2"/>
    <n v="2"/>
    <s v="Blake Kelloway"/>
    <s v="bkellowayoo@omniture.com"/>
    <x v="0"/>
    <x v="2"/>
    <s v="L"/>
    <x v="3"/>
    <n v="3.8849999999999998"/>
    <n v="7.77"/>
    <x v="2"/>
    <x v="1"/>
    <x v="0"/>
  </r>
  <r>
    <s v="LCU-93317-340"/>
    <x v="637"/>
    <s v="84996-26826-DK"/>
    <s v="R-D-0.2"/>
    <n v="1"/>
    <s v="Scarlett Oliffe"/>
    <s v="soliffeop@yellowbook.com"/>
    <x v="0"/>
    <x v="0"/>
    <s v="D"/>
    <x v="3"/>
    <n v="2.6849999999999996"/>
    <n v="2.6849999999999996"/>
    <x v="0"/>
    <x v="2"/>
    <x v="0"/>
  </r>
  <r>
    <s v="UOM-71431-481"/>
    <x v="182"/>
    <s v="65732-22589-OW"/>
    <s v="R-D-2.5"/>
    <n v="1"/>
    <s v="Kippie Marrison"/>
    <s v="kmarrisonoq@dropbox.com"/>
    <x v="0"/>
    <x v="0"/>
    <s v="D"/>
    <x v="2"/>
    <n v="20.584999999999997"/>
    <n v="20.584999999999997"/>
    <x v="0"/>
    <x v="2"/>
    <x v="0"/>
  </r>
  <r>
    <s v="PJH-42618-877"/>
    <x v="479"/>
    <s v="93676-95250-XJ"/>
    <s v="A-D-2.5"/>
    <n v="5"/>
    <s v="Celestia Dolohunty"/>
    <s v="cdolohuntyor@dailymail.co.uk"/>
    <x v="0"/>
    <x v="2"/>
    <s v="D"/>
    <x v="2"/>
    <n v="22.884999999999998"/>
    <n v="114.42499999999998"/>
    <x v="2"/>
    <x v="2"/>
    <x v="0"/>
  </r>
  <r>
    <s v="XED-90333-402"/>
    <x v="638"/>
    <s v="28300-14355-GF"/>
    <s v="E-M-0.2"/>
    <n v="5"/>
    <s v="Patsy Vasilenko"/>
    <s v="pvasilenkoos@addtoany.com"/>
    <x v="2"/>
    <x v="1"/>
    <s v="M"/>
    <x v="3"/>
    <n v="4.125"/>
    <n v="20.625"/>
    <x v="1"/>
    <x v="0"/>
    <x v="1"/>
  </r>
  <r>
    <s v="IKK-62234-199"/>
    <x v="639"/>
    <s v="91190-84826-IQ"/>
    <s v="L-L-0.5"/>
    <n v="6"/>
    <s v="Raphaela Schankelborg"/>
    <s v="rschankelborgot@ameblo.jp"/>
    <x v="0"/>
    <x v="3"/>
    <s v="L"/>
    <x v="1"/>
    <n v="9.51"/>
    <n v="57.06"/>
    <x v="3"/>
    <x v="1"/>
    <x v="0"/>
  </r>
  <r>
    <s v="KAW-95195-329"/>
    <x v="640"/>
    <s v="34570-99384-AF"/>
    <s v="R-D-2.5"/>
    <n v="4"/>
    <s v="Sharity Wickens"/>
    <s v=""/>
    <x v="1"/>
    <x v="0"/>
    <s v="D"/>
    <x v="2"/>
    <n v="20.584999999999997"/>
    <n v="82.339999999999989"/>
    <x v="0"/>
    <x v="2"/>
    <x v="0"/>
  </r>
  <r>
    <s v="QDO-57268-842"/>
    <x v="612"/>
    <s v="57808-90533-UE"/>
    <s v="E-M-2.5"/>
    <n v="5"/>
    <s v="Derick Snow"/>
    <s v=""/>
    <x v="0"/>
    <x v="1"/>
    <s v="M"/>
    <x v="2"/>
    <n v="31.624999999999996"/>
    <n v="158.12499999999997"/>
    <x v="1"/>
    <x v="0"/>
    <x v="1"/>
  </r>
  <r>
    <s v="IIZ-24416-212"/>
    <x v="641"/>
    <s v="76060-30540-LB"/>
    <s v="R-D-0.5"/>
    <n v="6"/>
    <s v="Baxy Cargen"/>
    <s v="bcargenow@geocities.jp"/>
    <x v="0"/>
    <x v="0"/>
    <s v="D"/>
    <x v="1"/>
    <n v="5.3699999999999992"/>
    <n v="32.22"/>
    <x v="0"/>
    <x v="2"/>
    <x v="0"/>
  </r>
  <r>
    <s v="AWP-11469-510"/>
    <x v="36"/>
    <s v="76730-63769-ND"/>
    <s v="E-D-1"/>
    <n v="2"/>
    <s v="Ryann Stickler"/>
    <s v="rsticklerox@printfriendly.com"/>
    <x v="2"/>
    <x v="1"/>
    <s v="D"/>
    <x v="0"/>
    <n v="12.15"/>
    <n v="24.3"/>
    <x v="1"/>
    <x v="2"/>
    <x v="1"/>
  </r>
  <r>
    <s v="KXA-27983-918"/>
    <x v="642"/>
    <s v="96042-27290-EQ"/>
    <s v="R-L-0.5"/>
    <n v="5"/>
    <s v="Daryn Cassius"/>
    <s v=""/>
    <x v="0"/>
    <x v="0"/>
    <s v="L"/>
    <x v="1"/>
    <n v="7.169999999999999"/>
    <n v="35.849999999999994"/>
    <x v="0"/>
    <x v="1"/>
    <x v="1"/>
  </r>
  <r>
    <s v="VKQ-39009-292"/>
    <x v="219"/>
    <s v="57808-90533-UE"/>
    <s v="L-M-1"/>
    <n v="5"/>
    <s v="Derick Snow"/>
    <s v=""/>
    <x v="0"/>
    <x v="3"/>
    <s v="M"/>
    <x v="0"/>
    <n v="14.55"/>
    <n v="72.75"/>
    <x v="3"/>
    <x v="0"/>
    <x v="1"/>
  </r>
  <r>
    <s v="PDB-98743-282"/>
    <x v="643"/>
    <s v="51940-02669-OR"/>
    <s v="L-L-1"/>
    <n v="3"/>
    <s v="Skelly Dolohunty"/>
    <s v=""/>
    <x v="1"/>
    <x v="3"/>
    <s v="L"/>
    <x v="0"/>
    <n v="15.85"/>
    <n v="47.55"/>
    <x v="3"/>
    <x v="1"/>
    <x v="1"/>
  </r>
  <r>
    <s v="SXW-34014-556"/>
    <x v="644"/>
    <s v="99144-98314-GN"/>
    <s v="R-L-0.2"/>
    <n v="1"/>
    <s v="Drake Jevon"/>
    <s v="djevonp1@ibm.com"/>
    <x v="0"/>
    <x v="0"/>
    <s v="L"/>
    <x v="3"/>
    <n v="3.5849999999999995"/>
    <n v="3.5849999999999995"/>
    <x v="0"/>
    <x v="1"/>
    <x v="0"/>
  </r>
  <r>
    <s v="QOJ-38788-727"/>
    <x v="136"/>
    <s v="16358-63919-CE"/>
    <s v="E-M-2.5"/>
    <n v="5"/>
    <s v="Hall Ranner"/>
    <s v="hrannerp2@omniture.com"/>
    <x v="0"/>
    <x v="1"/>
    <s v="M"/>
    <x v="2"/>
    <n v="31.624999999999996"/>
    <n v="158.12499999999997"/>
    <x v="1"/>
    <x v="0"/>
    <x v="1"/>
  </r>
  <r>
    <s v="TGF-38649-658"/>
    <x v="645"/>
    <s v="67743-54817-UT"/>
    <s v="L-M-0.5"/>
    <n v="2"/>
    <s v="Berkly Imrie"/>
    <s v="bimriep3@addtoany.com"/>
    <x v="0"/>
    <x v="3"/>
    <s v="M"/>
    <x v="1"/>
    <n v="8.73"/>
    <n v="17.46"/>
    <x v="3"/>
    <x v="0"/>
    <x v="1"/>
  </r>
  <r>
    <s v="EAI-25194-209"/>
    <x v="646"/>
    <s v="44601-51441-BH"/>
    <s v="A-L-2.5"/>
    <n v="5"/>
    <s v="Dorey Sopper"/>
    <s v="dsopperp4@eventbrite.com"/>
    <x v="0"/>
    <x v="2"/>
    <s v="L"/>
    <x v="2"/>
    <n v="29.784999999999997"/>
    <n v="148.92499999999998"/>
    <x v="2"/>
    <x v="1"/>
    <x v="1"/>
  </r>
  <r>
    <s v="IJK-34441-720"/>
    <x v="647"/>
    <s v="97201-58870-WB"/>
    <s v="A-M-0.5"/>
    <n v="6"/>
    <s v="Darcy Lochran"/>
    <s v=""/>
    <x v="0"/>
    <x v="2"/>
    <s v="M"/>
    <x v="1"/>
    <n v="6.75"/>
    <n v="40.5"/>
    <x v="2"/>
    <x v="0"/>
    <x v="0"/>
  </r>
  <r>
    <s v="ZMC-00336-619"/>
    <x v="591"/>
    <s v="19849-12926-QF"/>
    <s v="A-M-0.5"/>
    <n v="4"/>
    <s v="Lauritz Ledgley"/>
    <s v="lledgleyp6@de.vu"/>
    <x v="0"/>
    <x v="2"/>
    <s v="M"/>
    <x v="1"/>
    <n v="6.75"/>
    <n v="27"/>
    <x v="2"/>
    <x v="0"/>
    <x v="0"/>
  </r>
  <r>
    <s v="UPX-54529-618"/>
    <x v="648"/>
    <s v="40535-56770-UM"/>
    <s v="L-D-1"/>
    <n v="3"/>
    <s v="Tawnya Menary"/>
    <s v="tmenaryp7@phoca.cz"/>
    <x v="0"/>
    <x v="3"/>
    <s v="D"/>
    <x v="0"/>
    <n v="12.95"/>
    <n v="38.849999999999994"/>
    <x v="3"/>
    <x v="2"/>
    <x v="1"/>
  </r>
  <r>
    <s v="DLX-01059-899"/>
    <x v="191"/>
    <s v="74940-09646-MU"/>
    <s v="R-L-1"/>
    <n v="5"/>
    <s v="Gustaf Ciccotti"/>
    <s v="gciccottip8@so-net.ne.jp"/>
    <x v="0"/>
    <x v="0"/>
    <s v="L"/>
    <x v="0"/>
    <n v="11.95"/>
    <n v="59.75"/>
    <x v="0"/>
    <x v="1"/>
    <x v="1"/>
  </r>
  <r>
    <s v="MEK-85120-243"/>
    <x v="649"/>
    <s v="06623-54610-HC"/>
    <s v="R-L-0.2"/>
    <n v="3"/>
    <s v="Bobbe Renner"/>
    <s v=""/>
    <x v="0"/>
    <x v="0"/>
    <s v="L"/>
    <x v="3"/>
    <n v="3.5849999999999995"/>
    <n v="10.754999999999999"/>
    <x v="0"/>
    <x v="1"/>
    <x v="1"/>
  </r>
  <r>
    <s v="NFI-37188-246"/>
    <x v="553"/>
    <s v="89490-75361-AF"/>
    <s v="A-D-2.5"/>
    <n v="4"/>
    <s v="Wilton Jallin"/>
    <s v="wjallinpa@pcworld.com"/>
    <x v="0"/>
    <x v="2"/>
    <s v="D"/>
    <x v="2"/>
    <n v="22.884999999999998"/>
    <n v="91.539999999999992"/>
    <x v="2"/>
    <x v="2"/>
    <x v="1"/>
  </r>
  <r>
    <s v="BXH-62195-013"/>
    <x v="584"/>
    <s v="94526-79230-GZ"/>
    <s v="A-M-1"/>
    <n v="4"/>
    <s v="Mindy Bogey"/>
    <s v="mbogeypb@thetimes.co.uk"/>
    <x v="0"/>
    <x v="2"/>
    <s v="M"/>
    <x v="0"/>
    <n v="11.25"/>
    <n v="45"/>
    <x v="2"/>
    <x v="0"/>
    <x v="0"/>
  </r>
  <r>
    <s v="YLK-78851-470"/>
    <x v="650"/>
    <s v="58559-08254-UY"/>
    <s v="R-M-2.5"/>
    <n v="6"/>
    <s v="Paulie Fonzone"/>
    <s v=""/>
    <x v="0"/>
    <x v="0"/>
    <s v="M"/>
    <x v="2"/>
    <n v="22.884999999999998"/>
    <n v="137.31"/>
    <x v="0"/>
    <x v="0"/>
    <x v="0"/>
  </r>
  <r>
    <s v="DXY-76225-633"/>
    <x v="121"/>
    <s v="88574-37083-WX"/>
    <s v="A-M-0.5"/>
    <n v="1"/>
    <s v="Merrile Cobbledick"/>
    <s v="mcobbledickpd@ucsd.edu"/>
    <x v="0"/>
    <x v="2"/>
    <s v="M"/>
    <x v="1"/>
    <n v="6.75"/>
    <n v="6.75"/>
    <x v="2"/>
    <x v="0"/>
    <x v="1"/>
  </r>
  <r>
    <s v="UHP-24614-199"/>
    <x v="472"/>
    <s v="67953-79896-AC"/>
    <s v="A-M-1"/>
    <n v="4"/>
    <s v="Antonius Lewry"/>
    <s v="alewrype@whitehouse.gov"/>
    <x v="0"/>
    <x v="2"/>
    <s v="M"/>
    <x v="0"/>
    <n v="11.25"/>
    <n v="45"/>
    <x v="2"/>
    <x v="0"/>
    <x v="1"/>
  </r>
  <r>
    <s v="HBY-35655-049"/>
    <x v="594"/>
    <s v="69207-93422-CQ"/>
    <s v="E-D-2.5"/>
    <n v="3"/>
    <s v="Isis Hessel"/>
    <s v="ihesselpf@ox.ac.uk"/>
    <x v="0"/>
    <x v="1"/>
    <s v="D"/>
    <x v="2"/>
    <n v="27.945"/>
    <n v="83.835000000000008"/>
    <x v="1"/>
    <x v="2"/>
    <x v="0"/>
  </r>
  <r>
    <s v="DCE-22886-861"/>
    <x v="89"/>
    <s v="56060-17602-RG"/>
    <s v="E-D-0.2"/>
    <n v="1"/>
    <s v="Harland Trematick"/>
    <s v=""/>
    <x v="1"/>
    <x v="1"/>
    <s v="D"/>
    <x v="3"/>
    <n v="3.645"/>
    <n v="3.645"/>
    <x v="1"/>
    <x v="2"/>
    <x v="0"/>
  </r>
  <r>
    <s v="QTG-93823-843"/>
    <x v="651"/>
    <s v="46859-14212-FI"/>
    <s v="A-M-0.5"/>
    <n v="1"/>
    <s v="Chloris Sorrell"/>
    <s v="csorrellph@amazon.com"/>
    <x v="2"/>
    <x v="2"/>
    <s v="M"/>
    <x v="1"/>
    <n v="6.75"/>
    <n v="6.75"/>
    <x v="2"/>
    <x v="0"/>
    <x v="1"/>
  </r>
  <r>
    <s v="QTG-93823-843"/>
    <x v="651"/>
    <s v="46859-14212-FI"/>
    <s v="E-D-0.5"/>
    <n v="3"/>
    <s v="Chloris Sorrell"/>
    <s v="csorrellph@amazon.com"/>
    <x v="2"/>
    <x v="1"/>
    <s v="D"/>
    <x v="1"/>
    <n v="7.29"/>
    <n v="21.87"/>
    <x v="1"/>
    <x v="2"/>
    <x v="1"/>
  </r>
  <r>
    <s v="WFT-16178-396"/>
    <x v="249"/>
    <s v="33555-01585-RP"/>
    <s v="R-D-0.2"/>
    <n v="5"/>
    <s v="Quintina Heavyside"/>
    <s v="qheavysidepj@unc.edu"/>
    <x v="0"/>
    <x v="0"/>
    <s v="D"/>
    <x v="3"/>
    <n v="2.6849999999999996"/>
    <n v="13.424999999999997"/>
    <x v="0"/>
    <x v="2"/>
    <x v="0"/>
  </r>
  <r>
    <s v="ERC-54560-934"/>
    <x v="652"/>
    <s v="11932-85629-CU"/>
    <s v="R-D-2.5"/>
    <n v="6"/>
    <s v="Hadley Reuven"/>
    <s v="hreuvenpk@whitehouse.gov"/>
    <x v="0"/>
    <x v="0"/>
    <s v="D"/>
    <x v="2"/>
    <n v="20.584999999999997"/>
    <n v="123.50999999999999"/>
    <x v="0"/>
    <x v="2"/>
    <x v="1"/>
  </r>
  <r>
    <s v="RUK-78200-416"/>
    <x v="653"/>
    <s v="36192-07175-XC"/>
    <s v="L-D-0.2"/>
    <n v="2"/>
    <s v="Mitch Attwool"/>
    <s v="mattwoolpl@nba.com"/>
    <x v="0"/>
    <x v="3"/>
    <s v="D"/>
    <x v="3"/>
    <n v="3.8849999999999998"/>
    <n v="7.77"/>
    <x v="3"/>
    <x v="2"/>
    <x v="1"/>
  </r>
  <r>
    <s v="KHK-13105-388"/>
    <x v="177"/>
    <s v="46242-54946-ZW"/>
    <s v="A-M-1"/>
    <n v="6"/>
    <s v="Charin Maplethorp"/>
    <s v=""/>
    <x v="0"/>
    <x v="2"/>
    <s v="M"/>
    <x v="0"/>
    <n v="11.25"/>
    <n v="67.5"/>
    <x v="2"/>
    <x v="0"/>
    <x v="0"/>
  </r>
  <r>
    <s v="NJR-03699-189"/>
    <x v="22"/>
    <s v="95152-82155-VQ"/>
    <s v="E-D-2.5"/>
    <n v="1"/>
    <s v="Goldie Wynes"/>
    <s v="gwynespn@dagondesign.com"/>
    <x v="0"/>
    <x v="1"/>
    <s v="D"/>
    <x v="2"/>
    <n v="27.945"/>
    <n v="27.945"/>
    <x v="1"/>
    <x v="2"/>
    <x v="1"/>
  </r>
  <r>
    <s v="PJV-20427-019"/>
    <x v="508"/>
    <s v="13404-39127-WQ"/>
    <s v="A-L-2.5"/>
    <n v="3"/>
    <s v="Celie MacCourt"/>
    <s v="cmaccourtpo@amazon.com"/>
    <x v="0"/>
    <x v="2"/>
    <s v="L"/>
    <x v="2"/>
    <n v="29.784999999999997"/>
    <n v="89.35499999999999"/>
    <x v="2"/>
    <x v="1"/>
    <x v="1"/>
  </r>
  <r>
    <s v="UGK-07613-982"/>
    <x v="654"/>
    <s v="57808-90533-UE"/>
    <s v="A-M-0.5"/>
    <n v="3"/>
    <s v="Derick Snow"/>
    <s v=""/>
    <x v="0"/>
    <x v="2"/>
    <s v="M"/>
    <x v="1"/>
    <n v="6.75"/>
    <n v="20.25"/>
    <x v="2"/>
    <x v="0"/>
    <x v="1"/>
  </r>
  <r>
    <s v="OLA-68289-577"/>
    <x v="524"/>
    <s v="40226-52317-IO"/>
    <s v="A-M-0.5"/>
    <n v="5"/>
    <s v="Evy Wilsone"/>
    <s v="ewilsonepq@eepurl.com"/>
    <x v="0"/>
    <x v="2"/>
    <s v="M"/>
    <x v="1"/>
    <n v="6.75"/>
    <n v="33.75"/>
    <x v="2"/>
    <x v="0"/>
    <x v="0"/>
  </r>
  <r>
    <s v="TNR-84447-052"/>
    <x v="655"/>
    <s v="34419-18068-AG"/>
    <s v="E-D-2.5"/>
    <n v="4"/>
    <s v="Dolores Duffie"/>
    <s v="dduffiepr@time.com"/>
    <x v="0"/>
    <x v="1"/>
    <s v="D"/>
    <x v="2"/>
    <n v="27.945"/>
    <n v="111.78"/>
    <x v="1"/>
    <x v="2"/>
    <x v="1"/>
  </r>
  <r>
    <s v="FBZ-64200-586"/>
    <x v="523"/>
    <s v="51738-61457-RS"/>
    <s v="E-M-2.5"/>
    <n v="2"/>
    <s v="Mathilda Matiasek"/>
    <s v="mmatiasekps@ucoz.ru"/>
    <x v="0"/>
    <x v="1"/>
    <s v="M"/>
    <x v="2"/>
    <n v="31.624999999999996"/>
    <n v="63.249999999999993"/>
    <x v="1"/>
    <x v="0"/>
    <x v="0"/>
  </r>
  <r>
    <s v="OBN-66334-505"/>
    <x v="656"/>
    <s v="86757-52367-ON"/>
    <s v="E-L-0.2"/>
    <n v="2"/>
    <s v="Jarred Camillo"/>
    <s v="jcamillopt@shinystat.com"/>
    <x v="0"/>
    <x v="1"/>
    <s v="L"/>
    <x v="3"/>
    <n v="4.4550000000000001"/>
    <n v="8.91"/>
    <x v="1"/>
    <x v="1"/>
    <x v="0"/>
  </r>
  <r>
    <s v="NXM-89323-646"/>
    <x v="657"/>
    <s v="28158-93383-CK"/>
    <s v="E-D-1"/>
    <n v="1"/>
    <s v="Kameko Philbrick"/>
    <s v="kphilbrickpu@cdc.gov"/>
    <x v="0"/>
    <x v="1"/>
    <s v="D"/>
    <x v="0"/>
    <n v="12.15"/>
    <n v="12.15"/>
    <x v="1"/>
    <x v="2"/>
    <x v="0"/>
  </r>
  <r>
    <s v="NHI-23264-055"/>
    <x v="658"/>
    <s v="44799-09711-XW"/>
    <s v="A-D-0.5"/>
    <n v="4"/>
    <s v="Mallory Shrimpling"/>
    <s v=""/>
    <x v="0"/>
    <x v="2"/>
    <s v="D"/>
    <x v="1"/>
    <n v="5.97"/>
    <n v="23.88"/>
    <x v="2"/>
    <x v="2"/>
    <x v="0"/>
  </r>
  <r>
    <s v="EQH-53569-934"/>
    <x v="659"/>
    <s v="53667-91553-LT"/>
    <s v="E-M-1"/>
    <n v="4"/>
    <s v="Barnett Sillis"/>
    <s v="bsillispw@istockphoto.com"/>
    <x v="0"/>
    <x v="1"/>
    <s v="M"/>
    <x v="0"/>
    <n v="13.75"/>
    <n v="55"/>
    <x v="1"/>
    <x v="0"/>
    <x v="1"/>
  </r>
  <r>
    <s v="XKK-06692-189"/>
    <x v="558"/>
    <s v="86579-92122-OC"/>
    <s v="R-D-1"/>
    <n v="3"/>
    <s v="Brenn Dundredge"/>
    <s v=""/>
    <x v="0"/>
    <x v="0"/>
    <s v="D"/>
    <x v="0"/>
    <n v="8.9499999999999993"/>
    <n v="26.849999999999998"/>
    <x v="0"/>
    <x v="2"/>
    <x v="0"/>
  </r>
  <r>
    <s v="BYP-16005-016"/>
    <x v="660"/>
    <s v="01474-63436-TP"/>
    <s v="R-M-2.5"/>
    <n v="5"/>
    <s v="Read Cutts"/>
    <s v="rcuttspy@techcrunch.com"/>
    <x v="0"/>
    <x v="0"/>
    <s v="M"/>
    <x v="2"/>
    <n v="22.884999999999998"/>
    <n v="114.42499999999998"/>
    <x v="0"/>
    <x v="0"/>
    <x v="1"/>
  </r>
  <r>
    <s v="LWS-13938-905"/>
    <x v="661"/>
    <s v="90533-82440-EE"/>
    <s v="A-M-2.5"/>
    <n v="6"/>
    <s v="Michale Delves"/>
    <s v="mdelvespz@nature.com"/>
    <x v="0"/>
    <x v="2"/>
    <s v="M"/>
    <x v="2"/>
    <n v="25.874999999999996"/>
    <n v="155.24999999999997"/>
    <x v="2"/>
    <x v="0"/>
    <x v="0"/>
  </r>
  <r>
    <s v="OLH-95722-362"/>
    <x v="662"/>
    <s v="48553-69225-VX"/>
    <s v="L-D-0.5"/>
    <n v="3"/>
    <s v="Devland Gritton"/>
    <s v="dgrittonq0@nydailynews.com"/>
    <x v="0"/>
    <x v="3"/>
    <s v="D"/>
    <x v="1"/>
    <n v="7.77"/>
    <n v="23.31"/>
    <x v="3"/>
    <x v="2"/>
    <x v="0"/>
  </r>
  <r>
    <s v="OLH-95722-362"/>
    <x v="662"/>
    <s v="48553-69225-VX"/>
    <s v="R-M-2.5"/>
    <n v="4"/>
    <s v="Devland Gritton"/>
    <s v="dgrittonq0@nydailynews.com"/>
    <x v="0"/>
    <x v="0"/>
    <s v="M"/>
    <x v="2"/>
    <n v="22.884999999999998"/>
    <n v="91.539999999999992"/>
    <x v="0"/>
    <x v="0"/>
    <x v="0"/>
  </r>
  <r>
    <s v="KCW-50949-318"/>
    <x v="184"/>
    <s v="52374-27313-IV"/>
    <s v="E-L-1"/>
    <n v="5"/>
    <s v="Dell Gut"/>
    <s v="dgutq2@umich.edu"/>
    <x v="0"/>
    <x v="1"/>
    <s v="L"/>
    <x v="0"/>
    <n v="14.85"/>
    <n v="74.25"/>
    <x v="1"/>
    <x v="1"/>
    <x v="0"/>
  </r>
  <r>
    <s v="JGZ-16947-591"/>
    <x v="663"/>
    <s v="14264-41252-SL"/>
    <s v="L-L-0.2"/>
    <n v="6"/>
    <s v="Willy Pummery"/>
    <s v="wpummeryq3@topsy.com"/>
    <x v="0"/>
    <x v="3"/>
    <s v="L"/>
    <x v="3"/>
    <n v="4.7549999999999999"/>
    <n v="28.53"/>
    <x v="3"/>
    <x v="1"/>
    <x v="1"/>
  </r>
  <r>
    <s v="LXS-63326-144"/>
    <x v="334"/>
    <s v="35367-50483-AR"/>
    <s v="R-L-0.5"/>
    <n v="2"/>
    <s v="Geoffrey Siuda"/>
    <s v="gsiudaq4@nytimes.com"/>
    <x v="0"/>
    <x v="0"/>
    <s v="L"/>
    <x v="1"/>
    <n v="7.169999999999999"/>
    <n v="14.339999999999998"/>
    <x v="0"/>
    <x v="1"/>
    <x v="0"/>
  </r>
  <r>
    <s v="CZG-86544-655"/>
    <x v="664"/>
    <s v="69443-77665-QW"/>
    <s v="A-L-0.5"/>
    <n v="2"/>
    <s v="Henderson Crowne"/>
    <s v="hcrowneq5@wufoo.com"/>
    <x v="1"/>
    <x v="2"/>
    <s v="L"/>
    <x v="1"/>
    <n v="7.77"/>
    <n v="15.54"/>
    <x v="2"/>
    <x v="1"/>
    <x v="0"/>
  </r>
  <r>
    <s v="WFV-88138-247"/>
    <x v="24"/>
    <s v="63411-51758-QC"/>
    <s v="R-L-1"/>
    <n v="3"/>
    <s v="Vernor Pawsey"/>
    <s v="vpawseyq6@tiny.cc"/>
    <x v="0"/>
    <x v="0"/>
    <s v="L"/>
    <x v="0"/>
    <n v="11.95"/>
    <n v="35.849999999999994"/>
    <x v="0"/>
    <x v="1"/>
    <x v="1"/>
  </r>
  <r>
    <s v="RFG-28227-288"/>
    <x v="12"/>
    <s v="68605-21835-UF"/>
    <s v="A-L-0.5"/>
    <n v="6"/>
    <s v="Augustin Waterhouse"/>
    <s v="awaterhouseq7@istockphoto.com"/>
    <x v="0"/>
    <x v="2"/>
    <s v="L"/>
    <x v="1"/>
    <n v="7.77"/>
    <n v="46.62"/>
    <x v="2"/>
    <x v="1"/>
    <x v="1"/>
  </r>
  <r>
    <s v="QAK-77286-758"/>
    <x v="105"/>
    <s v="34786-30419-XY"/>
    <s v="R-L-0.5"/>
    <n v="5"/>
    <s v="Fanchon Haughian"/>
    <s v="fhaughianq8@1688.com"/>
    <x v="0"/>
    <x v="0"/>
    <s v="L"/>
    <x v="1"/>
    <n v="7.169999999999999"/>
    <n v="35.849999999999994"/>
    <x v="0"/>
    <x v="1"/>
    <x v="1"/>
  </r>
  <r>
    <s v="CZD-56716-840"/>
    <x v="665"/>
    <s v="15456-29250-RU"/>
    <s v="L-D-2.5"/>
    <n v="4"/>
    <s v="Jaimie Hatz"/>
    <s v=""/>
    <x v="0"/>
    <x v="3"/>
    <s v="D"/>
    <x v="2"/>
    <n v="29.784999999999997"/>
    <n v="119.13999999999999"/>
    <x v="3"/>
    <x v="2"/>
    <x v="1"/>
  </r>
  <r>
    <s v="UBI-59229-277"/>
    <x v="44"/>
    <s v="00886-35803-FG"/>
    <s v="L-D-0.5"/>
    <n v="3"/>
    <s v="Edeline Edney"/>
    <s v=""/>
    <x v="0"/>
    <x v="3"/>
    <s v="D"/>
    <x v="1"/>
    <n v="7.77"/>
    <n v="23.31"/>
    <x v="3"/>
    <x v="2"/>
    <x v="1"/>
  </r>
  <r>
    <s v="WJJ-37489-898"/>
    <x v="171"/>
    <s v="31599-82152-AD"/>
    <s v="A-M-1"/>
    <n v="1"/>
    <s v="Rickie Faltin"/>
    <s v="rfaltinqb@topsy.com"/>
    <x v="1"/>
    <x v="2"/>
    <s v="M"/>
    <x v="0"/>
    <n v="11.25"/>
    <n v="11.25"/>
    <x v="2"/>
    <x v="0"/>
    <x v="1"/>
  </r>
  <r>
    <s v="ORX-57454-917"/>
    <x v="328"/>
    <s v="76209-39601-ZR"/>
    <s v="E-D-2.5"/>
    <n v="3"/>
    <s v="Gnni Cheeke"/>
    <s v="gcheekeqc@sitemeter.com"/>
    <x v="2"/>
    <x v="1"/>
    <s v="D"/>
    <x v="2"/>
    <n v="27.945"/>
    <n v="83.835000000000008"/>
    <x v="1"/>
    <x v="2"/>
    <x v="0"/>
  </r>
  <r>
    <s v="GRB-68838-629"/>
    <x v="648"/>
    <s v="15064-65241-HB"/>
    <s v="R-L-2.5"/>
    <n v="4"/>
    <s v="Gwenni Ratt"/>
    <s v="grattqd@phpbb.com"/>
    <x v="1"/>
    <x v="0"/>
    <s v="L"/>
    <x v="2"/>
    <n v="27.484999999999996"/>
    <n v="109.93999999999998"/>
    <x v="0"/>
    <x v="1"/>
    <x v="1"/>
  </r>
  <r>
    <s v="SHT-04865-419"/>
    <x v="666"/>
    <s v="69215-90789-DL"/>
    <s v="R-L-0.2"/>
    <n v="4"/>
    <s v="Johnath Fairebrother"/>
    <s v=""/>
    <x v="0"/>
    <x v="0"/>
    <s v="L"/>
    <x v="3"/>
    <n v="3.5849999999999995"/>
    <n v="14.339999999999998"/>
    <x v="0"/>
    <x v="1"/>
    <x v="0"/>
  </r>
  <r>
    <s v="UQI-28177-865"/>
    <x v="577"/>
    <s v="04317-46176-TB"/>
    <s v="R-L-0.2"/>
    <n v="6"/>
    <s v="Ingamar Eberlein"/>
    <s v="ieberleinqf@hc360.com"/>
    <x v="0"/>
    <x v="0"/>
    <s v="L"/>
    <x v="3"/>
    <n v="3.5849999999999995"/>
    <n v="21.509999999999998"/>
    <x v="0"/>
    <x v="1"/>
    <x v="1"/>
  </r>
  <r>
    <s v="OIB-13664-879"/>
    <x v="114"/>
    <s v="04713-57765-KR"/>
    <s v="A-M-1"/>
    <n v="2"/>
    <s v="Jilly Dreng"/>
    <s v="jdrengqg@uiuc.edu"/>
    <x v="1"/>
    <x v="2"/>
    <s v="M"/>
    <x v="0"/>
    <n v="11.25"/>
    <n v="22.5"/>
    <x v="2"/>
    <x v="0"/>
    <x v="0"/>
  </r>
  <r>
    <s v="PJS-30996-485"/>
    <x v="4"/>
    <s v="86579-92122-OC"/>
    <s v="A-L-0.2"/>
    <n v="1"/>
    <s v="Brenn Dundredge"/>
    <s v=""/>
    <x v="0"/>
    <x v="2"/>
    <s v="L"/>
    <x v="3"/>
    <n v="3.8849999999999998"/>
    <n v="3.8849999999999998"/>
    <x v="2"/>
    <x v="1"/>
    <x v="0"/>
  </r>
  <r>
    <s v="HEL-86709-449"/>
    <x v="667"/>
    <s v="86579-92122-OC"/>
    <s v="E-D-2.5"/>
    <n v="1"/>
    <s v="Brenn Dundredge"/>
    <s v=""/>
    <x v="0"/>
    <x v="1"/>
    <s v="D"/>
    <x v="2"/>
    <n v="27.945"/>
    <n v="27.945"/>
    <x v="1"/>
    <x v="2"/>
    <x v="0"/>
  </r>
  <r>
    <s v="NCH-55389-562"/>
    <x v="110"/>
    <s v="86579-92122-OC"/>
    <s v="E-L-2.5"/>
    <n v="5"/>
    <s v="Brenn Dundredge"/>
    <s v=""/>
    <x v="0"/>
    <x v="1"/>
    <s v="L"/>
    <x v="2"/>
    <n v="34.154999999999994"/>
    <n v="170.77499999999998"/>
    <x v="1"/>
    <x v="1"/>
    <x v="0"/>
  </r>
  <r>
    <s v="NCH-55389-562"/>
    <x v="110"/>
    <s v="86579-92122-OC"/>
    <s v="R-L-2.5"/>
    <n v="2"/>
    <s v="Brenn Dundredge"/>
    <s v=""/>
    <x v="0"/>
    <x v="0"/>
    <s v="L"/>
    <x v="2"/>
    <n v="27.484999999999996"/>
    <n v="54.969999999999992"/>
    <x v="0"/>
    <x v="1"/>
    <x v="0"/>
  </r>
  <r>
    <s v="NCH-55389-562"/>
    <x v="110"/>
    <s v="86579-92122-OC"/>
    <s v="E-L-1"/>
    <n v="1"/>
    <s v="Brenn Dundredge"/>
    <s v=""/>
    <x v="0"/>
    <x v="1"/>
    <s v="L"/>
    <x v="0"/>
    <n v="14.85"/>
    <n v="14.85"/>
    <x v="1"/>
    <x v="1"/>
    <x v="0"/>
  </r>
  <r>
    <s v="NCH-55389-562"/>
    <x v="110"/>
    <s v="86579-92122-OC"/>
    <s v="A-L-0.2"/>
    <n v="2"/>
    <s v="Brenn Dundredge"/>
    <s v=""/>
    <x v="0"/>
    <x v="2"/>
    <s v="L"/>
    <x v="3"/>
    <n v="3.8849999999999998"/>
    <n v="7.77"/>
    <x v="2"/>
    <x v="1"/>
    <x v="0"/>
  </r>
  <r>
    <s v="GUG-45603-775"/>
    <x v="668"/>
    <s v="40959-32642-DN"/>
    <s v="L-L-0.2"/>
    <n v="5"/>
    <s v="Rhodie Strathern"/>
    <s v="rstrathernqn@devhub.com"/>
    <x v="0"/>
    <x v="3"/>
    <s v="L"/>
    <x v="3"/>
    <n v="4.7549999999999999"/>
    <n v="23.774999999999999"/>
    <x v="3"/>
    <x v="1"/>
    <x v="0"/>
  </r>
  <r>
    <s v="KJB-98240-098"/>
    <x v="422"/>
    <s v="77746-08153-PM"/>
    <s v="L-L-1"/>
    <n v="5"/>
    <s v="Chad Miguel"/>
    <s v="cmiguelqo@exblog.jp"/>
    <x v="0"/>
    <x v="3"/>
    <s v="L"/>
    <x v="0"/>
    <n v="15.85"/>
    <n v="79.25"/>
    <x v="3"/>
    <x v="1"/>
    <x v="0"/>
  </r>
  <r>
    <s v="JMS-48374-462"/>
    <x v="669"/>
    <s v="49667-96708-JL"/>
    <s v="A-D-2.5"/>
    <n v="2"/>
    <s v="Florinda Matusovsky"/>
    <s v=""/>
    <x v="0"/>
    <x v="2"/>
    <s v="D"/>
    <x v="2"/>
    <n v="22.884999999999998"/>
    <n v="45.769999999999996"/>
    <x v="2"/>
    <x v="2"/>
    <x v="0"/>
  </r>
  <r>
    <s v="YIT-15877-117"/>
    <x v="670"/>
    <s v="24155-79322-EQ"/>
    <s v="R-D-1"/>
    <n v="1"/>
    <s v="Morly Rocks"/>
    <s v="mrocksqq@exblog.jp"/>
    <x v="1"/>
    <x v="0"/>
    <s v="D"/>
    <x v="0"/>
    <n v="8.9499999999999993"/>
    <n v="8.9499999999999993"/>
    <x v="0"/>
    <x v="2"/>
    <x v="0"/>
  </r>
  <r>
    <s v="YVK-82679-655"/>
    <x v="341"/>
    <s v="95342-88311-SF"/>
    <s v="R-M-0.5"/>
    <n v="4"/>
    <s v="Yuri Burrells"/>
    <s v="yburrellsqr@vinaora.com"/>
    <x v="0"/>
    <x v="0"/>
    <s v="M"/>
    <x v="1"/>
    <n v="5.97"/>
    <n v="23.88"/>
    <x v="0"/>
    <x v="0"/>
    <x v="0"/>
  </r>
  <r>
    <s v="TYH-81940-054"/>
    <x v="671"/>
    <s v="69374-08133-RI"/>
    <s v="E-L-0.2"/>
    <n v="5"/>
    <s v="Cleopatra Goodrum"/>
    <s v="cgoodrumqs@goodreads.com"/>
    <x v="0"/>
    <x v="1"/>
    <s v="L"/>
    <x v="3"/>
    <n v="4.4550000000000001"/>
    <n v="22.274999999999999"/>
    <x v="1"/>
    <x v="1"/>
    <x v="1"/>
  </r>
  <r>
    <s v="HTY-30660-254"/>
    <x v="672"/>
    <s v="83844-95908-RX"/>
    <s v="R-M-1"/>
    <n v="3"/>
    <s v="Joey Jefferys"/>
    <s v="jjefferysqt@blog.com"/>
    <x v="0"/>
    <x v="0"/>
    <s v="M"/>
    <x v="0"/>
    <n v="9.9499999999999993"/>
    <n v="29.849999999999998"/>
    <x v="0"/>
    <x v="0"/>
    <x v="0"/>
  </r>
  <r>
    <s v="GPW-43956-761"/>
    <x v="673"/>
    <s v="09667-09231-YM"/>
    <s v="E-L-0.5"/>
    <n v="6"/>
    <s v="Bearnard Wardell"/>
    <s v="bwardellqu@adobe.com"/>
    <x v="0"/>
    <x v="1"/>
    <s v="L"/>
    <x v="1"/>
    <n v="8.91"/>
    <n v="53.46"/>
    <x v="1"/>
    <x v="1"/>
    <x v="0"/>
  </r>
  <r>
    <s v="DWY-56352-412"/>
    <x v="674"/>
    <s v="55427-08059-DF"/>
    <s v="R-D-0.2"/>
    <n v="1"/>
    <s v="Zeke Walisiak"/>
    <s v="zwalisiakqv@ucsd.edu"/>
    <x v="1"/>
    <x v="0"/>
    <s v="D"/>
    <x v="3"/>
    <n v="2.6849999999999996"/>
    <n v="2.6849999999999996"/>
    <x v="0"/>
    <x v="2"/>
    <x v="0"/>
  </r>
  <r>
    <s v="PUH-55647-976"/>
    <x v="675"/>
    <s v="06624-54037-BQ"/>
    <s v="R-M-0.2"/>
    <n v="2"/>
    <s v="Wiley Leopold"/>
    <s v="wleopoldqw@blogspot.com"/>
    <x v="0"/>
    <x v="0"/>
    <s v="M"/>
    <x v="3"/>
    <n v="2.9849999999999999"/>
    <n v="5.97"/>
    <x v="0"/>
    <x v="0"/>
    <x v="1"/>
  </r>
  <r>
    <s v="DTB-71371-705"/>
    <x v="539"/>
    <s v="48544-90737-AZ"/>
    <s v="L-D-1"/>
    <n v="1"/>
    <s v="Chiarra Shalders"/>
    <s v="cshaldersqx@cisco.com"/>
    <x v="0"/>
    <x v="3"/>
    <s v="D"/>
    <x v="0"/>
    <n v="12.95"/>
    <n v="12.95"/>
    <x v="3"/>
    <x v="2"/>
    <x v="0"/>
  </r>
  <r>
    <s v="ZDC-64769-740"/>
    <x v="676"/>
    <s v="79463-01597-FQ"/>
    <s v="E-M-0.5"/>
    <n v="1"/>
    <s v="Sharl Southerill"/>
    <s v=""/>
    <x v="0"/>
    <x v="1"/>
    <s v="M"/>
    <x v="1"/>
    <n v="8.25"/>
    <n v="8.25"/>
    <x v="1"/>
    <x v="0"/>
    <x v="1"/>
  </r>
  <r>
    <s v="TED-81959-419"/>
    <x v="677"/>
    <s v="27702-50024-XC"/>
    <s v="A-L-2.5"/>
    <n v="5"/>
    <s v="Noni Furber"/>
    <s v="nfurberqz@jugem.jp"/>
    <x v="0"/>
    <x v="2"/>
    <s v="L"/>
    <x v="2"/>
    <n v="29.784999999999997"/>
    <n v="148.92499999999998"/>
    <x v="2"/>
    <x v="1"/>
    <x v="1"/>
  </r>
  <r>
    <s v="FDO-25756-141"/>
    <x v="629"/>
    <s v="57360-46846-NS"/>
    <s v="A-L-2.5"/>
    <n v="3"/>
    <s v="Dinah Crutcher"/>
    <s v=""/>
    <x v="1"/>
    <x v="2"/>
    <s v="L"/>
    <x v="2"/>
    <n v="29.784999999999997"/>
    <n v="89.35499999999999"/>
    <x v="2"/>
    <x v="1"/>
    <x v="0"/>
  </r>
  <r>
    <s v="HKN-31467-517"/>
    <x v="662"/>
    <s v="84045-66771-SL"/>
    <s v="L-M-1"/>
    <n v="6"/>
    <s v="Charlean Keave"/>
    <s v="ckeaver1@ucoz.com"/>
    <x v="0"/>
    <x v="3"/>
    <s v="M"/>
    <x v="0"/>
    <n v="14.55"/>
    <n v="87.300000000000011"/>
    <x v="3"/>
    <x v="0"/>
    <x v="1"/>
  </r>
  <r>
    <s v="POF-29666-012"/>
    <x v="102"/>
    <s v="46885-00260-TL"/>
    <s v="R-D-0.5"/>
    <n v="1"/>
    <s v="Sada Roseborough"/>
    <s v="sroseboroughr2@virginia.edu"/>
    <x v="0"/>
    <x v="0"/>
    <s v="D"/>
    <x v="1"/>
    <n v="5.3699999999999992"/>
    <n v="5.3699999999999992"/>
    <x v="0"/>
    <x v="2"/>
    <x v="0"/>
  </r>
  <r>
    <s v="IRX-59256-644"/>
    <x v="678"/>
    <s v="96446-62142-EN"/>
    <s v="A-D-0.2"/>
    <n v="3"/>
    <s v="Clayton Kingwell"/>
    <s v="ckingwellr3@squarespace.com"/>
    <x v="1"/>
    <x v="2"/>
    <s v="D"/>
    <x v="3"/>
    <n v="2.9849999999999999"/>
    <n v="8.9550000000000001"/>
    <x v="2"/>
    <x v="2"/>
    <x v="0"/>
  </r>
  <r>
    <s v="LTN-89139-350"/>
    <x v="679"/>
    <s v="07756-71018-GU"/>
    <s v="R-L-2.5"/>
    <n v="5"/>
    <s v="Kacy Canto"/>
    <s v="kcantor4@gmpg.org"/>
    <x v="0"/>
    <x v="0"/>
    <s v="L"/>
    <x v="2"/>
    <n v="27.484999999999996"/>
    <n v="137.42499999999998"/>
    <x v="0"/>
    <x v="1"/>
    <x v="0"/>
  </r>
  <r>
    <s v="TXF-79780-017"/>
    <x v="112"/>
    <s v="92048-47813-QB"/>
    <s v="R-L-1"/>
    <n v="5"/>
    <s v="Mab Blakemore"/>
    <s v="mblakemorer5@nsw.gov.au"/>
    <x v="0"/>
    <x v="0"/>
    <s v="L"/>
    <x v="0"/>
    <n v="11.95"/>
    <n v="59.75"/>
    <x v="0"/>
    <x v="1"/>
    <x v="1"/>
  </r>
  <r>
    <s v="ALM-80762-974"/>
    <x v="55"/>
    <s v="84045-66771-SL"/>
    <s v="A-L-0.5"/>
    <n v="3"/>
    <s v="Charlean Keave"/>
    <s v="ckeaver1@ucoz.com"/>
    <x v="0"/>
    <x v="2"/>
    <s v="L"/>
    <x v="1"/>
    <n v="7.77"/>
    <n v="23.31"/>
    <x v="2"/>
    <x v="1"/>
    <x v="1"/>
  </r>
  <r>
    <s v="NXF-15738-707"/>
    <x v="680"/>
    <s v="28699-16256-XV"/>
    <s v="R-D-0.5"/>
    <n v="2"/>
    <s v="Javier Causnett"/>
    <s v=""/>
    <x v="0"/>
    <x v="0"/>
    <s v="D"/>
    <x v="1"/>
    <n v="5.3699999999999992"/>
    <n v="10.739999999999998"/>
    <x v="0"/>
    <x v="2"/>
    <x v="1"/>
  </r>
  <r>
    <s v="MVV-19034-198"/>
    <x v="94"/>
    <s v="98476-63654-CG"/>
    <s v="E-D-2.5"/>
    <n v="6"/>
    <s v="Demetris Micheli"/>
    <s v=""/>
    <x v="0"/>
    <x v="1"/>
    <s v="D"/>
    <x v="2"/>
    <n v="27.945"/>
    <n v="167.67000000000002"/>
    <x v="1"/>
    <x v="2"/>
    <x v="0"/>
  </r>
  <r>
    <s v="KUX-19632-830"/>
    <x v="160"/>
    <s v="55409-07759-YG"/>
    <s v="E-D-0.2"/>
    <n v="6"/>
    <s v="Chloette Bernardot"/>
    <s v="cbernardotr9@wix.com"/>
    <x v="0"/>
    <x v="1"/>
    <s v="D"/>
    <x v="3"/>
    <n v="3.645"/>
    <n v="21.87"/>
    <x v="1"/>
    <x v="2"/>
    <x v="0"/>
  </r>
  <r>
    <s v="SNZ-44595-152"/>
    <x v="681"/>
    <s v="06136-65250-PG"/>
    <s v="R-L-1"/>
    <n v="2"/>
    <s v="Kim Kemery"/>
    <s v="kkemeryra@t.co"/>
    <x v="0"/>
    <x v="0"/>
    <s v="L"/>
    <x v="0"/>
    <n v="11.95"/>
    <n v="23.9"/>
    <x v="0"/>
    <x v="1"/>
    <x v="0"/>
  </r>
  <r>
    <s v="GQA-37241-629"/>
    <x v="502"/>
    <s v="08405-33165-BS"/>
    <s v="A-M-0.2"/>
    <n v="2"/>
    <s v="Fanchette Parlot"/>
    <s v="fparlotrb@forbes.com"/>
    <x v="0"/>
    <x v="2"/>
    <s v="M"/>
    <x v="3"/>
    <n v="3.375"/>
    <n v="6.75"/>
    <x v="2"/>
    <x v="0"/>
    <x v="0"/>
  </r>
  <r>
    <s v="WVV-79948-067"/>
    <x v="682"/>
    <s v="66070-30559-WI"/>
    <s v="E-M-2.5"/>
    <n v="1"/>
    <s v="Ramon Cheak"/>
    <s v="rcheakrc@tripadvisor.com"/>
    <x v="1"/>
    <x v="1"/>
    <s v="M"/>
    <x v="2"/>
    <n v="31.624999999999996"/>
    <n v="31.624999999999996"/>
    <x v="1"/>
    <x v="0"/>
    <x v="0"/>
  </r>
  <r>
    <s v="LHX-81117-166"/>
    <x v="683"/>
    <s v="01282-28364-RZ"/>
    <s v="R-L-1"/>
    <n v="4"/>
    <s v="Koressa O'Geneay"/>
    <s v="kogeneayrd@utexas.edu"/>
    <x v="0"/>
    <x v="0"/>
    <s v="L"/>
    <x v="0"/>
    <n v="11.95"/>
    <n v="47.8"/>
    <x v="0"/>
    <x v="1"/>
    <x v="1"/>
  </r>
  <r>
    <s v="GCD-75444-320"/>
    <x v="594"/>
    <s v="51277-93873-RP"/>
    <s v="L-M-2.5"/>
    <n v="1"/>
    <s v="Claudell Ayre"/>
    <s v="cayrere@symantec.com"/>
    <x v="0"/>
    <x v="3"/>
    <s v="M"/>
    <x v="2"/>
    <n v="33.464999999999996"/>
    <n v="33.464999999999996"/>
    <x v="3"/>
    <x v="0"/>
    <x v="1"/>
  </r>
  <r>
    <s v="SGA-30059-217"/>
    <x v="389"/>
    <s v="84405-83364-DG"/>
    <s v="A-D-0.5"/>
    <n v="5"/>
    <s v="Lorianne Kyneton"/>
    <s v="lkynetonrf@macromedia.com"/>
    <x v="2"/>
    <x v="2"/>
    <s v="D"/>
    <x v="1"/>
    <n v="5.97"/>
    <n v="29.849999999999998"/>
    <x v="2"/>
    <x v="2"/>
    <x v="0"/>
  </r>
  <r>
    <s v="GNL-98714-885"/>
    <x v="583"/>
    <s v="83731-53280-YC"/>
    <s v="R-M-1"/>
    <n v="3"/>
    <s v="Adele McFayden"/>
    <s v=""/>
    <x v="2"/>
    <x v="0"/>
    <s v="M"/>
    <x v="0"/>
    <n v="9.9499999999999993"/>
    <n v="29.849999999999998"/>
    <x v="0"/>
    <x v="0"/>
    <x v="0"/>
  </r>
  <r>
    <s v="OQA-93249-841"/>
    <x v="647"/>
    <s v="03917-13632-KC"/>
    <s v="A-M-2.5"/>
    <n v="6"/>
    <s v="Herta Layne"/>
    <s v=""/>
    <x v="0"/>
    <x v="2"/>
    <s v="M"/>
    <x v="2"/>
    <n v="25.874999999999996"/>
    <n v="155.24999999999997"/>
    <x v="2"/>
    <x v="0"/>
    <x v="0"/>
  </r>
  <r>
    <s v="DUV-12075-132"/>
    <x v="366"/>
    <s v="62494-09113-RP"/>
    <s v="E-D-0.2"/>
    <n v="5"/>
    <s v="Marguerite Graves"/>
    <s v=""/>
    <x v="0"/>
    <x v="1"/>
    <s v="D"/>
    <x v="3"/>
    <n v="3.645"/>
    <n v="18.225000000000001"/>
    <x v="1"/>
    <x v="2"/>
    <x v="1"/>
  </r>
  <r>
    <s v="DUV-12075-132"/>
    <x v="366"/>
    <s v="62494-09113-RP"/>
    <s v="L-D-0.5"/>
    <n v="2"/>
    <s v="Marguerite Graves"/>
    <s v=""/>
    <x v="0"/>
    <x v="3"/>
    <s v="D"/>
    <x v="1"/>
    <n v="7.77"/>
    <n v="15.54"/>
    <x v="3"/>
    <x v="2"/>
    <x v="1"/>
  </r>
  <r>
    <s v="KPO-24942-184"/>
    <x v="684"/>
    <s v="70567-65133-CN"/>
    <s v="L-L-2.5"/>
    <n v="3"/>
    <s v="Desdemona Eye"/>
    <s v=""/>
    <x v="1"/>
    <x v="3"/>
    <s v="L"/>
    <x v="2"/>
    <n v="36.454999999999998"/>
    <n v="109.36499999999999"/>
    <x v="3"/>
    <x v="1"/>
    <x v="1"/>
  </r>
  <r>
    <s v="SRJ-79353-838"/>
    <x v="506"/>
    <s v="77869-81373-AY"/>
    <s v="A-L-1"/>
    <n v="6"/>
    <s v="Margarette Sterland"/>
    <s v=""/>
    <x v="0"/>
    <x v="2"/>
    <s v="L"/>
    <x v="0"/>
    <n v="12.95"/>
    <n v="77.699999999999989"/>
    <x v="2"/>
    <x v="1"/>
    <x v="1"/>
  </r>
  <r>
    <s v="XBV-40336-071"/>
    <x v="685"/>
    <s v="38536-98293-JZ"/>
    <s v="A-D-0.2"/>
    <n v="3"/>
    <s v="Catharine Scoines"/>
    <s v=""/>
    <x v="1"/>
    <x v="2"/>
    <s v="D"/>
    <x v="3"/>
    <n v="2.9849999999999999"/>
    <n v="8.9550000000000001"/>
    <x v="2"/>
    <x v="2"/>
    <x v="1"/>
  </r>
  <r>
    <s v="RLM-96511-467"/>
    <x v="191"/>
    <s v="43014-53743-XK"/>
    <s v="R-L-2.5"/>
    <n v="1"/>
    <s v="Jennica Tewelson"/>
    <s v="jtewelsonrn@samsung.com"/>
    <x v="0"/>
    <x v="0"/>
    <s v="L"/>
    <x v="2"/>
    <n v="27.484999999999996"/>
    <n v="27.484999999999996"/>
    <x v="0"/>
    <x v="1"/>
    <x v="1"/>
  </r>
  <r>
    <s v="AEZ-13242-456"/>
    <x v="686"/>
    <s v="62494-09113-RP"/>
    <s v="R-M-0.5"/>
    <n v="5"/>
    <s v="Marguerite Graves"/>
    <s v=""/>
    <x v="0"/>
    <x v="0"/>
    <s v="M"/>
    <x v="1"/>
    <n v="5.97"/>
    <n v="29.849999999999998"/>
    <x v="0"/>
    <x v="0"/>
    <x v="1"/>
  </r>
  <r>
    <s v="UME-75640-698"/>
    <x v="687"/>
    <s v="62494-09113-RP"/>
    <s v="A-M-0.5"/>
    <n v="4"/>
    <s v="Marguerite Graves"/>
    <s v=""/>
    <x v="0"/>
    <x v="2"/>
    <s v="M"/>
    <x v="1"/>
    <n v="6.75"/>
    <n v="27"/>
    <x v="2"/>
    <x v="0"/>
    <x v="1"/>
  </r>
  <r>
    <s v="GJC-66474-557"/>
    <x v="629"/>
    <s v="64965-78386-MY"/>
    <s v="A-D-1"/>
    <n v="1"/>
    <s v="Nicolina Jenny"/>
    <s v="njennyrq@bigcartel.com"/>
    <x v="0"/>
    <x v="2"/>
    <s v="D"/>
    <x v="0"/>
    <n v="9.9499999999999993"/>
    <n v="9.9499999999999993"/>
    <x v="2"/>
    <x v="2"/>
    <x v="1"/>
  </r>
  <r>
    <s v="IRV-20769-219"/>
    <x v="688"/>
    <s v="77131-58092-GE"/>
    <s v="E-M-0.2"/>
    <n v="3"/>
    <s v="Vidovic Antonelli"/>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F5ADE-735B-4CF9-BF81-41152CEF490D}"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5A3D0-1B31-4A12-BD7C-194A2CBB1150}"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14184" numFmtId="168"/>
  </dataFields>
  <chartFormats count="12">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2309E-369C-4167-9F65-2D3A3BE9F9D9}"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Row" compact="0" outline="0"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13"/>
  </rowFields>
  <rowItems count="5">
    <i>
      <x v="3"/>
    </i>
    <i>
      <x/>
    </i>
    <i>
      <x v="2"/>
    </i>
    <i>
      <x v="1"/>
    </i>
    <i t="grand">
      <x/>
    </i>
  </rowItems>
  <colItems count="1">
    <i/>
  </colItems>
  <dataFields count="1">
    <dataField name="Sum of Sales" fld="12" baseField="0" baseItem="14184" numFmtId="168"/>
  </dataFields>
  <chartFormats count="3">
    <chartFormat chart="2"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F3DE637-CABC-4FD1-9DA2-9A66BC3C1F72}" sourceName="Size">
  <pivotTables>
    <pivotTable tabId="18" name="PivotTable1"/>
    <pivotTable tabId="20" name="PivotTable1"/>
    <pivotTable tabId="19" name="PivotTable1"/>
  </pivotTables>
  <data>
    <tabular pivotCacheId="42360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EB488B-AEEA-48F0-BB3A-949B2F014378}" sourceName="Roast Type Name">
  <pivotTables>
    <pivotTable tabId="18" name="PivotTable1"/>
    <pivotTable tabId="20" name="PivotTable1"/>
    <pivotTable tabId="19" name="PivotTable1"/>
  </pivotTables>
  <data>
    <tabular pivotCacheId="42360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1A4FED1-733C-4341-9F87-D68B13CD5203}" sourceName="Loyalty Card">
  <pivotTables>
    <pivotTable tabId="18" name="PivotTable1"/>
    <pivotTable tabId="20" name="PivotTable1"/>
    <pivotTable tabId="19" name="PivotTable1"/>
  </pivotTables>
  <data>
    <tabular pivotCacheId="42360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ABC7B3-4F45-4B61-8334-9C6412B20205}" cache="Slicer_Size" caption="Size" columnCount="2" style="blue slicer" rowHeight="234950"/>
  <slicer name="Roast Type Name" xr10:uid="{CE0360DE-2B38-4E26-A856-9DD227F404B3}" cache="Slicer_Roast_Type_Name" caption="Roast Type Name" columnCount="3" style="blue slicer" rowHeight="234950"/>
  <slicer name="Loyalty Card" xr10:uid="{DF9403DD-B1A8-47EE-A926-F65D45916923}"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6CEFB7-434C-4CA2-BDFB-246A954F74E8}" name="Orders" displayName="Orders" ref="A1:P1001" totalsRowShown="0" headerRowDxfId="11">
  <autoFilter ref="A1:P1001" xr:uid="{946CEFB7-434C-4CA2-BDFB-246A954F74E8}"/>
  <tableColumns count="16">
    <tableColumn id="1" xr3:uid="{D00EC4D6-0ACC-40AF-ADFF-50C9B8A6C175}" name="Order ID" dataDxfId="10"/>
    <tableColumn id="2" xr3:uid="{3619AB2D-2D4C-4B5A-B15B-3FA59543A72A}" name="Order Date" dataDxfId="9"/>
    <tableColumn id="3" xr3:uid="{6861E9CF-78F7-4323-A2CB-5E5A99165BBA}" name="Customer ID" dataDxfId="8"/>
    <tableColumn id="4" xr3:uid="{4E71895C-05E5-401D-88A8-0AD4A08B20B4}" name="Product ID"/>
    <tableColumn id="5" xr3:uid="{269A3C00-F9D2-4A41-BFC8-EEA157D087AB}" name="Quantity" dataDxfId="7"/>
    <tableColumn id="6" xr3:uid="{F44D7754-EA58-468F-9FD9-A08D6C5EAA1B}" name="Customer Name" dataDxfId="6">
      <calculatedColumnFormula>_xlfn.XLOOKUP(C2,customers!$A$2:$A$1001,customers!$B$2:$B$1001,,0)</calculatedColumnFormula>
    </tableColumn>
    <tableColumn id="7" xr3:uid="{2164F432-D7BD-49A0-9919-08B948123BEC}" name="Email" dataDxfId="5">
      <calculatedColumnFormula>IF(_xlfn.XLOOKUP(C2,customers!$A$2:$A$1001,customers!$C$2:$C$1001,,0)=0,"",_xlfn.XLOOKUP(C2,customers!$A$2:$A$1001,customers!$C$2:$C$1001,,0))</calculatedColumnFormula>
    </tableColumn>
    <tableColumn id="8" xr3:uid="{58828F41-591E-474B-AAE7-AEEAE12E1205}" name="Country" dataDxfId="4">
      <calculatedColumnFormula>_xlfn.XLOOKUP(C2,customers!$A$2:$A$1001,customers!$G$2:$G$1001,,0)</calculatedColumnFormula>
    </tableColumn>
    <tableColumn id="9" xr3:uid="{457BC39B-A1C3-4161-89E0-A0118B7A5E3F}" name="Coffee Type">
      <calculatedColumnFormula xml:space="preserve"> INDEX(products!$A$1:$G$49,MATCH(orders!$D2,products!$A$1:$A$49,0),MATCH(orders!I$1,products!$A$1:$G$1,0))</calculatedColumnFormula>
    </tableColumn>
    <tableColumn id="10" xr3:uid="{3B39D3BD-C0B8-4B3F-AD9C-81DC0FB730F4}" name="Roast Type">
      <calculatedColumnFormula xml:space="preserve"> INDEX(products!$A$1:$G$49,MATCH(orders!$D2,products!$A$1:$A$49,0),MATCH(orders!J$1,products!$A$1:$G$1,0))</calculatedColumnFormula>
    </tableColumn>
    <tableColumn id="11" xr3:uid="{001DE6BC-CD38-4F83-AE2B-2659AC896632}" name="Size" dataDxfId="3">
      <calculatedColumnFormula xml:space="preserve"> INDEX(products!$A$1:$G$49,MATCH(orders!$D2,products!$A$1:$A$49,0),MATCH(orders!K$1,products!$A$1:$G$1,0))</calculatedColumnFormula>
    </tableColumn>
    <tableColumn id="12" xr3:uid="{C050F710-FBD3-4A3A-AD6C-C50C92FAAB90}" name="Unit Price" dataDxfId="2">
      <calculatedColumnFormula xml:space="preserve"> INDEX(products!$A$1:$G$49,MATCH(orders!$D2,products!$A$1:$A$49,0),MATCH(orders!L$1,products!$A$1:$G$1,0))</calculatedColumnFormula>
    </tableColumn>
    <tableColumn id="13" xr3:uid="{2EDB40DE-B746-4F7A-8AE6-2209C3F8DAD8}" name="Sales" dataDxfId="1">
      <calculatedColumnFormula>L2*E2</calculatedColumnFormula>
    </tableColumn>
    <tableColumn id="14" xr3:uid="{C31042D8-243C-47CD-B0B4-194D41D97200}" name="Cofee Type Name">
      <calculatedColumnFormula>IF(I2="rob","Robusta",IF(I2="Exc","Excelsa",IF(I2="Ara","Arabica",IF(I2="Lib","Liberica",""))))</calculatedColumnFormula>
    </tableColumn>
    <tableColumn id="15" xr3:uid="{BD300E15-4850-4532-AFED-EA70B2498AA6}" name="Roast Type Name">
      <calculatedColumnFormula>IF(J2="M","Medium",IF(J2="L","Light",IF(J2="D","Dark","")))</calculatedColumnFormula>
    </tableColumn>
    <tableColumn id="16" xr3:uid="{CA52D7EC-ADAC-4EE5-9781-634043BB61A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953EEC-9013-4878-BA80-35FF12CC8E90}" sourceName="Order Date">
  <pivotTables>
    <pivotTable tabId="18" name="PivotTable1"/>
    <pivotTable tabId="20" name="PivotTable1"/>
    <pivotTable tabId="19" name="PivotTable1"/>
  </pivotTables>
  <state minimalRefreshVersion="6" lastRefreshVersion="6" pivotCacheId="42360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26D548C-5A18-4157-BB71-0D98F2CC4EF8}" cache="NativeTimeline_Order_Date" caption="Order Date" level="2" selectionLevel="2" scrollPosition="2019-11-03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D7487-0B02-430B-A23A-D64A78CCB980}">
  <dimension ref="A3:G49"/>
  <sheetViews>
    <sheetView topLeftCell="E1" workbookViewId="0">
      <selection activeCell="F18" sqref="F18"/>
    </sheetView>
  </sheetViews>
  <sheetFormatPr defaultRowHeight="14.4" x14ac:dyDescent="0.3"/>
  <cols>
    <col min="1" max="1" width="12.5546875" bestFit="1" customWidth="1"/>
    <col min="2" max="2" width="20.88671875" bestFit="1" customWidth="1"/>
    <col min="3" max="6" width="18.21875" bestFit="1" customWidth="1"/>
    <col min="7" max="7" width="10.77734375" bestFit="1" customWidth="1"/>
  </cols>
  <sheetData>
    <row r="3" spans="1:7" x14ac:dyDescent="0.3">
      <c r="A3" s="6" t="s">
        <v>6221</v>
      </c>
      <c r="C3" s="6" t="s">
        <v>6196</v>
      </c>
    </row>
    <row r="4" spans="1:7" x14ac:dyDescent="0.3">
      <c r="A4" s="6" t="s">
        <v>6215</v>
      </c>
      <c r="B4" s="6" t="s">
        <v>6216</v>
      </c>
      <c r="C4" t="s">
        <v>6217</v>
      </c>
      <c r="D4" t="s">
        <v>6218</v>
      </c>
      <c r="E4" t="s">
        <v>6219</v>
      </c>
      <c r="F4" t="s">
        <v>6220</v>
      </c>
      <c r="G4" t="s">
        <v>6198</v>
      </c>
    </row>
    <row r="5" spans="1:7" x14ac:dyDescent="0.3">
      <c r="A5" t="s">
        <v>6199</v>
      </c>
      <c r="B5" t="s">
        <v>6200</v>
      </c>
      <c r="C5" s="7">
        <v>186.85499999999999</v>
      </c>
      <c r="D5" s="7">
        <v>305.97000000000003</v>
      </c>
      <c r="E5" s="7">
        <v>213.15999999999997</v>
      </c>
      <c r="F5" s="7">
        <v>123</v>
      </c>
      <c r="G5" s="7">
        <v>828.98500000000001</v>
      </c>
    </row>
    <row r="6" spans="1:7" x14ac:dyDescent="0.3">
      <c r="B6" t="s">
        <v>6201</v>
      </c>
      <c r="C6" s="7">
        <v>251.96499999999997</v>
      </c>
      <c r="D6" s="7">
        <v>129.46</v>
      </c>
      <c r="E6" s="7">
        <v>434.03999999999996</v>
      </c>
      <c r="F6" s="7">
        <v>171.93999999999997</v>
      </c>
      <c r="G6" s="7">
        <v>987.40499999999986</v>
      </c>
    </row>
    <row r="7" spans="1:7" x14ac:dyDescent="0.3">
      <c r="B7" t="s">
        <v>6202</v>
      </c>
      <c r="C7" s="7">
        <v>224.94499999999999</v>
      </c>
      <c r="D7" s="7">
        <v>349.12</v>
      </c>
      <c r="E7" s="7">
        <v>321.04000000000002</v>
      </c>
      <c r="F7" s="7">
        <v>126.035</v>
      </c>
      <c r="G7" s="7">
        <v>1021.14</v>
      </c>
    </row>
    <row r="8" spans="1:7" x14ac:dyDescent="0.3">
      <c r="B8" t="s">
        <v>6203</v>
      </c>
      <c r="C8" s="7">
        <v>307.12</v>
      </c>
      <c r="D8" s="7">
        <v>681.07499999999993</v>
      </c>
      <c r="E8" s="7">
        <v>533.70499999999993</v>
      </c>
      <c r="F8" s="7">
        <v>158.85</v>
      </c>
      <c r="G8" s="7">
        <v>1680.7499999999998</v>
      </c>
    </row>
    <row r="9" spans="1:7" x14ac:dyDescent="0.3">
      <c r="B9" t="s">
        <v>6204</v>
      </c>
      <c r="C9" s="7">
        <v>53.664999999999992</v>
      </c>
      <c r="D9" s="7">
        <v>83.025000000000006</v>
      </c>
      <c r="E9" s="7">
        <v>193.83499999999998</v>
      </c>
      <c r="F9" s="7">
        <v>68.039999999999992</v>
      </c>
      <c r="G9" s="7">
        <v>398.56499999999994</v>
      </c>
    </row>
    <row r="10" spans="1:7" x14ac:dyDescent="0.3">
      <c r="B10" t="s">
        <v>6205</v>
      </c>
      <c r="C10" s="7">
        <v>163.01999999999998</v>
      </c>
      <c r="D10" s="7">
        <v>678.3599999999999</v>
      </c>
      <c r="E10" s="7">
        <v>171.04500000000002</v>
      </c>
      <c r="F10" s="7">
        <v>372.255</v>
      </c>
      <c r="G10" s="7">
        <v>1384.6799999999998</v>
      </c>
    </row>
    <row r="11" spans="1:7" x14ac:dyDescent="0.3">
      <c r="B11" t="s">
        <v>6206</v>
      </c>
      <c r="C11" s="7">
        <v>345.02</v>
      </c>
      <c r="D11" s="7">
        <v>273.86999999999995</v>
      </c>
      <c r="E11" s="7">
        <v>184.12999999999997</v>
      </c>
      <c r="F11" s="7">
        <v>201.11499999999998</v>
      </c>
      <c r="G11" s="7">
        <v>1004.1349999999999</v>
      </c>
    </row>
    <row r="12" spans="1:7" x14ac:dyDescent="0.3">
      <c r="B12" t="s">
        <v>6207</v>
      </c>
      <c r="C12" s="7">
        <v>334.89</v>
      </c>
      <c r="D12" s="7">
        <v>70.95</v>
      </c>
      <c r="E12" s="7">
        <v>134.23000000000002</v>
      </c>
      <c r="F12" s="7">
        <v>166.27499999999998</v>
      </c>
      <c r="G12" s="7">
        <v>706.34499999999991</v>
      </c>
    </row>
    <row r="13" spans="1:7" x14ac:dyDescent="0.3">
      <c r="B13" t="s">
        <v>6208</v>
      </c>
      <c r="C13" s="7">
        <v>178.70999999999998</v>
      </c>
      <c r="D13" s="7">
        <v>166.1</v>
      </c>
      <c r="E13" s="7">
        <v>439.30999999999995</v>
      </c>
      <c r="F13" s="7">
        <v>492.9</v>
      </c>
      <c r="G13" s="7">
        <v>1277.02</v>
      </c>
    </row>
    <row r="14" spans="1:7" x14ac:dyDescent="0.3">
      <c r="B14" t="s">
        <v>6209</v>
      </c>
      <c r="C14" s="7">
        <v>301.98500000000001</v>
      </c>
      <c r="D14" s="7">
        <v>153.76499999999999</v>
      </c>
      <c r="E14" s="7">
        <v>215.55499999999998</v>
      </c>
      <c r="F14" s="7">
        <v>213.66499999999999</v>
      </c>
      <c r="G14" s="7">
        <v>884.96999999999991</v>
      </c>
    </row>
    <row r="15" spans="1:7" x14ac:dyDescent="0.3">
      <c r="B15" t="s">
        <v>6210</v>
      </c>
      <c r="C15" s="7">
        <v>312.83499999999998</v>
      </c>
      <c r="D15" s="7">
        <v>63.249999999999993</v>
      </c>
      <c r="E15" s="7">
        <v>350.89500000000004</v>
      </c>
      <c r="F15" s="7">
        <v>96.405000000000001</v>
      </c>
      <c r="G15" s="7">
        <v>823.38499999999999</v>
      </c>
    </row>
    <row r="16" spans="1:7" x14ac:dyDescent="0.3">
      <c r="B16" t="s">
        <v>6211</v>
      </c>
      <c r="C16" s="7">
        <v>265.62</v>
      </c>
      <c r="D16" s="7">
        <v>526.51499999999987</v>
      </c>
      <c r="E16" s="7">
        <v>187.06</v>
      </c>
      <c r="F16" s="7">
        <v>210.58999999999997</v>
      </c>
      <c r="G16" s="7">
        <v>1189.7849999999999</v>
      </c>
    </row>
    <row r="17" spans="1:7" x14ac:dyDescent="0.3">
      <c r="A17" t="s">
        <v>6212</v>
      </c>
      <c r="B17" t="s">
        <v>6200</v>
      </c>
      <c r="C17" s="7">
        <v>47.25</v>
      </c>
      <c r="D17" s="7">
        <v>65.805000000000007</v>
      </c>
      <c r="E17" s="7">
        <v>274.67500000000001</v>
      </c>
      <c r="F17" s="7">
        <v>179.22</v>
      </c>
      <c r="G17" s="7">
        <v>566.95000000000005</v>
      </c>
    </row>
    <row r="18" spans="1:7" x14ac:dyDescent="0.3">
      <c r="B18" t="s">
        <v>6201</v>
      </c>
      <c r="C18" s="7">
        <v>745.44999999999993</v>
      </c>
      <c r="D18" s="7">
        <v>428.88499999999999</v>
      </c>
      <c r="E18" s="7">
        <v>194.17499999999998</v>
      </c>
      <c r="F18" s="7">
        <v>429.82999999999993</v>
      </c>
      <c r="G18" s="7">
        <v>1798.34</v>
      </c>
    </row>
    <row r="19" spans="1:7" x14ac:dyDescent="0.3">
      <c r="B19" t="s">
        <v>6202</v>
      </c>
      <c r="C19" s="7">
        <v>130.47</v>
      </c>
      <c r="D19" s="7">
        <v>271.48500000000001</v>
      </c>
      <c r="E19" s="7">
        <v>281.20499999999998</v>
      </c>
      <c r="F19" s="7">
        <v>231.63000000000002</v>
      </c>
      <c r="G19" s="7">
        <v>914.79000000000008</v>
      </c>
    </row>
    <row r="20" spans="1:7" x14ac:dyDescent="0.3">
      <c r="B20" t="s">
        <v>6203</v>
      </c>
      <c r="C20" s="7">
        <v>27</v>
      </c>
      <c r="D20" s="7">
        <v>347.26</v>
      </c>
      <c r="E20" s="7">
        <v>147.51</v>
      </c>
      <c r="F20" s="7">
        <v>240.04</v>
      </c>
      <c r="G20" s="7">
        <v>761.81</v>
      </c>
    </row>
    <row r="21" spans="1:7" x14ac:dyDescent="0.3">
      <c r="B21" t="s">
        <v>6204</v>
      </c>
      <c r="C21" s="7">
        <v>255.11499999999995</v>
      </c>
      <c r="D21" s="7">
        <v>541.73</v>
      </c>
      <c r="E21" s="7">
        <v>83.43</v>
      </c>
      <c r="F21" s="7">
        <v>59.079999999999991</v>
      </c>
      <c r="G21" s="7">
        <v>939.35500000000013</v>
      </c>
    </row>
    <row r="22" spans="1:7" x14ac:dyDescent="0.3">
      <c r="B22" t="s">
        <v>6205</v>
      </c>
      <c r="C22" s="7">
        <v>584.78999999999985</v>
      </c>
      <c r="D22" s="7">
        <v>357.42999999999995</v>
      </c>
      <c r="E22" s="7">
        <v>355.34</v>
      </c>
      <c r="F22" s="7">
        <v>140.88</v>
      </c>
      <c r="G22" s="7">
        <v>1438.4399999999996</v>
      </c>
    </row>
    <row r="23" spans="1:7" x14ac:dyDescent="0.3">
      <c r="B23" t="s">
        <v>6206</v>
      </c>
      <c r="C23" s="7">
        <v>430.62</v>
      </c>
      <c r="D23" s="7">
        <v>227.42500000000001</v>
      </c>
      <c r="E23" s="7">
        <v>236.315</v>
      </c>
      <c r="F23" s="7">
        <v>414.58499999999992</v>
      </c>
      <c r="G23" s="7">
        <v>1308.9450000000002</v>
      </c>
    </row>
    <row r="24" spans="1:7" x14ac:dyDescent="0.3">
      <c r="B24" t="s">
        <v>6207</v>
      </c>
      <c r="C24" s="7">
        <v>22.5</v>
      </c>
      <c r="D24" s="7">
        <v>77.72</v>
      </c>
      <c r="E24" s="7">
        <v>60.5</v>
      </c>
      <c r="F24" s="7">
        <v>139.67999999999998</v>
      </c>
      <c r="G24" s="7">
        <v>300.39999999999998</v>
      </c>
    </row>
    <row r="25" spans="1:7" x14ac:dyDescent="0.3">
      <c r="B25" t="s">
        <v>6208</v>
      </c>
      <c r="C25" s="7">
        <v>126.14999999999999</v>
      </c>
      <c r="D25" s="7">
        <v>195.11</v>
      </c>
      <c r="E25" s="7">
        <v>89.13</v>
      </c>
      <c r="F25" s="7">
        <v>302.65999999999997</v>
      </c>
      <c r="G25" s="7">
        <v>713.05</v>
      </c>
    </row>
    <row r="26" spans="1:7" x14ac:dyDescent="0.3">
      <c r="B26" t="s">
        <v>6209</v>
      </c>
      <c r="C26" s="7">
        <v>376.03</v>
      </c>
      <c r="D26" s="7">
        <v>523.24</v>
      </c>
      <c r="E26" s="7">
        <v>440.96499999999997</v>
      </c>
      <c r="F26" s="7">
        <v>174.46999999999997</v>
      </c>
      <c r="G26" s="7">
        <v>1514.7049999999999</v>
      </c>
    </row>
    <row r="27" spans="1:7" x14ac:dyDescent="0.3">
      <c r="B27" t="s">
        <v>6210</v>
      </c>
      <c r="C27" s="7">
        <v>515.17999999999995</v>
      </c>
      <c r="D27" s="7">
        <v>142.56</v>
      </c>
      <c r="E27" s="7">
        <v>347.03999999999996</v>
      </c>
      <c r="F27" s="7">
        <v>104.08499999999999</v>
      </c>
      <c r="G27" s="7">
        <v>1108.865</v>
      </c>
    </row>
    <row r="28" spans="1:7" x14ac:dyDescent="0.3">
      <c r="B28" t="s">
        <v>6211</v>
      </c>
      <c r="C28" s="7">
        <v>95.859999999999985</v>
      </c>
      <c r="D28" s="7">
        <v>484.76</v>
      </c>
      <c r="E28" s="7">
        <v>94.17</v>
      </c>
      <c r="F28" s="7">
        <v>77.10499999999999</v>
      </c>
      <c r="G28" s="7">
        <v>751.89499999999998</v>
      </c>
    </row>
    <row r="29" spans="1:7" x14ac:dyDescent="0.3">
      <c r="A29" t="s">
        <v>6213</v>
      </c>
      <c r="B29" t="s">
        <v>6200</v>
      </c>
      <c r="C29" s="7">
        <v>258.34500000000003</v>
      </c>
      <c r="D29" s="7">
        <v>139.625</v>
      </c>
      <c r="E29" s="7">
        <v>279.52000000000004</v>
      </c>
      <c r="F29" s="7">
        <v>160.19499999999999</v>
      </c>
      <c r="G29" s="7">
        <v>837.68499999999995</v>
      </c>
    </row>
    <row r="30" spans="1:7" x14ac:dyDescent="0.3">
      <c r="B30" t="s">
        <v>6201</v>
      </c>
      <c r="C30" s="7">
        <v>342.2</v>
      </c>
      <c r="D30" s="7">
        <v>284.24999999999994</v>
      </c>
      <c r="E30" s="7">
        <v>251.83</v>
      </c>
      <c r="F30" s="7">
        <v>80.550000000000011</v>
      </c>
      <c r="G30" s="7">
        <v>958.82999999999993</v>
      </c>
    </row>
    <row r="31" spans="1:7" x14ac:dyDescent="0.3">
      <c r="B31" t="s">
        <v>6202</v>
      </c>
      <c r="C31" s="7">
        <v>418.30499999999989</v>
      </c>
      <c r="D31" s="7">
        <v>468.125</v>
      </c>
      <c r="E31" s="7">
        <v>405.05500000000006</v>
      </c>
      <c r="F31" s="7">
        <v>253.15499999999997</v>
      </c>
      <c r="G31" s="7">
        <v>1544.6399999999999</v>
      </c>
    </row>
    <row r="32" spans="1:7" x14ac:dyDescent="0.3">
      <c r="B32" t="s">
        <v>6203</v>
      </c>
      <c r="C32" s="7">
        <v>102.32999999999998</v>
      </c>
      <c r="D32" s="7">
        <v>242.14000000000001</v>
      </c>
      <c r="E32" s="7">
        <v>554.875</v>
      </c>
      <c r="F32" s="7">
        <v>106.23999999999998</v>
      </c>
      <c r="G32" s="7">
        <v>1005.585</v>
      </c>
    </row>
    <row r="33" spans="1:7" x14ac:dyDescent="0.3">
      <c r="B33" t="s">
        <v>6204</v>
      </c>
      <c r="C33" s="7">
        <v>234.71999999999997</v>
      </c>
      <c r="D33" s="7">
        <v>133.08000000000001</v>
      </c>
      <c r="E33" s="7">
        <v>267.2</v>
      </c>
      <c r="F33" s="7">
        <v>272.68999999999994</v>
      </c>
      <c r="G33" s="7">
        <v>907.68999999999994</v>
      </c>
    </row>
    <row r="34" spans="1:7" x14ac:dyDescent="0.3">
      <c r="B34" t="s">
        <v>6205</v>
      </c>
      <c r="C34" s="7">
        <v>430.39</v>
      </c>
      <c r="D34" s="7">
        <v>136.20500000000001</v>
      </c>
      <c r="E34" s="7">
        <v>209.6</v>
      </c>
      <c r="F34" s="7">
        <v>88.334999999999994</v>
      </c>
      <c r="G34" s="7">
        <v>864.53000000000009</v>
      </c>
    </row>
    <row r="35" spans="1:7" x14ac:dyDescent="0.3">
      <c r="B35" t="s">
        <v>6206</v>
      </c>
      <c r="C35" s="7">
        <v>109.005</v>
      </c>
      <c r="D35" s="7">
        <v>393.57499999999999</v>
      </c>
      <c r="E35" s="7">
        <v>61.034999999999997</v>
      </c>
      <c r="F35" s="7">
        <v>199.48999999999998</v>
      </c>
      <c r="G35" s="7">
        <v>763.10500000000002</v>
      </c>
    </row>
    <row r="36" spans="1:7" x14ac:dyDescent="0.3">
      <c r="B36" t="s">
        <v>6207</v>
      </c>
      <c r="C36" s="7">
        <v>287.52499999999998</v>
      </c>
      <c r="D36" s="7">
        <v>288.67</v>
      </c>
      <c r="E36" s="7">
        <v>125.58</v>
      </c>
      <c r="F36" s="7">
        <v>374.13499999999999</v>
      </c>
      <c r="G36" s="7">
        <v>1075.9099999999999</v>
      </c>
    </row>
    <row r="37" spans="1:7" x14ac:dyDescent="0.3">
      <c r="B37" t="s">
        <v>6208</v>
      </c>
      <c r="C37" s="7">
        <v>840.92999999999984</v>
      </c>
      <c r="D37" s="7">
        <v>409.875</v>
      </c>
      <c r="E37" s="7">
        <v>171.32999999999998</v>
      </c>
      <c r="F37" s="7">
        <v>221.43999999999997</v>
      </c>
      <c r="G37" s="7">
        <v>1643.5749999999998</v>
      </c>
    </row>
    <row r="38" spans="1:7" x14ac:dyDescent="0.3">
      <c r="B38" t="s">
        <v>6209</v>
      </c>
      <c r="C38" s="7">
        <v>299.07</v>
      </c>
      <c r="D38" s="7">
        <v>260.32499999999999</v>
      </c>
      <c r="E38" s="7">
        <v>584.64</v>
      </c>
      <c r="F38" s="7">
        <v>256.36500000000001</v>
      </c>
      <c r="G38" s="7">
        <v>1400.3999999999999</v>
      </c>
    </row>
    <row r="39" spans="1:7" x14ac:dyDescent="0.3">
      <c r="B39" t="s">
        <v>6210</v>
      </c>
      <c r="C39" s="7">
        <v>323.32499999999999</v>
      </c>
      <c r="D39" s="7">
        <v>565.57000000000005</v>
      </c>
      <c r="E39" s="7">
        <v>537.80999999999995</v>
      </c>
      <c r="F39" s="7">
        <v>189.47499999999999</v>
      </c>
      <c r="G39" s="7">
        <v>1616.1799999999998</v>
      </c>
    </row>
    <row r="40" spans="1:7" x14ac:dyDescent="0.3">
      <c r="B40" t="s">
        <v>6211</v>
      </c>
      <c r="C40" s="7">
        <v>399.48499999999996</v>
      </c>
      <c r="D40" s="7">
        <v>148.19999999999999</v>
      </c>
      <c r="E40" s="7">
        <v>388.21999999999997</v>
      </c>
      <c r="F40" s="7">
        <v>212.07499999999999</v>
      </c>
      <c r="G40" s="7">
        <v>1147.98</v>
      </c>
    </row>
    <row r="41" spans="1:7" x14ac:dyDescent="0.3">
      <c r="A41" t="s">
        <v>6214</v>
      </c>
      <c r="B41" t="s">
        <v>6200</v>
      </c>
      <c r="C41" s="7">
        <v>112.69499999999999</v>
      </c>
      <c r="D41" s="7">
        <v>166.32</v>
      </c>
      <c r="E41" s="7">
        <v>843.71499999999992</v>
      </c>
      <c r="F41" s="7">
        <v>146.685</v>
      </c>
      <c r="G41" s="7">
        <v>1269.415</v>
      </c>
    </row>
    <row r="42" spans="1:7" x14ac:dyDescent="0.3">
      <c r="B42" t="s">
        <v>6201</v>
      </c>
      <c r="C42" s="7">
        <v>114.87999999999998</v>
      </c>
      <c r="D42" s="7">
        <v>133.815</v>
      </c>
      <c r="E42" s="7">
        <v>91.175000000000011</v>
      </c>
      <c r="F42" s="7">
        <v>53.759999999999991</v>
      </c>
      <c r="G42" s="7">
        <v>393.63</v>
      </c>
    </row>
    <row r="43" spans="1:7" x14ac:dyDescent="0.3">
      <c r="B43" t="s">
        <v>6202</v>
      </c>
      <c r="C43" s="7">
        <v>277.76</v>
      </c>
      <c r="D43" s="7">
        <v>175.41</v>
      </c>
      <c r="E43" s="7">
        <v>462.50999999999993</v>
      </c>
      <c r="F43" s="7">
        <v>399.52499999999998</v>
      </c>
      <c r="G43" s="7">
        <v>1315.2049999999999</v>
      </c>
    </row>
    <row r="44" spans="1:7" x14ac:dyDescent="0.3">
      <c r="B44" t="s">
        <v>6203</v>
      </c>
      <c r="C44" s="7">
        <v>197.89499999999998</v>
      </c>
      <c r="D44" s="7">
        <v>289.755</v>
      </c>
      <c r="E44" s="7">
        <v>88.545000000000002</v>
      </c>
      <c r="F44" s="7">
        <v>200.25499999999997</v>
      </c>
      <c r="G44" s="7">
        <v>776.44999999999993</v>
      </c>
    </row>
    <row r="45" spans="1:7" x14ac:dyDescent="0.3">
      <c r="B45" t="s">
        <v>6204</v>
      </c>
      <c r="C45" s="7">
        <v>193.11499999999998</v>
      </c>
      <c r="D45" s="7">
        <v>212.49499999999998</v>
      </c>
      <c r="E45" s="7">
        <v>292.29000000000002</v>
      </c>
      <c r="F45" s="7">
        <v>304.46999999999997</v>
      </c>
      <c r="G45" s="7">
        <v>1002.3699999999999</v>
      </c>
    </row>
    <row r="46" spans="1:7" x14ac:dyDescent="0.3">
      <c r="B46" t="s">
        <v>6205</v>
      </c>
      <c r="C46" s="7">
        <v>179.79</v>
      </c>
      <c r="D46" s="7">
        <v>426.2</v>
      </c>
      <c r="E46" s="7">
        <v>170.08999999999997</v>
      </c>
      <c r="F46" s="7">
        <v>379.31</v>
      </c>
      <c r="G46" s="7">
        <v>1155.3899999999999</v>
      </c>
    </row>
    <row r="47" spans="1:7" x14ac:dyDescent="0.3">
      <c r="B47" t="s">
        <v>6206</v>
      </c>
      <c r="C47" s="7">
        <v>247.28999999999996</v>
      </c>
      <c r="D47" s="7">
        <v>246.685</v>
      </c>
      <c r="E47" s="7">
        <v>271.05499999999995</v>
      </c>
      <c r="F47" s="7">
        <v>141.69999999999999</v>
      </c>
      <c r="G47" s="7">
        <v>906.73</v>
      </c>
    </row>
    <row r="48" spans="1:7" x14ac:dyDescent="0.3">
      <c r="B48"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5FD66-971C-4CDC-8A6C-B523D896A297}">
  <dimension ref="A3:B7"/>
  <sheetViews>
    <sheetView workbookViewId="0">
      <selection activeCell="I14" sqref="I14"/>
    </sheetView>
  </sheetViews>
  <sheetFormatPr defaultRowHeight="14.4" x14ac:dyDescent="0.3"/>
  <cols>
    <col min="1" max="1" width="14" bestFit="1" customWidth="1"/>
    <col min="2" max="2" width="11.6640625" bestFit="1" customWidth="1"/>
    <col min="3" max="6" width="18.21875" bestFit="1" customWidth="1"/>
    <col min="7" max="7" width="10.77734375" bestFit="1" customWidth="1"/>
  </cols>
  <sheetData>
    <row r="3" spans="1:2" x14ac:dyDescent="0.3">
      <c r="A3" s="6" t="s">
        <v>7</v>
      </c>
      <c r="B3" t="s">
        <v>6221</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49F5-2504-4523-AC71-B5ADDE241DDB}">
  <dimension ref="A3:B8"/>
  <sheetViews>
    <sheetView workbookViewId="0">
      <selection activeCell="K18" sqref="K18"/>
    </sheetView>
  </sheetViews>
  <sheetFormatPr defaultRowHeight="14.4" x14ac:dyDescent="0.3"/>
  <cols>
    <col min="1" max="1" width="18.21875" bestFit="1" customWidth="1"/>
    <col min="2" max="3" width="11.6640625" bestFit="1" customWidth="1"/>
    <col min="4" max="6" width="18.21875" bestFit="1" customWidth="1"/>
    <col min="7" max="7" width="10.77734375" bestFit="1" customWidth="1"/>
  </cols>
  <sheetData>
    <row r="3" spans="1:2" x14ac:dyDescent="0.3">
      <c r="A3" s="6" t="s">
        <v>6196</v>
      </c>
      <c r="B3" t="s">
        <v>6221</v>
      </c>
    </row>
    <row r="4" spans="1:2" x14ac:dyDescent="0.3">
      <c r="A4" t="s">
        <v>6220</v>
      </c>
      <c r="B4" s="8">
        <v>9005.2450000000099</v>
      </c>
    </row>
    <row r="5" spans="1:2" x14ac:dyDescent="0.3">
      <c r="A5" t="s">
        <v>6217</v>
      </c>
      <c r="B5" s="8">
        <v>11768.494999999997</v>
      </c>
    </row>
    <row r="6" spans="1:2" x14ac:dyDescent="0.3">
      <c r="A6" t="s">
        <v>6219</v>
      </c>
      <c r="B6" s="8">
        <v>12054.074999999995</v>
      </c>
    </row>
    <row r="7" spans="1:2" x14ac:dyDescent="0.3">
      <c r="A7" t="s">
        <v>6218</v>
      </c>
      <c r="B7" s="8">
        <v>12306.439999999995</v>
      </c>
    </row>
    <row r="8" spans="1:2" x14ac:dyDescent="0.3">
      <c r="A8" t="s">
        <v>6198</v>
      </c>
      <c r="B8" s="8">
        <v>45134.254999999997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9F36-1412-4C41-8D0B-F7BA1CFCDF7D}">
  <dimension ref="A1"/>
  <sheetViews>
    <sheetView showGridLines="0" tabSelected="1" zoomScale="70" zoomScaleNormal="70" workbookViewId="0">
      <selection activeCell="Z5" sqref="Z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P3" sqref="P3"/>
    </sheetView>
  </sheetViews>
  <sheetFormatPr defaultRowHeight="14.4" x14ac:dyDescent="0.3"/>
  <cols>
    <col min="1" max="1" width="16.5546875" bestFit="1" customWidth="1"/>
    <col min="2" max="2" width="12.33203125" customWidth="1"/>
    <col min="3" max="3" width="17.44140625" bestFit="1" customWidth="1"/>
    <col min="4" max="4" width="11.77734375" customWidth="1"/>
    <col min="5" max="5" width="10.44140625" customWidth="1"/>
    <col min="6" max="6" width="23" bestFit="1" customWidth="1"/>
    <col min="7" max="7" width="38.33203125" bestFit="1" customWidth="1"/>
    <col min="8" max="8" width="15" bestFit="1" customWidth="1"/>
    <col min="9" max="9" width="13.33203125" customWidth="1"/>
    <col min="10" max="10" width="12.21875" customWidth="1"/>
    <col min="11" max="11" width="7.21875" bestFit="1" customWidth="1"/>
    <col min="12" max="12" width="12.21875" bestFit="1" customWidth="1"/>
    <col min="13" max="13" width="8.6640625" bestFit="1" customWidth="1"/>
    <col min="14" max="14" width="18.21875" customWidth="1"/>
    <col min="15" max="15" width="17.777343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 xml:space="preserve"> INDEX(products!$A$1:$G$49,MATCH(orders!$D2,products!$A$1:$A$49,0),MATCH(orders!I$1,products!$A$1:$G$1,0))</f>
        <v>Rob</v>
      </c>
      <c r="J2" t="str">
        <f xml:space="preserve"> INDEX(products!$A$1:$G$49,MATCH(orders!$D2,products!$A$1:$A$49,0),MATCH(orders!J$1,products!$A$1:$G$1,0))</f>
        <v>M</v>
      </c>
      <c r="K2" s="4">
        <f xml:space="preserve"> INDEX(products!$A$1:$G$49,MATCH(orders!$D2,products!$A$1:$A$49,0),MATCH(orders!K$1,products!$A$1:$G$1,0))</f>
        <v>1</v>
      </c>
      <c r="L2" s="5">
        <f xml:space="preserve"> 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 xml:space="preserve"> INDEX(products!$A$1:$G$49,MATCH(orders!$D3,products!$A$1:$A$49,0),MATCH(orders!I$1,products!$A$1:$G$1,0))</f>
        <v>Exc</v>
      </c>
      <c r="J3" t="str">
        <f xml:space="preserve"> INDEX(products!$A$1:$G$49,MATCH(orders!$D3,products!$A$1:$A$49,0),MATCH(orders!J$1,products!$A$1:$G$1,0))</f>
        <v>M</v>
      </c>
      <c r="K3" s="4">
        <f xml:space="preserve"> INDEX(products!$A$1:$G$49,MATCH(orders!$D3,products!$A$1:$A$49,0),MATCH(orders!K$1,products!$A$1:$G$1,0))</f>
        <v>0.5</v>
      </c>
      <c r="L3" s="5">
        <f xml:space="preserve"> 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 xml:space="preserve"> INDEX(products!$A$1:$G$49,MATCH(orders!$D4,products!$A$1:$A$49,0),MATCH(orders!I$1,products!$A$1:$G$1,0))</f>
        <v>Ara</v>
      </c>
      <c r="J4" t="str">
        <f xml:space="preserve"> INDEX(products!$A$1:$G$49,MATCH(orders!$D4,products!$A$1:$A$49,0),MATCH(orders!J$1,products!$A$1:$G$1,0))</f>
        <v>L</v>
      </c>
      <c r="K4" s="4">
        <f xml:space="preserve"> INDEX(products!$A$1:$G$49,MATCH(orders!$D4,products!$A$1:$A$49,0),MATCH(orders!K$1,products!$A$1:$G$1,0))</f>
        <v>1</v>
      </c>
      <c r="L4" s="5">
        <f xml:space="preserve"> 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 xml:space="preserve"> INDEX(products!$A$1:$G$49,MATCH(orders!$D5,products!$A$1:$A$49,0),MATCH(orders!I$1,products!$A$1:$G$1,0))</f>
        <v>Exc</v>
      </c>
      <c r="J5" t="str">
        <f xml:space="preserve"> INDEX(products!$A$1:$G$49,MATCH(orders!$D5,products!$A$1:$A$49,0),MATCH(orders!J$1,products!$A$1:$G$1,0))</f>
        <v>M</v>
      </c>
      <c r="K5" s="4">
        <f xml:space="preserve"> INDEX(products!$A$1:$G$49,MATCH(orders!$D5,products!$A$1:$A$49,0),MATCH(orders!K$1,products!$A$1:$G$1,0))</f>
        <v>1</v>
      </c>
      <c r="L5" s="5">
        <f xml:space="preserve"> 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 xml:space="preserve"> INDEX(products!$A$1:$G$49,MATCH(orders!$D6,products!$A$1:$A$49,0),MATCH(orders!I$1,products!$A$1:$G$1,0))</f>
        <v>Rob</v>
      </c>
      <c r="J6" t="str">
        <f xml:space="preserve"> INDEX(products!$A$1:$G$49,MATCH(orders!$D6,products!$A$1:$A$49,0),MATCH(orders!J$1,products!$A$1:$G$1,0))</f>
        <v>L</v>
      </c>
      <c r="K6" s="4">
        <f xml:space="preserve"> INDEX(products!$A$1:$G$49,MATCH(orders!$D6,products!$A$1:$A$49,0),MATCH(orders!K$1,products!$A$1:$G$1,0))</f>
        <v>2.5</v>
      </c>
      <c r="L6" s="5">
        <f xml:space="preserve"> 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 xml:space="preserve"> INDEX(products!$A$1:$G$49,MATCH(orders!$D7,products!$A$1:$A$49,0),MATCH(orders!I$1,products!$A$1:$G$1,0))</f>
        <v>Lib</v>
      </c>
      <c r="J7" t="str">
        <f xml:space="preserve"> INDEX(products!$A$1:$G$49,MATCH(orders!$D7,products!$A$1:$A$49,0),MATCH(orders!J$1,products!$A$1:$G$1,0))</f>
        <v>D</v>
      </c>
      <c r="K7" s="4">
        <f xml:space="preserve"> INDEX(products!$A$1:$G$49,MATCH(orders!$D7,products!$A$1:$A$49,0),MATCH(orders!K$1,products!$A$1:$G$1,0))</f>
        <v>1</v>
      </c>
      <c r="L7" s="5">
        <f xml:space="preserve"> 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 xml:space="preserve"> INDEX(products!$A$1:$G$49,MATCH(orders!$D8,products!$A$1:$A$49,0),MATCH(orders!I$1,products!$A$1:$G$1,0))</f>
        <v>Exc</v>
      </c>
      <c r="J8" t="str">
        <f xml:space="preserve"> INDEX(products!$A$1:$G$49,MATCH(orders!$D8,products!$A$1:$A$49,0),MATCH(orders!J$1,products!$A$1:$G$1,0))</f>
        <v>D</v>
      </c>
      <c r="K8" s="4">
        <f xml:space="preserve"> INDEX(products!$A$1:$G$49,MATCH(orders!$D8,products!$A$1:$A$49,0),MATCH(orders!K$1,products!$A$1:$G$1,0))</f>
        <v>0.5</v>
      </c>
      <c r="L8" s="5">
        <f xml:space="preserve"> 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 xml:space="preserve"> INDEX(products!$A$1:$G$49,MATCH(orders!$D9,products!$A$1:$A$49,0),MATCH(orders!I$1,products!$A$1:$G$1,0))</f>
        <v>Lib</v>
      </c>
      <c r="J9" t="str">
        <f xml:space="preserve"> INDEX(products!$A$1:$G$49,MATCH(orders!$D9,products!$A$1:$A$49,0),MATCH(orders!J$1,products!$A$1:$G$1,0))</f>
        <v>L</v>
      </c>
      <c r="K9" s="4">
        <f xml:space="preserve"> INDEX(products!$A$1:$G$49,MATCH(orders!$D9,products!$A$1:$A$49,0),MATCH(orders!K$1,products!$A$1:$G$1,0))</f>
        <v>0.2</v>
      </c>
      <c r="L9" s="5">
        <f xml:space="preserve"> 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 xml:space="preserve"> INDEX(products!$A$1:$G$49,MATCH(orders!$D10,products!$A$1:$A$49,0),MATCH(orders!I$1,products!$A$1:$G$1,0))</f>
        <v>Rob</v>
      </c>
      <c r="J10" t="str">
        <f xml:space="preserve"> INDEX(products!$A$1:$G$49,MATCH(orders!$D10,products!$A$1:$A$49,0),MATCH(orders!J$1,products!$A$1:$G$1,0))</f>
        <v>M</v>
      </c>
      <c r="K10" s="4">
        <f xml:space="preserve"> INDEX(products!$A$1:$G$49,MATCH(orders!$D10,products!$A$1:$A$49,0),MATCH(orders!K$1,products!$A$1:$G$1,0))</f>
        <v>0.5</v>
      </c>
      <c r="L10" s="5">
        <f xml:space="preserve"> 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 xml:space="preserve"> INDEX(products!$A$1:$G$49,MATCH(orders!$D11,products!$A$1:$A$49,0),MATCH(orders!I$1,products!$A$1:$G$1,0))</f>
        <v>Rob</v>
      </c>
      <c r="J11" t="str">
        <f xml:space="preserve"> INDEX(products!$A$1:$G$49,MATCH(orders!$D11,products!$A$1:$A$49,0),MATCH(orders!J$1,products!$A$1:$G$1,0))</f>
        <v>M</v>
      </c>
      <c r="K11" s="4">
        <f xml:space="preserve"> INDEX(products!$A$1:$G$49,MATCH(orders!$D11,products!$A$1:$A$49,0),MATCH(orders!K$1,products!$A$1:$G$1,0))</f>
        <v>0.5</v>
      </c>
      <c r="L11" s="5">
        <f xml:space="preserve"> 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 xml:space="preserve"> INDEX(products!$A$1:$G$49,MATCH(orders!$D12,products!$A$1:$A$49,0),MATCH(orders!I$1,products!$A$1:$G$1,0))</f>
        <v>Ara</v>
      </c>
      <c r="J12" t="str">
        <f xml:space="preserve"> INDEX(products!$A$1:$G$49,MATCH(orders!$D12,products!$A$1:$A$49,0),MATCH(orders!J$1,products!$A$1:$G$1,0))</f>
        <v>D</v>
      </c>
      <c r="K12" s="4">
        <f xml:space="preserve"> INDEX(products!$A$1:$G$49,MATCH(orders!$D12,products!$A$1:$A$49,0),MATCH(orders!K$1,products!$A$1:$G$1,0))</f>
        <v>1</v>
      </c>
      <c r="L12" s="5">
        <f xml:space="preserve"> 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 xml:space="preserve"> INDEX(products!$A$1:$G$49,MATCH(orders!$D13,products!$A$1:$A$49,0),MATCH(orders!I$1,products!$A$1:$G$1,0))</f>
        <v>Exc</v>
      </c>
      <c r="J13" t="str">
        <f xml:space="preserve"> INDEX(products!$A$1:$G$49,MATCH(orders!$D13,products!$A$1:$A$49,0),MATCH(orders!J$1,products!$A$1:$G$1,0))</f>
        <v>L</v>
      </c>
      <c r="K13" s="4">
        <f xml:space="preserve"> INDEX(products!$A$1:$G$49,MATCH(orders!$D13,products!$A$1:$A$49,0),MATCH(orders!K$1,products!$A$1:$G$1,0))</f>
        <v>2.5</v>
      </c>
      <c r="L13" s="5">
        <f xml:space="preserve"> 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 xml:space="preserve"> INDEX(products!$A$1:$G$49,MATCH(orders!$D14,products!$A$1:$A$49,0),MATCH(orders!I$1,products!$A$1:$G$1,0))</f>
        <v>Rob</v>
      </c>
      <c r="J14" t="str">
        <f xml:space="preserve"> INDEX(products!$A$1:$G$49,MATCH(orders!$D14,products!$A$1:$A$49,0),MATCH(orders!J$1,products!$A$1:$G$1,0))</f>
        <v>M</v>
      </c>
      <c r="K14" s="4">
        <f xml:space="preserve"> INDEX(products!$A$1:$G$49,MATCH(orders!$D14,products!$A$1:$A$49,0),MATCH(orders!K$1,products!$A$1:$G$1,0))</f>
        <v>1</v>
      </c>
      <c r="L14" s="5">
        <f xml:space="preserve"> 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 xml:space="preserve"> INDEX(products!$A$1:$G$49,MATCH(orders!$D15,products!$A$1:$A$49,0),MATCH(orders!I$1,products!$A$1:$G$1,0))</f>
        <v>Rob</v>
      </c>
      <c r="J15" t="str">
        <f xml:space="preserve"> INDEX(products!$A$1:$G$49,MATCH(orders!$D15,products!$A$1:$A$49,0),MATCH(orders!J$1,products!$A$1:$G$1,0))</f>
        <v>D</v>
      </c>
      <c r="K15" s="4">
        <f xml:space="preserve"> INDEX(products!$A$1:$G$49,MATCH(orders!$D15,products!$A$1:$A$49,0),MATCH(orders!K$1,products!$A$1:$G$1,0))</f>
        <v>2.5</v>
      </c>
      <c r="L15" s="5">
        <f xml:space="preserve"> 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 xml:space="preserve"> INDEX(products!$A$1:$G$49,MATCH(orders!$D16,products!$A$1:$A$49,0),MATCH(orders!I$1,products!$A$1:$G$1,0))</f>
        <v>Lib</v>
      </c>
      <c r="J16" t="str">
        <f xml:space="preserve"> INDEX(products!$A$1:$G$49,MATCH(orders!$D16,products!$A$1:$A$49,0),MATCH(orders!J$1,products!$A$1:$G$1,0))</f>
        <v>D</v>
      </c>
      <c r="K16" s="4">
        <f xml:space="preserve"> INDEX(products!$A$1:$G$49,MATCH(orders!$D16,products!$A$1:$A$49,0),MATCH(orders!K$1,products!$A$1:$G$1,0))</f>
        <v>0.2</v>
      </c>
      <c r="L16" s="5">
        <f xml:space="preserve"> 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 xml:space="preserve"> INDEX(products!$A$1:$G$49,MATCH(orders!$D17,products!$A$1:$A$49,0),MATCH(orders!I$1,products!$A$1:$G$1,0))</f>
        <v>Rob</v>
      </c>
      <c r="J17" t="str">
        <f xml:space="preserve"> INDEX(products!$A$1:$G$49,MATCH(orders!$D17,products!$A$1:$A$49,0),MATCH(orders!J$1,products!$A$1:$G$1,0))</f>
        <v>M</v>
      </c>
      <c r="K17" s="4">
        <f xml:space="preserve"> INDEX(products!$A$1:$G$49,MATCH(orders!$D17,products!$A$1:$A$49,0),MATCH(orders!K$1,products!$A$1:$G$1,0))</f>
        <v>2.5</v>
      </c>
      <c r="L17" s="5">
        <f xml:space="preserve"> 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 xml:space="preserve"> INDEX(products!$A$1:$G$49,MATCH(orders!$D18,products!$A$1:$A$49,0),MATCH(orders!I$1,products!$A$1:$G$1,0))</f>
        <v>Ara</v>
      </c>
      <c r="J18" t="str">
        <f xml:space="preserve"> INDEX(products!$A$1:$G$49,MATCH(orders!$D18,products!$A$1:$A$49,0),MATCH(orders!J$1,products!$A$1:$G$1,0))</f>
        <v>M</v>
      </c>
      <c r="K18" s="4">
        <f xml:space="preserve"> INDEX(products!$A$1:$G$49,MATCH(orders!$D18,products!$A$1:$A$49,0),MATCH(orders!K$1,products!$A$1:$G$1,0))</f>
        <v>0.2</v>
      </c>
      <c r="L18" s="5">
        <f xml:space="preserve"> 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 xml:space="preserve"> INDEX(products!$A$1:$G$49,MATCH(orders!$D19,products!$A$1:$A$49,0),MATCH(orders!I$1,products!$A$1:$G$1,0))</f>
        <v>Ara</v>
      </c>
      <c r="J19" t="str">
        <f xml:space="preserve"> INDEX(products!$A$1:$G$49,MATCH(orders!$D19,products!$A$1:$A$49,0),MATCH(orders!J$1,products!$A$1:$G$1,0))</f>
        <v>L</v>
      </c>
      <c r="K19" s="4">
        <f xml:space="preserve"> INDEX(products!$A$1:$G$49,MATCH(orders!$D19,products!$A$1:$A$49,0),MATCH(orders!K$1,products!$A$1:$G$1,0))</f>
        <v>1</v>
      </c>
      <c r="L19" s="5">
        <f xml:space="preserve"> 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 xml:space="preserve"> INDEX(products!$A$1:$G$49,MATCH(orders!$D20,products!$A$1:$A$49,0),MATCH(orders!I$1,products!$A$1:$G$1,0))</f>
        <v>Rob</v>
      </c>
      <c r="J20" t="str">
        <f xml:space="preserve"> INDEX(products!$A$1:$G$49,MATCH(orders!$D20,products!$A$1:$A$49,0),MATCH(orders!J$1,products!$A$1:$G$1,0))</f>
        <v>D</v>
      </c>
      <c r="K20" s="4">
        <f xml:space="preserve"> INDEX(products!$A$1:$G$49,MATCH(orders!$D20,products!$A$1:$A$49,0),MATCH(orders!K$1,products!$A$1:$G$1,0))</f>
        <v>2.5</v>
      </c>
      <c r="L20" s="5">
        <f xml:space="preserve"> 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 xml:space="preserve"> INDEX(products!$A$1:$G$49,MATCH(orders!$D21,products!$A$1:$A$49,0),MATCH(orders!I$1,products!$A$1:$G$1,0))</f>
        <v>Ara</v>
      </c>
      <c r="J21" t="str">
        <f xml:space="preserve"> INDEX(products!$A$1:$G$49,MATCH(orders!$D21,products!$A$1:$A$49,0),MATCH(orders!J$1,products!$A$1:$G$1,0))</f>
        <v>M</v>
      </c>
      <c r="K21" s="4">
        <f xml:space="preserve"> INDEX(products!$A$1:$G$49,MATCH(orders!$D21,products!$A$1:$A$49,0),MATCH(orders!K$1,products!$A$1:$G$1,0))</f>
        <v>0.2</v>
      </c>
      <c r="L21" s="5">
        <f xml:space="preserve"> 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 xml:space="preserve"> INDEX(products!$A$1:$G$49,MATCH(orders!$D22,products!$A$1:$A$49,0),MATCH(orders!I$1,products!$A$1:$G$1,0))</f>
        <v>Exc</v>
      </c>
      <c r="J22" t="str">
        <f xml:space="preserve"> INDEX(products!$A$1:$G$49,MATCH(orders!$D22,products!$A$1:$A$49,0),MATCH(orders!J$1,products!$A$1:$G$1,0))</f>
        <v>D</v>
      </c>
      <c r="K22" s="4">
        <f xml:space="preserve"> INDEX(products!$A$1:$G$49,MATCH(orders!$D22,products!$A$1:$A$49,0),MATCH(orders!K$1,products!$A$1:$G$1,0))</f>
        <v>0.2</v>
      </c>
      <c r="L22" s="5">
        <f xml:space="preserve"> 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 xml:space="preserve"> INDEX(products!$A$1:$G$49,MATCH(orders!$D23,products!$A$1:$A$49,0),MATCH(orders!I$1,products!$A$1:$G$1,0))</f>
        <v>Ara</v>
      </c>
      <c r="J23" t="str">
        <f xml:space="preserve"> INDEX(products!$A$1:$G$49,MATCH(orders!$D23,products!$A$1:$A$49,0),MATCH(orders!J$1,products!$A$1:$G$1,0))</f>
        <v>D</v>
      </c>
      <c r="K23" s="4">
        <f xml:space="preserve"> INDEX(products!$A$1:$G$49,MATCH(orders!$D23,products!$A$1:$A$49,0),MATCH(orders!K$1,products!$A$1:$G$1,0))</f>
        <v>0.2</v>
      </c>
      <c r="L23" s="5">
        <f xml:space="preserve"> 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 xml:space="preserve"> INDEX(products!$A$1:$G$49,MATCH(orders!$D24,products!$A$1:$A$49,0),MATCH(orders!I$1,products!$A$1:$G$1,0))</f>
        <v>Rob</v>
      </c>
      <c r="J24" t="str">
        <f xml:space="preserve"> INDEX(products!$A$1:$G$49,MATCH(orders!$D24,products!$A$1:$A$49,0),MATCH(orders!J$1,products!$A$1:$G$1,0))</f>
        <v>M</v>
      </c>
      <c r="K24" s="4">
        <f xml:space="preserve"> INDEX(products!$A$1:$G$49,MATCH(orders!$D24,products!$A$1:$A$49,0),MATCH(orders!K$1,products!$A$1:$G$1,0))</f>
        <v>2.5</v>
      </c>
      <c r="L24" s="5">
        <f xml:space="preserve"> 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 xml:space="preserve"> INDEX(products!$A$1:$G$49,MATCH(orders!$D25,products!$A$1:$A$49,0),MATCH(orders!I$1,products!$A$1:$G$1,0))</f>
        <v>Ara</v>
      </c>
      <c r="J25" t="str">
        <f xml:space="preserve"> INDEX(products!$A$1:$G$49,MATCH(orders!$D25,products!$A$1:$A$49,0),MATCH(orders!J$1,products!$A$1:$G$1,0))</f>
        <v>D</v>
      </c>
      <c r="K25" s="4">
        <f xml:space="preserve"> INDEX(products!$A$1:$G$49,MATCH(orders!$D25,products!$A$1:$A$49,0),MATCH(orders!K$1,products!$A$1:$G$1,0))</f>
        <v>0.2</v>
      </c>
      <c r="L25" s="5">
        <f xml:space="preserve"> 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 xml:space="preserve"> INDEX(products!$A$1:$G$49,MATCH(orders!$D26,products!$A$1:$A$49,0),MATCH(orders!I$1,products!$A$1:$G$1,0))</f>
        <v>Ara</v>
      </c>
      <c r="J26" t="str">
        <f xml:space="preserve"> INDEX(products!$A$1:$G$49,MATCH(orders!$D26,products!$A$1:$A$49,0),MATCH(orders!J$1,products!$A$1:$G$1,0))</f>
        <v>M</v>
      </c>
      <c r="K26" s="4">
        <f xml:space="preserve"> INDEX(products!$A$1:$G$49,MATCH(orders!$D26,products!$A$1:$A$49,0),MATCH(orders!K$1,products!$A$1:$G$1,0))</f>
        <v>1</v>
      </c>
      <c r="L26" s="5">
        <f xml:space="preserve"> 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 xml:space="preserve"> INDEX(products!$A$1:$G$49,MATCH(orders!$D27,products!$A$1:$A$49,0),MATCH(orders!I$1,products!$A$1:$G$1,0))</f>
        <v>Exc</v>
      </c>
      <c r="J27" t="str">
        <f xml:space="preserve"> INDEX(products!$A$1:$G$49,MATCH(orders!$D27,products!$A$1:$A$49,0),MATCH(orders!J$1,products!$A$1:$G$1,0))</f>
        <v>M</v>
      </c>
      <c r="K27" s="4">
        <f xml:space="preserve"> INDEX(products!$A$1:$G$49,MATCH(orders!$D27,products!$A$1:$A$49,0),MATCH(orders!K$1,products!$A$1:$G$1,0))</f>
        <v>0.2</v>
      </c>
      <c r="L27" s="5">
        <f xml:space="preserve"> 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 xml:space="preserve"> INDEX(products!$A$1:$G$49,MATCH(orders!$D28,products!$A$1:$A$49,0),MATCH(orders!I$1,products!$A$1:$G$1,0))</f>
        <v>Ara</v>
      </c>
      <c r="J28" t="str">
        <f xml:space="preserve"> INDEX(products!$A$1:$G$49,MATCH(orders!$D28,products!$A$1:$A$49,0),MATCH(orders!J$1,products!$A$1:$G$1,0))</f>
        <v>M</v>
      </c>
      <c r="K28" s="4">
        <f xml:space="preserve"> INDEX(products!$A$1:$G$49,MATCH(orders!$D28,products!$A$1:$A$49,0),MATCH(orders!K$1,products!$A$1:$G$1,0))</f>
        <v>0.5</v>
      </c>
      <c r="L28" s="5">
        <f xml:space="preserve"> 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 xml:space="preserve"> INDEX(products!$A$1:$G$49,MATCH(orders!$D29,products!$A$1:$A$49,0),MATCH(orders!I$1,products!$A$1:$G$1,0))</f>
        <v>Ara</v>
      </c>
      <c r="J29" t="str">
        <f xml:space="preserve"> INDEX(products!$A$1:$G$49,MATCH(orders!$D29,products!$A$1:$A$49,0),MATCH(orders!J$1,products!$A$1:$G$1,0))</f>
        <v>M</v>
      </c>
      <c r="K29" s="4">
        <f xml:space="preserve"> INDEX(products!$A$1:$G$49,MATCH(orders!$D29,products!$A$1:$A$49,0),MATCH(orders!K$1,products!$A$1:$G$1,0))</f>
        <v>0.2</v>
      </c>
      <c r="L29" s="5">
        <f xml:space="preserve"> 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 xml:space="preserve"> INDEX(products!$A$1:$G$49,MATCH(orders!$D30,products!$A$1:$A$49,0),MATCH(orders!I$1,products!$A$1:$G$1,0))</f>
        <v>Ara</v>
      </c>
      <c r="J30" t="str">
        <f xml:space="preserve"> INDEX(products!$A$1:$G$49,MATCH(orders!$D30,products!$A$1:$A$49,0),MATCH(orders!J$1,products!$A$1:$G$1,0))</f>
        <v>D</v>
      </c>
      <c r="K30" s="4">
        <f xml:space="preserve"> INDEX(products!$A$1:$G$49,MATCH(orders!$D30,products!$A$1:$A$49,0),MATCH(orders!K$1,products!$A$1:$G$1,0))</f>
        <v>0.5</v>
      </c>
      <c r="L30" s="5">
        <f xml:space="preserve"> 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 xml:space="preserve"> INDEX(products!$A$1:$G$49,MATCH(orders!$D31,products!$A$1:$A$49,0),MATCH(orders!I$1,products!$A$1:$G$1,0))</f>
        <v>Ara</v>
      </c>
      <c r="J31" t="str">
        <f xml:space="preserve"> INDEX(products!$A$1:$G$49,MATCH(orders!$D31,products!$A$1:$A$49,0),MATCH(orders!J$1,products!$A$1:$G$1,0))</f>
        <v>D</v>
      </c>
      <c r="K31" s="4">
        <f xml:space="preserve"> INDEX(products!$A$1:$G$49,MATCH(orders!$D31,products!$A$1:$A$49,0),MATCH(orders!K$1,products!$A$1:$G$1,0))</f>
        <v>1</v>
      </c>
      <c r="L31" s="5">
        <f xml:space="preserve"> 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 xml:space="preserve"> INDEX(products!$A$1:$G$49,MATCH(orders!$D32,products!$A$1:$A$49,0),MATCH(orders!I$1,products!$A$1:$G$1,0))</f>
        <v>Lib</v>
      </c>
      <c r="J32" t="str">
        <f xml:space="preserve"> INDEX(products!$A$1:$G$49,MATCH(orders!$D32,products!$A$1:$A$49,0),MATCH(orders!J$1,products!$A$1:$G$1,0))</f>
        <v>M</v>
      </c>
      <c r="K32" s="4">
        <f xml:space="preserve"> INDEX(products!$A$1:$G$49,MATCH(orders!$D32,products!$A$1:$A$49,0),MATCH(orders!K$1,products!$A$1:$G$1,0))</f>
        <v>0.2</v>
      </c>
      <c r="L32" s="5">
        <f xml:space="preserve"> 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 xml:space="preserve"> INDEX(products!$A$1:$G$49,MATCH(orders!$D33,products!$A$1:$A$49,0),MATCH(orders!I$1,products!$A$1:$G$1,0))</f>
        <v>Ara</v>
      </c>
      <c r="J33" t="str">
        <f xml:space="preserve"> INDEX(products!$A$1:$G$49,MATCH(orders!$D33,products!$A$1:$A$49,0),MATCH(orders!J$1,products!$A$1:$G$1,0))</f>
        <v>D</v>
      </c>
      <c r="K33" s="4">
        <f xml:space="preserve"> INDEX(products!$A$1:$G$49,MATCH(orders!$D33,products!$A$1:$A$49,0),MATCH(orders!K$1,products!$A$1:$G$1,0))</f>
        <v>0.5</v>
      </c>
      <c r="L33" s="5">
        <f xml:space="preserve"> 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 xml:space="preserve"> INDEX(products!$A$1:$G$49,MATCH(orders!$D34,products!$A$1:$A$49,0),MATCH(orders!I$1,products!$A$1:$G$1,0))</f>
        <v>Lib</v>
      </c>
      <c r="J34" t="str">
        <f xml:space="preserve"> INDEX(products!$A$1:$G$49,MATCH(orders!$D34,products!$A$1:$A$49,0),MATCH(orders!J$1,products!$A$1:$G$1,0))</f>
        <v>M</v>
      </c>
      <c r="K34" s="4">
        <f xml:space="preserve"> INDEX(products!$A$1:$G$49,MATCH(orders!$D34,products!$A$1:$A$49,0),MATCH(orders!K$1,products!$A$1:$G$1,0))</f>
        <v>0.5</v>
      </c>
      <c r="L34" s="5">
        <f xml:space="preserve"> 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 xml:space="preserve"> INDEX(products!$A$1:$G$49,MATCH(orders!$D35,products!$A$1:$A$49,0),MATCH(orders!I$1,products!$A$1:$G$1,0))</f>
        <v>Lib</v>
      </c>
      <c r="J35" t="str">
        <f xml:space="preserve"> INDEX(products!$A$1:$G$49,MATCH(orders!$D35,products!$A$1:$A$49,0),MATCH(orders!J$1,products!$A$1:$G$1,0))</f>
        <v>L</v>
      </c>
      <c r="K35" s="4">
        <f xml:space="preserve"> INDEX(products!$A$1:$G$49,MATCH(orders!$D35,products!$A$1:$A$49,0),MATCH(orders!K$1,products!$A$1:$G$1,0))</f>
        <v>0.2</v>
      </c>
      <c r="L35" s="5">
        <f xml:space="preserve"> 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 xml:space="preserve"> INDEX(products!$A$1:$G$49,MATCH(orders!$D36,products!$A$1:$A$49,0),MATCH(orders!I$1,products!$A$1:$G$1,0))</f>
        <v>Lib</v>
      </c>
      <c r="J36" t="str">
        <f xml:space="preserve"> INDEX(products!$A$1:$G$49,MATCH(orders!$D36,products!$A$1:$A$49,0),MATCH(orders!J$1,products!$A$1:$G$1,0))</f>
        <v>L</v>
      </c>
      <c r="K36" s="4">
        <f xml:space="preserve"> INDEX(products!$A$1:$G$49,MATCH(orders!$D36,products!$A$1:$A$49,0),MATCH(orders!K$1,products!$A$1:$G$1,0))</f>
        <v>0.5</v>
      </c>
      <c r="L36" s="5">
        <f xml:space="preserve"> 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 xml:space="preserve"> INDEX(products!$A$1:$G$49,MATCH(orders!$D37,products!$A$1:$A$49,0),MATCH(orders!I$1,products!$A$1:$G$1,0))</f>
        <v>Ara</v>
      </c>
      <c r="J37" t="str">
        <f xml:space="preserve"> INDEX(products!$A$1:$G$49,MATCH(orders!$D37,products!$A$1:$A$49,0),MATCH(orders!J$1,products!$A$1:$G$1,0))</f>
        <v>D</v>
      </c>
      <c r="K37" s="4">
        <f xml:space="preserve"> INDEX(products!$A$1:$G$49,MATCH(orders!$D37,products!$A$1:$A$49,0),MATCH(orders!K$1,products!$A$1:$G$1,0))</f>
        <v>0.5</v>
      </c>
      <c r="L37" s="5">
        <f xml:space="preserve"> 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 xml:space="preserve"> INDEX(products!$A$1:$G$49,MATCH(orders!$D38,products!$A$1:$A$49,0),MATCH(orders!I$1,products!$A$1:$G$1,0))</f>
        <v>Lib</v>
      </c>
      <c r="J38" t="str">
        <f xml:space="preserve"> INDEX(products!$A$1:$G$49,MATCH(orders!$D38,products!$A$1:$A$49,0),MATCH(orders!J$1,products!$A$1:$G$1,0))</f>
        <v>M</v>
      </c>
      <c r="K38" s="4">
        <f xml:space="preserve"> INDEX(products!$A$1:$G$49,MATCH(orders!$D38,products!$A$1:$A$49,0),MATCH(orders!K$1,products!$A$1:$G$1,0))</f>
        <v>0.2</v>
      </c>
      <c r="L38" s="5">
        <f xml:space="preserve"> 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 xml:space="preserve"> INDEX(products!$A$1:$G$49,MATCH(orders!$D39,products!$A$1:$A$49,0),MATCH(orders!I$1,products!$A$1:$G$1,0))</f>
        <v>Lib</v>
      </c>
      <c r="J39" t="str">
        <f xml:space="preserve"> INDEX(products!$A$1:$G$49,MATCH(orders!$D39,products!$A$1:$A$49,0),MATCH(orders!J$1,products!$A$1:$G$1,0))</f>
        <v>L</v>
      </c>
      <c r="K39" s="4">
        <f xml:space="preserve"> INDEX(products!$A$1:$G$49,MATCH(orders!$D39,products!$A$1:$A$49,0),MATCH(orders!K$1,products!$A$1:$G$1,0))</f>
        <v>0.5</v>
      </c>
      <c r="L39" s="5">
        <f xml:space="preserve"> 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 xml:space="preserve"> INDEX(products!$A$1:$G$49,MATCH(orders!$D40,products!$A$1:$A$49,0),MATCH(orders!I$1,products!$A$1:$G$1,0))</f>
        <v>Rob</v>
      </c>
      <c r="J40" t="str">
        <f xml:space="preserve"> INDEX(products!$A$1:$G$49,MATCH(orders!$D40,products!$A$1:$A$49,0),MATCH(orders!J$1,products!$A$1:$G$1,0))</f>
        <v>M</v>
      </c>
      <c r="K40" s="4">
        <f xml:space="preserve"> INDEX(products!$A$1:$G$49,MATCH(orders!$D40,products!$A$1:$A$49,0),MATCH(orders!K$1,products!$A$1:$G$1,0))</f>
        <v>2.5</v>
      </c>
      <c r="L40" s="5">
        <f xml:space="preserve"> 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 xml:space="preserve"> INDEX(products!$A$1:$G$49,MATCH(orders!$D41,products!$A$1:$A$49,0),MATCH(orders!I$1,products!$A$1:$G$1,0))</f>
        <v>Rob</v>
      </c>
      <c r="J41" t="str">
        <f xml:space="preserve"> INDEX(products!$A$1:$G$49,MATCH(orders!$D41,products!$A$1:$A$49,0),MATCH(orders!J$1,products!$A$1:$G$1,0))</f>
        <v>M</v>
      </c>
      <c r="K41" s="4">
        <f xml:space="preserve"> INDEX(products!$A$1:$G$49,MATCH(orders!$D41,products!$A$1:$A$49,0),MATCH(orders!K$1,products!$A$1:$G$1,0))</f>
        <v>1</v>
      </c>
      <c r="L41" s="5">
        <f xml:space="preserve"> 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 xml:space="preserve"> INDEX(products!$A$1:$G$49,MATCH(orders!$D42,products!$A$1:$A$49,0),MATCH(orders!I$1,products!$A$1:$G$1,0))</f>
        <v>Lib</v>
      </c>
      <c r="J42" t="str">
        <f xml:space="preserve"> INDEX(products!$A$1:$G$49,MATCH(orders!$D42,products!$A$1:$A$49,0),MATCH(orders!J$1,products!$A$1:$G$1,0))</f>
        <v>M</v>
      </c>
      <c r="K42" s="4">
        <f xml:space="preserve"> INDEX(products!$A$1:$G$49,MATCH(orders!$D42,products!$A$1:$A$49,0),MATCH(orders!K$1,products!$A$1:$G$1,0))</f>
        <v>1</v>
      </c>
      <c r="L42" s="5">
        <f xml:space="preserve"> 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 xml:space="preserve"> INDEX(products!$A$1:$G$49,MATCH(orders!$D43,products!$A$1:$A$49,0),MATCH(orders!I$1,products!$A$1:$G$1,0))</f>
        <v>Exc</v>
      </c>
      <c r="J43" t="str">
        <f xml:space="preserve"> INDEX(products!$A$1:$G$49,MATCH(orders!$D43,products!$A$1:$A$49,0),MATCH(orders!J$1,products!$A$1:$G$1,0))</f>
        <v>D</v>
      </c>
      <c r="K43" s="4">
        <f xml:space="preserve"> INDEX(products!$A$1:$G$49,MATCH(orders!$D43,products!$A$1:$A$49,0),MATCH(orders!K$1,products!$A$1:$G$1,0))</f>
        <v>0.2</v>
      </c>
      <c r="L43" s="5">
        <f xml:space="preserve"> 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 xml:space="preserve"> INDEX(products!$A$1:$G$49,MATCH(orders!$D44,products!$A$1:$A$49,0),MATCH(orders!I$1,products!$A$1:$G$1,0))</f>
        <v>Rob</v>
      </c>
      <c r="J44" t="str">
        <f xml:space="preserve"> INDEX(products!$A$1:$G$49,MATCH(orders!$D44,products!$A$1:$A$49,0),MATCH(orders!J$1,products!$A$1:$G$1,0))</f>
        <v>D</v>
      </c>
      <c r="K44" s="4">
        <f xml:space="preserve"> INDEX(products!$A$1:$G$49,MATCH(orders!$D44,products!$A$1:$A$49,0),MATCH(orders!K$1,products!$A$1:$G$1,0))</f>
        <v>0.2</v>
      </c>
      <c r="L44" s="5">
        <f xml:space="preserve"> 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 xml:space="preserve"> INDEX(products!$A$1:$G$49,MATCH(orders!$D45,products!$A$1:$A$49,0),MATCH(orders!I$1,products!$A$1:$G$1,0))</f>
        <v>Lib</v>
      </c>
      <c r="J45" t="str">
        <f xml:space="preserve"> INDEX(products!$A$1:$G$49,MATCH(orders!$D45,products!$A$1:$A$49,0),MATCH(orders!J$1,products!$A$1:$G$1,0))</f>
        <v>L</v>
      </c>
      <c r="K45" s="4">
        <f xml:space="preserve"> INDEX(products!$A$1:$G$49,MATCH(orders!$D45,products!$A$1:$A$49,0),MATCH(orders!K$1,products!$A$1:$G$1,0))</f>
        <v>2.5</v>
      </c>
      <c r="L45" s="5">
        <f xml:space="preserve"> 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 xml:space="preserve"> INDEX(products!$A$1:$G$49,MATCH(orders!$D46,products!$A$1:$A$49,0),MATCH(orders!I$1,products!$A$1:$G$1,0))</f>
        <v>Exc</v>
      </c>
      <c r="J46" t="str">
        <f xml:space="preserve"> INDEX(products!$A$1:$G$49,MATCH(orders!$D46,products!$A$1:$A$49,0),MATCH(orders!J$1,products!$A$1:$G$1,0))</f>
        <v>M</v>
      </c>
      <c r="K46" s="4">
        <f xml:space="preserve"> INDEX(products!$A$1:$G$49,MATCH(orders!$D46,products!$A$1:$A$49,0),MATCH(orders!K$1,products!$A$1:$G$1,0))</f>
        <v>0.5</v>
      </c>
      <c r="L46" s="5">
        <f xml:space="preserve"> 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 xml:space="preserve"> INDEX(products!$A$1:$G$49,MATCH(orders!$D47,products!$A$1:$A$49,0),MATCH(orders!I$1,products!$A$1:$G$1,0))</f>
        <v>Lib</v>
      </c>
      <c r="J47" t="str">
        <f xml:space="preserve"> INDEX(products!$A$1:$G$49,MATCH(orders!$D47,products!$A$1:$A$49,0),MATCH(orders!J$1,products!$A$1:$G$1,0))</f>
        <v>D</v>
      </c>
      <c r="K47" s="4">
        <f xml:space="preserve"> INDEX(products!$A$1:$G$49,MATCH(orders!$D47,products!$A$1:$A$49,0),MATCH(orders!K$1,products!$A$1:$G$1,0))</f>
        <v>2.5</v>
      </c>
      <c r="L47" s="5">
        <f xml:space="preserve"> 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 xml:space="preserve"> INDEX(products!$A$1:$G$49,MATCH(orders!$D48,products!$A$1:$A$49,0),MATCH(orders!I$1,products!$A$1:$G$1,0))</f>
        <v>Exc</v>
      </c>
      <c r="J48" t="str">
        <f xml:space="preserve"> INDEX(products!$A$1:$G$49,MATCH(orders!$D48,products!$A$1:$A$49,0),MATCH(orders!J$1,products!$A$1:$G$1,0))</f>
        <v>M</v>
      </c>
      <c r="K48" s="4">
        <f xml:space="preserve"> INDEX(products!$A$1:$G$49,MATCH(orders!$D48,products!$A$1:$A$49,0),MATCH(orders!K$1,products!$A$1:$G$1,0))</f>
        <v>2.5</v>
      </c>
      <c r="L48" s="5">
        <f xml:space="preserve"> 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 xml:space="preserve"> INDEX(products!$A$1:$G$49,MATCH(orders!$D49,products!$A$1:$A$49,0),MATCH(orders!I$1,products!$A$1:$G$1,0))</f>
        <v>Ara</v>
      </c>
      <c r="J49" t="str">
        <f xml:space="preserve"> INDEX(products!$A$1:$G$49,MATCH(orders!$D49,products!$A$1:$A$49,0),MATCH(orders!J$1,products!$A$1:$G$1,0))</f>
        <v>L</v>
      </c>
      <c r="K49" s="4">
        <f xml:space="preserve"> INDEX(products!$A$1:$G$49,MATCH(orders!$D49,products!$A$1:$A$49,0),MATCH(orders!K$1,products!$A$1:$G$1,0))</f>
        <v>0.2</v>
      </c>
      <c r="L49" s="5">
        <f xml:space="preserve"> 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 xml:space="preserve"> INDEX(products!$A$1:$G$49,MATCH(orders!$D50,products!$A$1:$A$49,0),MATCH(orders!I$1,products!$A$1:$G$1,0))</f>
        <v>Ara</v>
      </c>
      <c r="J50" t="str">
        <f xml:space="preserve"> INDEX(products!$A$1:$G$49,MATCH(orders!$D50,products!$A$1:$A$49,0),MATCH(orders!J$1,products!$A$1:$G$1,0))</f>
        <v>D</v>
      </c>
      <c r="K50" s="4">
        <f xml:space="preserve"> INDEX(products!$A$1:$G$49,MATCH(orders!$D50,products!$A$1:$A$49,0),MATCH(orders!K$1,products!$A$1:$G$1,0))</f>
        <v>2.5</v>
      </c>
      <c r="L50" s="5">
        <f xml:space="preserve"> 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 xml:space="preserve"> INDEX(products!$A$1:$G$49,MATCH(orders!$D51,products!$A$1:$A$49,0),MATCH(orders!I$1,products!$A$1:$G$1,0))</f>
        <v>Ara</v>
      </c>
      <c r="J51" t="str">
        <f xml:space="preserve"> INDEX(products!$A$1:$G$49,MATCH(orders!$D51,products!$A$1:$A$49,0),MATCH(orders!J$1,products!$A$1:$G$1,0))</f>
        <v>L</v>
      </c>
      <c r="K51" s="4">
        <f xml:space="preserve"> INDEX(products!$A$1:$G$49,MATCH(orders!$D51,products!$A$1:$A$49,0),MATCH(orders!K$1,products!$A$1:$G$1,0))</f>
        <v>1</v>
      </c>
      <c r="L51" s="5">
        <f xml:space="preserve"> 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 xml:space="preserve"> INDEX(products!$A$1:$G$49,MATCH(orders!$D52,products!$A$1:$A$49,0),MATCH(orders!I$1,products!$A$1:$G$1,0))</f>
        <v>Lib</v>
      </c>
      <c r="J52" t="str">
        <f xml:space="preserve"> INDEX(products!$A$1:$G$49,MATCH(orders!$D52,products!$A$1:$A$49,0),MATCH(orders!J$1,products!$A$1:$G$1,0))</f>
        <v>D</v>
      </c>
      <c r="K52" s="4">
        <f xml:space="preserve"> INDEX(products!$A$1:$G$49,MATCH(orders!$D52,products!$A$1:$A$49,0),MATCH(orders!K$1,products!$A$1:$G$1,0))</f>
        <v>0.5</v>
      </c>
      <c r="L52" s="5">
        <f xml:space="preserve"> 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 xml:space="preserve"> INDEX(products!$A$1:$G$49,MATCH(orders!$D53,products!$A$1:$A$49,0),MATCH(orders!I$1,products!$A$1:$G$1,0))</f>
        <v>Lib</v>
      </c>
      <c r="J53" t="str">
        <f xml:space="preserve"> INDEX(products!$A$1:$G$49,MATCH(orders!$D53,products!$A$1:$A$49,0),MATCH(orders!J$1,products!$A$1:$G$1,0))</f>
        <v>L</v>
      </c>
      <c r="K53" s="4">
        <f xml:space="preserve"> INDEX(products!$A$1:$G$49,MATCH(orders!$D53,products!$A$1:$A$49,0),MATCH(orders!K$1,products!$A$1:$G$1,0))</f>
        <v>2.5</v>
      </c>
      <c r="L53" s="5">
        <f xml:space="preserve"> 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 xml:space="preserve"> INDEX(products!$A$1:$G$49,MATCH(orders!$D54,products!$A$1:$A$49,0),MATCH(orders!I$1,products!$A$1:$G$1,0))</f>
        <v>Rob</v>
      </c>
      <c r="J54" t="str">
        <f xml:space="preserve"> INDEX(products!$A$1:$G$49,MATCH(orders!$D54,products!$A$1:$A$49,0),MATCH(orders!J$1,products!$A$1:$G$1,0))</f>
        <v>M</v>
      </c>
      <c r="K54" s="4">
        <f xml:space="preserve"> INDEX(products!$A$1:$G$49,MATCH(orders!$D54,products!$A$1:$A$49,0),MATCH(orders!K$1,products!$A$1:$G$1,0))</f>
        <v>0.5</v>
      </c>
      <c r="L54" s="5">
        <f xml:space="preserve"> 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 xml:space="preserve"> INDEX(products!$A$1:$G$49,MATCH(orders!$D55,products!$A$1:$A$49,0),MATCH(orders!I$1,products!$A$1:$G$1,0))</f>
        <v>Lib</v>
      </c>
      <c r="J55" t="str">
        <f xml:space="preserve"> INDEX(products!$A$1:$G$49,MATCH(orders!$D55,products!$A$1:$A$49,0),MATCH(orders!J$1,products!$A$1:$G$1,0))</f>
        <v>L</v>
      </c>
      <c r="K55" s="4">
        <f xml:space="preserve"> INDEX(products!$A$1:$G$49,MATCH(orders!$D55,products!$A$1:$A$49,0),MATCH(orders!K$1,products!$A$1:$G$1,0))</f>
        <v>2.5</v>
      </c>
      <c r="L55" s="5">
        <f xml:space="preserve"> 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 xml:space="preserve"> INDEX(products!$A$1:$G$49,MATCH(orders!$D56,products!$A$1:$A$49,0),MATCH(orders!I$1,products!$A$1:$G$1,0))</f>
        <v>Lib</v>
      </c>
      <c r="J56" t="str">
        <f xml:space="preserve"> INDEX(products!$A$1:$G$49,MATCH(orders!$D56,products!$A$1:$A$49,0),MATCH(orders!J$1,products!$A$1:$G$1,0))</f>
        <v>M</v>
      </c>
      <c r="K56" s="4">
        <f xml:space="preserve"> INDEX(products!$A$1:$G$49,MATCH(orders!$D56,products!$A$1:$A$49,0),MATCH(orders!K$1,products!$A$1:$G$1,0))</f>
        <v>1</v>
      </c>
      <c r="L56" s="5">
        <f xml:space="preserve"> 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 xml:space="preserve"> INDEX(products!$A$1:$G$49,MATCH(orders!$D57,products!$A$1:$A$49,0),MATCH(orders!I$1,products!$A$1:$G$1,0))</f>
        <v>Lib</v>
      </c>
      <c r="J57" t="str">
        <f xml:space="preserve"> INDEX(products!$A$1:$G$49,MATCH(orders!$D57,products!$A$1:$A$49,0),MATCH(orders!J$1,products!$A$1:$G$1,0))</f>
        <v>L</v>
      </c>
      <c r="K57" s="4">
        <f xml:space="preserve"> INDEX(products!$A$1:$G$49,MATCH(orders!$D57,products!$A$1:$A$49,0),MATCH(orders!K$1,products!$A$1:$G$1,0))</f>
        <v>1</v>
      </c>
      <c r="L57" s="5">
        <f xml:space="preserve"> 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 xml:space="preserve"> INDEX(products!$A$1:$G$49,MATCH(orders!$D58,products!$A$1:$A$49,0),MATCH(orders!I$1,products!$A$1:$G$1,0))</f>
        <v>Exc</v>
      </c>
      <c r="J58" t="str">
        <f xml:space="preserve"> INDEX(products!$A$1:$G$49,MATCH(orders!$D58,products!$A$1:$A$49,0),MATCH(orders!J$1,products!$A$1:$G$1,0))</f>
        <v>D</v>
      </c>
      <c r="K58" s="4">
        <f xml:space="preserve"> INDEX(products!$A$1:$G$49,MATCH(orders!$D58,products!$A$1:$A$49,0),MATCH(orders!K$1,products!$A$1:$G$1,0))</f>
        <v>0.2</v>
      </c>
      <c r="L58" s="5">
        <f xml:space="preserve"> 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 xml:space="preserve"> INDEX(products!$A$1:$G$49,MATCH(orders!$D59,products!$A$1:$A$49,0),MATCH(orders!I$1,products!$A$1:$G$1,0))</f>
        <v>Exc</v>
      </c>
      <c r="J59" t="str">
        <f xml:space="preserve"> INDEX(products!$A$1:$G$49,MATCH(orders!$D59,products!$A$1:$A$49,0),MATCH(orders!J$1,products!$A$1:$G$1,0))</f>
        <v>L</v>
      </c>
      <c r="K59" s="4">
        <f xml:space="preserve"> INDEX(products!$A$1:$G$49,MATCH(orders!$D59,products!$A$1:$A$49,0),MATCH(orders!K$1,products!$A$1:$G$1,0))</f>
        <v>1</v>
      </c>
      <c r="L59" s="5">
        <f xml:space="preserve"> 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 xml:space="preserve"> INDEX(products!$A$1:$G$49,MATCH(orders!$D60,products!$A$1:$A$49,0),MATCH(orders!I$1,products!$A$1:$G$1,0))</f>
        <v>Lib</v>
      </c>
      <c r="J60" t="str">
        <f xml:space="preserve"> INDEX(products!$A$1:$G$49,MATCH(orders!$D60,products!$A$1:$A$49,0),MATCH(orders!J$1,products!$A$1:$G$1,0))</f>
        <v>D</v>
      </c>
      <c r="K60" s="4">
        <f xml:space="preserve"> INDEX(products!$A$1:$G$49,MATCH(orders!$D60,products!$A$1:$A$49,0),MATCH(orders!K$1,products!$A$1:$G$1,0))</f>
        <v>2.5</v>
      </c>
      <c r="L60" s="5">
        <f xml:space="preserve"> 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 xml:space="preserve"> INDEX(products!$A$1:$G$49,MATCH(orders!$D61,products!$A$1:$A$49,0),MATCH(orders!I$1,products!$A$1:$G$1,0))</f>
        <v>Lib</v>
      </c>
      <c r="J61" t="str">
        <f xml:space="preserve"> INDEX(products!$A$1:$G$49,MATCH(orders!$D61,products!$A$1:$A$49,0),MATCH(orders!J$1,products!$A$1:$G$1,0))</f>
        <v>M</v>
      </c>
      <c r="K61" s="4">
        <f xml:space="preserve"> INDEX(products!$A$1:$G$49,MATCH(orders!$D61,products!$A$1:$A$49,0),MATCH(orders!K$1,products!$A$1:$G$1,0))</f>
        <v>0.5</v>
      </c>
      <c r="L61" s="5">
        <f xml:space="preserve"> 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 xml:space="preserve"> INDEX(products!$A$1:$G$49,MATCH(orders!$D62,products!$A$1:$A$49,0),MATCH(orders!I$1,products!$A$1:$G$1,0))</f>
        <v>Ara</v>
      </c>
      <c r="J62" t="str">
        <f xml:space="preserve"> INDEX(products!$A$1:$G$49,MATCH(orders!$D62,products!$A$1:$A$49,0),MATCH(orders!J$1,products!$A$1:$G$1,0))</f>
        <v>D</v>
      </c>
      <c r="K62" s="4">
        <f xml:space="preserve"> INDEX(products!$A$1:$G$49,MATCH(orders!$D62,products!$A$1:$A$49,0),MATCH(orders!K$1,products!$A$1:$G$1,0))</f>
        <v>2.5</v>
      </c>
      <c r="L62" s="5">
        <f xml:space="preserve"> 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 xml:space="preserve"> INDEX(products!$A$1:$G$49,MATCH(orders!$D63,products!$A$1:$A$49,0),MATCH(orders!I$1,products!$A$1:$G$1,0))</f>
        <v>Rob</v>
      </c>
      <c r="J63" t="str">
        <f xml:space="preserve"> INDEX(products!$A$1:$G$49,MATCH(orders!$D63,products!$A$1:$A$49,0),MATCH(orders!J$1,products!$A$1:$G$1,0))</f>
        <v>D</v>
      </c>
      <c r="K63" s="4">
        <f xml:space="preserve"> INDEX(products!$A$1:$G$49,MATCH(orders!$D63,products!$A$1:$A$49,0),MATCH(orders!K$1,products!$A$1:$G$1,0))</f>
        <v>0.5</v>
      </c>
      <c r="L63" s="5">
        <f xml:space="preserve"> 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 xml:space="preserve"> INDEX(products!$A$1:$G$49,MATCH(orders!$D64,products!$A$1:$A$49,0),MATCH(orders!I$1,products!$A$1:$G$1,0))</f>
        <v>Lib</v>
      </c>
      <c r="J64" t="str">
        <f xml:space="preserve"> INDEX(products!$A$1:$G$49,MATCH(orders!$D64,products!$A$1:$A$49,0),MATCH(orders!J$1,products!$A$1:$G$1,0))</f>
        <v>L</v>
      </c>
      <c r="K64" s="4">
        <f xml:space="preserve"> INDEX(products!$A$1:$G$49,MATCH(orders!$D64,products!$A$1:$A$49,0),MATCH(orders!K$1,products!$A$1:$G$1,0))</f>
        <v>0.2</v>
      </c>
      <c r="L64" s="5">
        <f xml:space="preserve"> 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 xml:space="preserve"> INDEX(products!$A$1:$G$49,MATCH(orders!$D65,products!$A$1:$A$49,0),MATCH(orders!I$1,products!$A$1:$G$1,0))</f>
        <v>Ara</v>
      </c>
      <c r="J65" t="str">
        <f xml:space="preserve"> INDEX(products!$A$1:$G$49,MATCH(orders!$D65,products!$A$1:$A$49,0),MATCH(orders!J$1,products!$A$1:$G$1,0))</f>
        <v>M</v>
      </c>
      <c r="K65" s="4">
        <f xml:space="preserve"> INDEX(products!$A$1:$G$49,MATCH(orders!$D65,products!$A$1:$A$49,0),MATCH(orders!K$1,products!$A$1:$G$1,0))</f>
        <v>0.5</v>
      </c>
      <c r="L65" s="5">
        <f xml:space="preserve"> 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 xml:space="preserve"> INDEX(products!$A$1:$G$49,MATCH(orders!$D66,products!$A$1:$A$49,0),MATCH(orders!I$1,products!$A$1:$G$1,0))</f>
        <v>Rob</v>
      </c>
      <c r="J66" t="str">
        <f xml:space="preserve"> INDEX(products!$A$1:$G$49,MATCH(orders!$D66,products!$A$1:$A$49,0),MATCH(orders!J$1,products!$A$1:$G$1,0))</f>
        <v>M</v>
      </c>
      <c r="K66" s="4">
        <f xml:space="preserve"> INDEX(products!$A$1:$G$49,MATCH(orders!$D66,products!$A$1:$A$49,0),MATCH(orders!K$1,products!$A$1:$G$1,0))</f>
        <v>0.5</v>
      </c>
      <c r="L66" s="5">
        <f xml:space="preserve"> 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 xml:space="preserve"> INDEX(products!$A$1:$G$49,MATCH(orders!$D67,products!$A$1:$A$49,0),MATCH(orders!I$1,products!$A$1:$G$1,0))</f>
        <v>Rob</v>
      </c>
      <c r="J67" t="str">
        <f xml:space="preserve"> INDEX(products!$A$1:$G$49,MATCH(orders!$D67,products!$A$1:$A$49,0),MATCH(orders!J$1,products!$A$1:$G$1,0))</f>
        <v>D</v>
      </c>
      <c r="K67" s="4">
        <f xml:space="preserve"> INDEX(products!$A$1:$G$49,MATCH(orders!$D67,products!$A$1:$A$49,0),MATCH(orders!K$1,products!$A$1:$G$1,0))</f>
        <v>2.5</v>
      </c>
      <c r="L67" s="5">
        <f xml:space="preserve"> 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 xml:space="preserve"> INDEX(products!$A$1:$G$49,MATCH(orders!$D68,products!$A$1:$A$49,0),MATCH(orders!I$1,products!$A$1:$G$1,0))</f>
        <v>Rob</v>
      </c>
      <c r="J68" t="str">
        <f xml:space="preserve"> INDEX(products!$A$1:$G$49,MATCH(orders!$D68,products!$A$1:$A$49,0),MATCH(orders!J$1,products!$A$1:$G$1,0))</f>
        <v>L</v>
      </c>
      <c r="K68" s="4">
        <f xml:space="preserve"> INDEX(products!$A$1:$G$49,MATCH(orders!$D68,products!$A$1:$A$49,0),MATCH(orders!K$1,products!$A$1:$G$1,0))</f>
        <v>0.5</v>
      </c>
      <c r="L68" s="5">
        <f xml:space="preserve"> 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 xml:space="preserve"> INDEX(products!$A$1:$G$49,MATCH(orders!$D69,products!$A$1:$A$49,0),MATCH(orders!I$1,products!$A$1:$G$1,0))</f>
        <v>Lib</v>
      </c>
      <c r="J69" t="str">
        <f xml:space="preserve"> INDEX(products!$A$1:$G$49,MATCH(orders!$D69,products!$A$1:$A$49,0),MATCH(orders!J$1,products!$A$1:$G$1,0))</f>
        <v>L</v>
      </c>
      <c r="K69" s="4">
        <f xml:space="preserve"> INDEX(products!$A$1:$G$49,MATCH(orders!$D69,products!$A$1:$A$49,0),MATCH(orders!K$1,products!$A$1:$G$1,0))</f>
        <v>0.2</v>
      </c>
      <c r="L69" s="5">
        <f xml:space="preserve"> 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 xml:space="preserve"> INDEX(products!$A$1:$G$49,MATCH(orders!$D70,products!$A$1:$A$49,0),MATCH(orders!I$1,products!$A$1:$G$1,0))</f>
        <v>Rob</v>
      </c>
      <c r="J70" t="str">
        <f xml:space="preserve"> INDEX(products!$A$1:$G$49,MATCH(orders!$D70,products!$A$1:$A$49,0),MATCH(orders!J$1,products!$A$1:$G$1,0))</f>
        <v>M</v>
      </c>
      <c r="K70" s="4">
        <f xml:space="preserve"> INDEX(products!$A$1:$G$49,MATCH(orders!$D70,products!$A$1:$A$49,0),MATCH(orders!K$1,products!$A$1:$G$1,0))</f>
        <v>0.2</v>
      </c>
      <c r="L70" s="5">
        <f xml:space="preserve"> 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 xml:space="preserve"> INDEX(products!$A$1:$G$49,MATCH(orders!$D71,products!$A$1:$A$49,0),MATCH(orders!I$1,products!$A$1:$G$1,0))</f>
        <v>Rob</v>
      </c>
      <c r="J71" t="str">
        <f xml:space="preserve"> INDEX(products!$A$1:$G$49,MATCH(orders!$D71,products!$A$1:$A$49,0),MATCH(orders!J$1,products!$A$1:$G$1,0))</f>
        <v>M</v>
      </c>
      <c r="K71" s="4">
        <f xml:space="preserve"> INDEX(products!$A$1:$G$49,MATCH(orders!$D71,products!$A$1:$A$49,0),MATCH(orders!K$1,products!$A$1:$G$1,0))</f>
        <v>1</v>
      </c>
      <c r="L71" s="5">
        <f xml:space="preserve"> 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 xml:space="preserve"> INDEX(products!$A$1:$G$49,MATCH(orders!$D72,products!$A$1:$A$49,0),MATCH(orders!I$1,products!$A$1:$G$1,0))</f>
        <v>Exc</v>
      </c>
      <c r="J72" t="str">
        <f xml:space="preserve"> INDEX(products!$A$1:$G$49,MATCH(orders!$D72,products!$A$1:$A$49,0),MATCH(orders!J$1,products!$A$1:$G$1,0))</f>
        <v>L</v>
      </c>
      <c r="K72" s="4">
        <f xml:space="preserve"> INDEX(products!$A$1:$G$49,MATCH(orders!$D72,products!$A$1:$A$49,0),MATCH(orders!K$1,products!$A$1:$G$1,0))</f>
        <v>2.5</v>
      </c>
      <c r="L72" s="5">
        <f xml:space="preserve"> 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 xml:space="preserve"> INDEX(products!$A$1:$G$49,MATCH(orders!$D73,products!$A$1:$A$49,0),MATCH(orders!I$1,products!$A$1:$G$1,0))</f>
        <v>Lib</v>
      </c>
      <c r="J73" t="str">
        <f xml:space="preserve"> INDEX(products!$A$1:$G$49,MATCH(orders!$D73,products!$A$1:$A$49,0),MATCH(orders!J$1,products!$A$1:$G$1,0))</f>
        <v>L</v>
      </c>
      <c r="K73" s="4">
        <f xml:space="preserve"> INDEX(products!$A$1:$G$49,MATCH(orders!$D73,products!$A$1:$A$49,0),MATCH(orders!K$1,products!$A$1:$G$1,0))</f>
        <v>0.2</v>
      </c>
      <c r="L73" s="5">
        <f xml:space="preserve"> 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 xml:space="preserve"> INDEX(products!$A$1:$G$49,MATCH(orders!$D74,products!$A$1:$A$49,0),MATCH(orders!I$1,products!$A$1:$G$1,0))</f>
        <v>Ara</v>
      </c>
      <c r="J74" t="str">
        <f xml:space="preserve"> INDEX(products!$A$1:$G$49,MATCH(orders!$D74,products!$A$1:$A$49,0),MATCH(orders!J$1,products!$A$1:$G$1,0))</f>
        <v>M</v>
      </c>
      <c r="K74" s="4">
        <f xml:space="preserve"> INDEX(products!$A$1:$G$49,MATCH(orders!$D74,products!$A$1:$A$49,0),MATCH(orders!K$1,products!$A$1:$G$1,0))</f>
        <v>2.5</v>
      </c>
      <c r="L74" s="5">
        <f xml:space="preserve"> 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 xml:space="preserve"> INDEX(products!$A$1:$G$49,MATCH(orders!$D75,products!$A$1:$A$49,0),MATCH(orders!I$1,products!$A$1:$G$1,0))</f>
        <v>Lib</v>
      </c>
      <c r="J75" t="str">
        <f xml:space="preserve"> INDEX(products!$A$1:$G$49,MATCH(orders!$D75,products!$A$1:$A$49,0),MATCH(orders!J$1,products!$A$1:$G$1,0))</f>
        <v>M</v>
      </c>
      <c r="K75" s="4">
        <f xml:space="preserve"> INDEX(products!$A$1:$G$49,MATCH(orders!$D75,products!$A$1:$A$49,0),MATCH(orders!K$1,products!$A$1:$G$1,0))</f>
        <v>0.2</v>
      </c>
      <c r="L75" s="5">
        <f xml:space="preserve"> 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 xml:space="preserve"> INDEX(products!$A$1:$G$49,MATCH(orders!$D76,products!$A$1:$A$49,0),MATCH(orders!I$1,products!$A$1:$G$1,0))</f>
        <v>Exc</v>
      </c>
      <c r="J76" t="str">
        <f xml:space="preserve"> INDEX(products!$A$1:$G$49,MATCH(orders!$D76,products!$A$1:$A$49,0),MATCH(orders!J$1,products!$A$1:$G$1,0))</f>
        <v>L</v>
      </c>
      <c r="K76" s="4">
        <f xml:space="preserve"> INDEX(products!$A$1:$G$49,MATCH(orders!$D76,products!$A$1:$A$49,0),MATCH(orders!K$1,products!$A$1:$G$1,0))</f>
        <v>0.5</v>
      </c>
      <c r="L76" s="5">
        <f xml:space="preserve"> 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 xml:space="preserve"> INDEX(products!$A$1:$G$49,MATCH(orders!$D77,products!$A$1:$A$49,0),MATCH(orders!I$1,products!$A$1:$G$1,0))</f>
        <v>Rob</v>
      </c>
      <c r="J77" t="str">
        <f xml:space="preserve"> INDEX(products!$A$1:$G$49,MATCH(orders!$D77,products!$A$1:$A$49,0),MATCH(orders!J$1,products!$A$1:$G$1,0))</f>
        <v>D</v>
      </c>
      <c r="K77" s="4">
        <f xml:space="preserve"> INDEX(products!$A$1:$G$49,MATCH(orders!$D77,products!$A$1:$A$49,0),MATCH(orders!K$1,products!$A$1:$G$1,0))</f>
        <v>1</v>
      </c>
      <c r="L77" s="5">
        <f xml:space="preserve"> 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 xml:space="preserve"> INDEX(products!$A$1:$G$49,MATCH(orders!$D78,products!$A$1:$A$49,0),MATCH(orders!I$1,products!$A$1:$G$1,0))</f>
        <v>Rob</v>
      </c>
      <c r="J78" t="str">
        <f xml:space="preserve"> INDEX(products!$A$1:$G$49,MATCH(orders!$D78,products!$A$1:$A$49,0),MATCH(orders!J$1,products!$A$1:$G$1,0))</f>
        <v>L</v>
      </c>
      <c r="K78" s="4">
        <f xml:space="preserve"> INDEX(products!$A$1:$G$49,MATCH(orders!$D78,products!$A$1:$A$49,0),MATCH(orders!K$1,products!$A$1:$G$1,0))</f>
        <v>0.2</v>
      </c>
      <c r="L78" s="5">
        <f xml:space="preserve"> 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 xml:space="preserve"> INDEX(products!$A$1:$G$49,MATCH(orders!$D79,products!$A$1:$A$49,0),MATCH(orders!I$1,products!$A$1:$G$1,0))</f>
        <v>Exc</v>
      </c>
      <c r="J79" t="str">
        <f xml:space="preserve"> INDEX(products!$A$1:$G$49,MATCH(orders!$D79,products!$A$1:$A$49,0),MATCH(orders!J$1,products!$A$1:$G$1,0))</f>
        <v>D</v>
      </c>
      <c r="K79" s="4">
        <f xml:space="preserve"> INDEX(products!$A$1:$G$49,MATCH(orders!$D79,products!$A$1:$A$49,0),MATCH(orders!K$1,products!$A$1:$G$1,0))</f>
        <v>0.2</v>
      </c>
      <c r="L79" s="5">
        <f xml:space="preserve"> 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 xml:space="preserve"> INDEX(products!$A$1:$G$49,MATCH(orders!$D80,products!$A$1:$A$49,0),MATCH(orders!I$1,products!$A$1:$G$1,0))</f>
        <v>Ara</v>
      </c>
      <c r="J80" t="str">
        <f xml:space="preserve"> INDEX(products!$A$1:$G$49,MATCH(orders!$D80,products!$A$1:$A$49,0),MATCH(orders!J$1,products!$A$1:$G$1,0))</f>
        <v>M</v>
      </c>
      <c r="K80" s="4">
        <f xml:space="preserve"> INDEX(products!$A$1:$G$49,MATCH(orders!$D80,products!$A$1:$A$49,0),MATCH(orders!K$1,products!$A$1:$G$1,0))</f>
        <v>0.5</v>
      </c>
      <c r="L80" s="5">
        <f xml:space="preserve"> 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 xml:space="preserve"> INDEX(products!$A$1:$G$49,MATCH(orders!$D81,products!$A$1:$A$49,0),MATCH(orders!I$1,products!$A$1:$G$1,0))</f>
        <v>Rob</v>
      </c>
      <c r="J81" t="str">
        <f xml:space="preserve"> INDEX(products!$A$1:$G$49,MATCH(orders!$D81,products!$A$1:$A$49,0),MATCH(orders!J$1,products!$A$1:$G$1,0))</f>
        <v>L</v>
      </c>
      <c r="K81" s="4">
        <f xml:space="preserve"> INDEX(products!$A$1:$G$49,MATCH(orders!$D81,products!$A$1:$A$49,0),MATCH(orders!K$1,products!$A$1:$G$1,0))</f>
        <v>1</v>
      </c>
      <c r="L81" s="5">
        <f xml:space="preserve"> 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 xml:space="preserve"> INDEX(products!$A$1:$G$49,MATCH(orders!$D82,products!$A$1:$A$49,0),MATCH(orders!I$1,products!$A$1:$G$1,0))</f>
        <v>Ara</v>
      </c>
      <c r="J82" t="str">
        <f xml:space="preserve"> INDEX(products!$A$1:$G$49,MATCH(orders!$D82,products!$A$1:$A$49,0),MATCH(orders!J$1,products!$A$1:$G$1,0))</f>
        <v>L</v>
      </c>
      <c r="K82" s="4">
        <f xml:space="preserve"> INDEX(products!$A$1:$G$49,MATCH(orders!$D82,products!$A$1:$A$49,0),MATCH(orders!K$1,products!$A$1:$G$1,0))</f>
        <v>0.5</v>
      </c>
      <c r="L82" s="5">
        <f xml:space="preserve"> 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 xml:space="preserve"> INDEX(products!$A$1:$G$49,MATCH(orders!$D83,products!$A$1:$A$49,0),MATCH(orders!I$1,products!$A$1:$G$1,0))</f>
        <v>Lib</v>
      </c>
      <c r="J83" t="str">
        <f xml:space="preserve"> INDEX(products!$A$1:$G$49,MATCH(orders!$D83,products!$A$1:$A$49,0),MATCH(orders!J$1,products!$A$1:$G$1,0))</f>
        <v>L</v>
      </c>
      <c r="K83" s="4">
        <f xml:space="preserve"> INDEX(products!$A$1:$G$49,MATCH(orders!$D83,products!$A$1:$A$49,0),MATCH(orders!K$1,products!$A$1:$G$1,0))</f>
        <v>2.5</v>
      </c>
      <c r="L83" s="5">
        <f xml:space="preserve"> 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 xml:space="preserve"> INDEX(products!$A$1:$G$49,MATCH(orders!$D84,products!$A$1:$A$49,0),MATCH(orders!I$1,products!$A$1:$G$1,0))</f>
        <v>Lib</v>
      </c>
      <c r="J84" t="str">
        <f xml:space="preserve"> INDEX(products!$A$1:$G$49,MATCH(orders!$D84,products!$A$1:$A$49,0),MATCH(orders!J$1,products!$A$1:$G$1,0))</f>
        <v>M</v>
      </c>
      <c r="K84" s="4">
        <f xml:space="preserve"> INDEX(products!$A$1:$G$49,MATCH(orders!$D84,products!$A$1:$A$49,0),MATCH(orders!K$1,products!$A$1:$G$1,0))</f>
        <v>2.5</v>
      </c>
      <c r="L84" s="5">
        <f xml:space="preserve"> 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 xml:space="preserve"> INDEX(products!$A$1:$G$49,MATCH(orders!$D85,products!$A$1:$A$49,0),MATCH(orders!I$1,products!$A$1:$G$1,0))</f>
        <v>Rob</v>
      </c>
      <c r="J85" t="str">
        <f xml:space="preserve"> INDEX(products!$A$1:$G$49,MATCH(orders!$D85,products!$A$1:$A$49,0),MATCH(orders!J$1,products!$A$1:$G$1,0))</f>
        <v>D</v>
      </c>
      <c r="K85" s="4">
        <f xml:space="preserve"> INDEX(products!$A$1:$G$49,MATCH(orders!$D85,products!$A$1:$A$49,0),MATCH(orders!K$1,products!$A$1:$G$1,0))</f>
        <v>2.5</v>
      </c>
      <c r="L85" s="5">
        <f xml:space="preserve"> 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 xml:space="preserve"> INDEX(products!$A$1:$G$49,MATCH(orders!$D86,products!$A$1:$A$49,0),MATCH(orders!I$1,products!$A$1:$G$1,0))</f>
        <v>Lib</v>
      </c>
      <c r="J86" t="str">
        <f xml:space="preserve"> INDEX(products!$A$1:$G$49,MATCH(orders!$D86,products!$A$1:$A$49,0),MATCH(orders!J$1,products!$A$1:$G$1,0))</f>
        <v>L</v>
      </c>
      <c r="K86" s="4">
        <f xml:space="preserve"> INDEX(products!$A$1:$G$49,MATCH(orders!$D86,products!$A$1:$A$49,0),MATCH(orders!K$1,products!$A$1:$G$1,0))</f>
        <v>0.5</v>
      </c>
      <c r="L86" s="5">
        <f xml:space="preserve"> 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 xml:space="preserve"> INDEX(products!$A$1:$G$49,MATCH(orders!$D87,products!$A$1:$A$49,0),MATCH(orders!I$1,products!$A$1:$G$1,0))</f>
        <v>Ara</v>
      </c>
      <c r="J87" t="str">
        <f xml:space="preserve"> INDEX(products!$A$1:$G$49,MATCH(orders!$D87,products!$A$1:$A$49,0),MATCH(orders!J$1,products!$A$1:$G$1,0))</f>
        <v>L</v>
      </c>
      <c r="K87" s="4">
        <f xml:space="preserve"> INDEX(products!$A$1:$G$49,MATCH(orders!$D87,products!$A$1:$A$49,0),MATCH(orders!K$1,products!$A$1:$G$1,0))</f>
        <v>2.5</v>
      </c>
      <c r="L87" s="5">
        <f xml:space="preserve"> 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 xml:space="preserve"> INDEX(products!$A$1:$G$49,MATCH(orders!$D88,products!$A$1:$A$49,0),MATCH(orders!I$1,products!$A$1:$G$1,0))</f>
        <v>Ara</v>
      </c>
      <c r="J88" t="str">
        <f xml:space="preserve"> INDEX(products!$A$1:$G$49,MATCH(orders!$D88,products!$A$1:$A$49,0),MATCH(orders!J$1,products!$A$1:$G$1,0))</f>
        <v>D</v>
      </c>
      <c r="K88" s="4">
        <f xml:space="preserve"> INDEX(products!$A$1:$G$49,MATCH(orders!$D88,products!$A$1:$A$49,0),MATCH(orders!K$1,products!$A$1:$G$1,0))</f>
        <v>0.2</v>
      </c>
      <c r="L88" s="5">
        <f xml:space="preserve"> 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 xml:space="preserve"> INDEX(products!$A$1:$G$49,MATCH(orders!$D89,products!$A$1:$A$49,0),MATCH(orders!I$1,products!$A$1:$G$1,0))</f>
        <v>Ara</v>
      </c>
      <c r="J89" t="str">
        <f xml:space="preserve"> INDEX(products!$A$1:$G$49,MATCH(orders!$D89,products!$A$1:$A$49,0),MATCH(orders!J$1,products!$A$1:$G$1,0))</f>
        <v>M</v>
      </c>
      <c r="K89" s="4">
        <f xml:space="preserve"> INDEX(products!$A$1:$G$49,MATCH(orders!$D89,products!$A$1:$A$49,0),MATCH(orders!K$1,products!$A$1:$G$1,0))</f>
        <v>1</v>
      </c>
      <c r="L89" s="5">
        <f xml:space="preserve"> 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 xml:space="preserve"> INDEX(products!$A$1:$G$49,MATCH(orders!$D90,products!$A$1:$A$49,0),MATCH(orders!I$1,products!$A$1:$G$1,0))</f>
        <v>Rob</v>
      </c>
      <c r="J90" t="str">
        <f xml:space="preserve"> INDEX(products!$A$1:$G$49,MATCH(orders!$D90,products!$A$1:$A$49,0),MATCH(orders!J$1,products!$A$1:$G$1,0))</f>
        <v>L</v>
      </c>
      <c r="K90" s="4">
        <f xml:space="preserve"> INDEX(products!$A$1:$G$49,MATCH(orders!$D90,products!$A$1:$A$49,0),MATCH(orders!K$1,products!$A$1:$G$1,0))</f>
        <v>1</v>
      </c>
      <c r="L90" s="5">
        <f xml:space="preserve"> 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 xml:space="preserve"> INDEX(products!$A$1:$G$49,MATCH(orders!$D91,products!$A$1:$A$49,0),MATCH(orders!I$1,products!$A$1:$G$1,0))</f>
        <v>Ara</v>
      </c>
      <c r="J91" t="str">
        <f xml:space="preserve"> INDEX(products!$A$1:$G$49,MATCH(orders!$D91,products!$A$1:$A$49,0),MATCH(orders!J$1,products!$A$1:$G$1,0))</f>
        <v>L</v>
      </c>
      <c r="K91" s="4">
        <f xml:space="preserve"> INDEX(products!$A$1:$G$49,MATCH(orders!$D91,products!$A$1:$A$49,0),MATCH(orders!K$1,products!$A$1:$G$1,0))</f>
        <v>1</v>
      </c>
      <c r="L91" s="5">
        <f xml:space="preserve"> 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 xml:space="preserve"> INDEX(products!$A$1:$G$49,MATCH(orders!$D92,products!$A$1:$A$49,0),MATCH(orders!I$1,products!$A$1:$G$1,0))</f>
        <v>Ara</v>
      </c>
      <c r="J92" t="str">
        <f xml:space="preserve"> INDEX(products!$A$1:$G$49,MATCH(orders!$D92,products!$A$1:$A$49,0),MATCH(orders!J$1,products!$A$1:$G$1,0))</f>
        <v>L</v>
      </c>
      <c r="K92" s="4">
        <f xml:space="preserve"> INDEX(products!$A$1:$G$49,MATCH(orders!$D92,products!$A$1:$A$49,0),MATCH(orders!K$1,products!$A$1:$G$1,0))</f>
        <v>1</v>
      </c>
      <c r="L92" s="5">
        <f xml:space="preserve"> 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 xml:space="preserve"> INDEX(products!$A$1:$G$49,MATCH(orders!$D93,products!$A$1:$A$49,0),MATCH(orders!I$1,products!$A$1:$G$1,0))</f>
        <v>Ara</v>
      </c>
      <c r="J93" t="str">
        <f xml:space="preserve"> INDEX(products!$A$1:$G$49,MATCH(orders!$D93,products!$A$1:$A$49,0),MATCH(orders!J$1,products!$A$1:$G$1,0))</f>
        <v>M</v>
      </c>
      <c r="K93" s="4">
        <f xml:space="preserve"> INDEX(products!$A$1:$G$49,MATCH(orders!$D93,products!$A$1:$A$49,0),MATCH(orders!K$1,products!$A$1:$G$1,0))</f>
        <v>2.5</v>
      </c>
      <c r="L93" s="5">
        <f xml:space="preserve"> 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 xml:space="preserve"> INDEX(products!$A$1:$G$49,MATCH(orders!$D94,products!$A$1:$A$49,0),MATCH(orders!I$1,products!$A$1:$G$1,0))</f>
        <v>Exc</v>
      </c>
      <c r="J94" t="str">
        <f xml:space="preserve"> INDEX(products!$A$1:$G$49,MATCH(orders!$D94,products!$A$1:$A$49,0),MATCH(orders!J$1,products!$A$1:$G$1,0))</f>
        <v>L</v>
      </c>
      <c r="K94" s="4">
        <f xml:space="preserve"> INDEX(products!$A$1:$G$49,MATCH(orders!$D94,products!$A$1:$A$49,0),MATCH(orders!K$1,products!$A$1:$G$1,0))</f>
        <v>1</v>
      </c>
      <c r="L94" s="5">
        <f xml:space="preserve"> 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 xml:space="preserve"> INDEX(products!$A$1:$G$49,MATCH(orders!$D95,products!$A$1:$A$49,0),MATCH(orders!I$1,products!$A$1:$G$1,0))</f>
        <v>Exc</v>
      </c>
      <c r="J95" t="str">
        <f xml:space="preserve"> INDEX(products!$A$1:$G$49,MATCH(orders!$D95,products!$A$1:$A$49,0),MATCH(orders!J$1,products!$A$1:$G$1,0))</f>
        <v>L</v>
      </c>
      <c r="K95" s="4">
        <f xml:space="preserve"> INDEX(products!$A$1:$G$49,MATCH(orders!$D95,products!$A$1:$A$49,0),MATCH(orders!K$1,products!$A$1:$G$1,0))</f>
        <v>0.5</v>
      </c>
      <c r="L95" s="5">
        <f xml:space="preserve"> 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 xml:space="preserve"> INDEX(products!$A$1:$G$49,MATCH(orders!$D96,products!$A$1:$A$49,0),MATCH(orders!I$1,products!$A$1:$G$1,0))</f>
        <v>Ara</v>
      </c>
      <c r="J96" t="str">
        <f xml:space="preserve"> INDEX(products!$A$1:$G$49,MATCH(orders!$D96,products!$A$1:$A$49,0),MATCH(orders!J$1,products!$A$1:$G$1,0))</f>
        <v>D</v>
      </c>
      <c r="K96" s="4">
        <f xml:space="preserve"> INDEX(products!$A$1:$G$49,MATCH(orders!$D96,products!$A$1:$A$49,0),MATCH(orders!K$1,products!$A$1:$G$1,0))</f>
        <v>0.2</v>
      </c>
      <c r="L96" s="5">
        <f xml:space="preserve"> 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 xml:space="preserve"> INDEX(products!$A$1:$G$49,MATCH(orders!$D97,products!$A$1:$A$49,0),MATCH(orders!I$1,products!$A$1:$G$1,0))</f>
        <v>Ara</v>
      </c>
      <c r="J97" t="str">
        <f xml:space="preserve"> INDEX(products!$A$1:$G$49,MATCH(orders!$D97,products!$A$1:$A$49,0),MATCH(orders!J$1,products!$A$1:$G$1,0))</f>
        <v>M</v>
      </c>
      <c r="K97" s="4">
        <f xml:space="preserve"> INDEX(products!$A$1:$G$49,MATCH(orders!$D97,products!$A$1:$A$49,0),MATCH(orders!K$1,products!$A$1:$G$1,0))</f>
        <v>2.5</v>
      </c>
      <c r="L97" s="5">
        <f xml:space="preserve"> 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 xml:space="preserve"> INDEX(products!$A$1:$G$49,MATCH(orders!$D98,products!$A$1:$A$49,0),MATCH(orders!I$1,products!$A$1:$G$1,0))</f>
        <v>Ara</v>
      </c>
      <c r="J98" t="str">
        <f xml:space="preserve"> INDEX(products!$A$1:$G$49,MATCH(orders!$D98,products!$A$1:$A$49,0),MATCH(orders!J$1,products!$A$1:$G$1,0))</f>
        <v>D</v>
      </c>
      <c r="K98" s="4">
        <f xml:space="preserve"> INDEX(products!$A$1:$G$49,MATCH(orders!$D98,products!$A$1:$A$49,0),MATCH(orders!K$1,products!$A$1:$G$1,0))</f>
        <v>0.2</v>
      </c>
      <c r="L98" s="5">
        <f xml:space="preserve"> 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 xml:space="preserve"> INDEX(products!$A$1:$G$49,MATCH(orders!$D99,products!$A$1:$A$49,0),MATCH(orders!I$1,products!$A$1:$G$1,0))</f>
        <v>Ara</v>
      </c>
      <c r="J99" t="str">
        <f xml:space="preserve"> INDEX(products!$A$1:$G$49,MATCH(orders!$D99,products!$A$1:$A$49,0),MATCH(orders!J$1,products!$A$1:$G$1,0))</f>
        <v>M</v>
      </c>
      <c r="K99" s="4">
        <f xml:space="preserve"> INDEX(products!$A$1:$G$49,MATCH(orders!$D99,products!$A$1:$A$49,0),MATCH(orders!K$1,products!$A$1:$G$1,0))</f>
        <v>0.5</v>
      </c>
      <c r="L99" s="5">
        <f xml:space="preserve"> 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 xml:space="preserve"> INDEX(products!$A$1:$G$49,MATCH(orders!$D100,products!$A$1:$A$49,0),MATCH(orders!I$1,products!$A$1:$G$1,0))</f>
        <v>Ara</v>
      </c>
      <c r="J100" t="str">
        <f xml:space="preserve"> INDEX(products!$A$1:$G$49,MATCH(orders!$D100,products!$A$1:$A$49,0),MATCH(orders!J$1,products!$A$1:$G$1,0))</f>
        <v>D</v>
      </c>
      <c r="K100" s="4">
        <f xml:space="preserve"> INDEX(products!$A$1:$G$49,MATCH(orders!$D100,products!$A$1:$A$49,0),MATCH(orders!K$1,products!$A$1:$G$1,0))</f>
        <v>0.2</v>
      </c>
      <c r="L100" s="5">
        <f xml:space="preserve"> 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 xml:space="preserve"> INDEX(products!$A$1:$G$49,MATCH(orders!$D101,products!$A$1:$A$49,0),MATCH(orders!I$1,products!$A$1:$G$1,0))</f>
        <v>Lib</v>
      </c>
      <c r="J101" t="str">
        <f xml:space="preserve"> INDEX(products!$A$1:$G$49,MATCH(orders!$D101,products!$A$1:$A$49,0),MATCH(orders!J$1,products!$A$1:$G$1,0))</f>
        <v>M</v>
      </c>
      <c r="K101" s="4">
        <f xml:space="preserve"> INDEX(products!$A$1:$G$49,MATCH(orders!$D101,products!$A$1:$A$49,0),MATCH(orders!K$1,products!$A$1:$G$1,0))</f>
        <v>0.2</v>
      </c>
      <c r="L101" s="5">
        <f xml:space="preserve"> 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 xml:space="preserve"> INDEX(products!$A$1:$G$49,MATCH(orders!$D102,products!$A$1:$A$49,0),MATCH(orders!I$1,products!$A$1:$G$1,0))</f>
        <v>Ara</v>
      </c>
      <c r="J102" t="str">
        <f xml:space="preserve"> INDEX(products!$A$1:$G$49,MATCH(orders!$D102,products!$A$1:$A$49,0),MATCH(orders!J$1,products!$A$1:$G$1,0))</f>
        <v>L</v>
      </c>
      <c r="K102" s="4">
        <f xml:space="preserve"> INDEX(products!$A$1:$G$49,MATCH(orders!$D102,products!$A$1:$A$49,0),MATCH(orders!K$1,products!$A$1:$G$1,0))</f>
        <v>0.2</v>
      </c>
      <c r="L102" s="5">
        <f xml:space="preserve"> 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 xml:space="preserve"> INDEX(products!$A$1:$G$49,MATCH(orders!$D103,products!$A$1:$A$49,0),MATCH(orders!I$1,products!$A$1:$G$1,0))</f>
        <v>Lib</v>
      </c>
      <c r="J103" t="str">
        <f xml:space="preserve"> INDEX(products!$A$1:$G$49,MATCH(orders!$D103,products!$A$1:$A$49,0),MATCH(orders!J$1,products!$A$1:$G$1,0))</f>
        <v>D</v>
      </c>
      <c r="K103" s="4">
        <f xml:space="preserve"> INDEX(products!$A$1:$G$49,MATCH(orders!$D103,products!$A$1:$A$49,0),MATCH(orders!K$1,products!$A$1:$G$1,0))</f>
        <v>2.5</v>
      </c>
      <c r="L103" s="5">
        <f xml:space="preserve"> 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 xml:space="preserve"> INDEX(products!$A$1:$G$49,MATCH(orders!$D104,products!$A$1:$A$49,0),MATCH(orders!I$1,products!$A$1:$G$1,0))</f>
        <v>Lib</v>
      </c>
      <c r="J104" t="str">
        <f xml:space="preserve"> INDEX(products!$A$1:$G$49,MATCH(orders!$D104,products!$A$1:$A$49,0),MATCH(orders!J$1,products!$A$1:$G$1,0))</f>
        <v>D</v>
      </c>
      <c r="K104" s="4">
        <f xml:space="preserve"> INDEX(products!$A$1:$G$49,MATCH(orders!$D104,products!$A$1:$A$49,0),MATCH(orders!K$1,products!$A$1:$G$1,0))</f>
        <v>1</v>
      </c>
      <c r="L104" s="5">
        <f xml:space="preserve"> 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 xml:space="preserve"> INDEX(products!$A$1:$G$49,MATCH(orders!$D105,products!$A$1:$A$49,0),MATCH(orders!I$1,products!$A$1:$G$1,0))</f>
        <v>Rob</v>
      </c>
      <c r="J105" t="str">
        <f xml:space="preserve"> INDEX(products!$A$1:$G$49,MATCH(orders!$D105,products!$A$1:$A$49,0),MATCH(orders!J$1,products!$A$1:$G$1,0))</f>
        <v>M</v>
      </c>
      <c r="K105" s="4">
        <f xml:space="preserve"> INDEX(products!$A$1:$G$49,MATCH(orders!$D105,products!$A$1:$A$49,0),MATCH(orders!K$1,products!$A$1:$G$1,0))</f>
        <v>0.2</v>
      </c>
      <c r="L105" s="5">
        <f xml:space="preserve"> 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 xml:space="preserve"> INDEX(products!$A$1:$G$49,MATCH(orders!$D106,products!$A$1:$A$49,0),MATCH(orders!I$1,products!$A$1:$G$1,0))</f>
        <v>Lib</v>
      </c>
      <c r="J106" t="str">
        <f xml:space="preserve"> INDEX(products!$A$1:$G$49,MATCH(orders!$D106,products!$A$1:$A$49,0),MATCH(orders!J$1,products!$A$1:$G$1,0))</f>
        <v>M</v>
      </c>
      <c r="K106" s="4">
        <f xml:space="preserve"> INDEX(products!$A$1:$G$49,MATCH(orders!$D106,products!$A$1:$A$49,0),MATCH(orders!K$1,products!$A$1:$G$1,0))</f>
        <v>1</v>
      </c>
      <c r="L106" s="5">
        <f xml:space="preserve"> 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 xml:space="preserve"> INDEX(products!$A$1:$G$49,MATCH(orders!$D107,products!$A$1:$A$49,0),MATCH(orders!I$1,products!$A$1:$G$1,0))</f>
        <v>Ara</v>
      </c>
      <c r="J107" t="str">
        <f xml:space="preserve"> INDEX(products!$A$1:$G$49,MATCH(orders!$D107,products!$A$1:$A$49,0),MATCH(orders!J$1,products!$A$1:$G$1,0))</f>
        <v>M</v>
      </c>
      <c r="K107" s="4">
        <f xml:space="preserve"> INDEX(products!$A$1:$G$49,MATCH(orders!$D107,products!$A$1:$A$49,0),MATCH(orders!K$1,products!$A$1:$G$1,0))</f>
        <v>0.5</v>
      </c>
      <c r="L107" s="5">
        <f xml:space="preserve"> 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 xml:space="preserve"> INDEX(products!$A$1:$G$49,MATCH(orders!$D108,products!$A$1:$A$49,0),MATCH(orders!I$1,products!$A$1:$G$1,0))</f>
        <v>Exc</v>
      </c>
      <c r="J108" t="str">
        <f xml:space="preserve"> INDEX(products!$A$1:$G$49,MATCH(orders!$D108,products!$A$1:$A$49,0),MATCH(orders!J$1,products!$A$1:$G$1,0))</f>
        <v>D</v>
      </c>
      <c r="K108" s="4">
        <f xml:space="preserve"> INDEX(products!$A$1:$G$49,MATCH(orders!$D108,products!$A$1:$A$49,0),MATCH(orders!K$1,products!$A$1:$G$1,0))</f>
        <v>1</v>
      </c>
      <c r="L108" s="5">
        <f xml:space="preserve"> 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 xml:space="preserve"> INDEX(products!$A$1:$G$49,MATCH(orders!$D109,products!$A$1:$A$49,0),MATCH(orders!I$1,products!$A$1:$G$1,0))</f>
        <v>Rob</v>
      </c>
      <c r="J109" t="str">
        <f xml:space="preserve"> INDEX(products!$A$1:$G$49,MATCH(orders!$D109,products!$A$1:$A$49,0),MATCH(orders!J$1,products!$A$1:$G$1,0))</f>
        <v>M</v>
      </c>
      <c r="K109" s="4">
        <f xml:space="preserve"> INDEX(products!$A$1:$G$49,MATCH(orders!$D109,products!$A$1:$A$49,0),MATCH(orders!K$1,products!$A$1:$G$1,0))</f>
        <v>0.5</v>
      </c>
      <c r="L109" s="5">
        <f xml:space="preserve"> 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 xml:space="preserve"> INDEX(products!$A$1:$G$49,MATCH(orders!$D110,products!$A$1:$A$49,0),MATCH(orders!I$1,products!$A$1:$G$1,0))</f>
        <v>Ara</v>
      </c>
      <c r="J110" t="str">
        <f xml:space="preserve"> INDEX(products!$A$1:$G$49,MATCH(orders!$D110,products!$A$1:$A$49,0),MATCH(orders!J$1,products!$A$1:$G$1,0))</f>
        <v>M</v>
      </c>
      <c r="K110" s="4">
        <f xml:space="preserve"> INDEX(products!$A$1:$G$49,MATCH(orders!$D110,products!$A$1:$A$49,0),MATCH(orders!K$1,products!$A$1:$G$1,0))</f>
        <v>0.5</v>
      </c>
      <c r="L110" s="5">
        <f xml:space="preserve"> 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 xml:space="preserve"> INDEX(products!$A$1:$G$49,MATCH(orders!$D111,products!$A$1:$A$49,0),MATCH(orders!I$1,products!$A$1:$G$1,0))</f>
        <v>Lib</v>
      </c>
      <c r="J111" t="str">
        <f xml:space="preserve"> INDEX(products!$A$1:$G$49,MATCH(orders!$D111,products!$A$1:$A$49,0),MATCH(orders!J$1,products!$A$1:$G$1,0))</f>
        <v>D</v>
      </c>
      <c r="K111" s="4">
        <f xml:space="preserve"> INDEX(products!$A$1:$G$49,MATCH(orders!$D111,products!$A$1:$A$49,0),MATCH(orders!K$1,products!$A$1:$G$1,0))</f>
        <v>0.5</v>
      </c>
      <c r="L111" s="5">
        <f xml:space="preserve"> 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 xml:space="preserve"> INDEX(products!$A$1:$G$49,MATCH(orders!$D112,products!$A$1:$A$49,0),MATCH(orders!I$1,products!$A$1:$G$1,0))</f>
        <v>Exc</v>
      </c>
      <c r="J112" t="str">
        <f xml:space="preserve"> INDEX(products!$A$1:$G$49,MATCH(orders!$D112,products!$A$1:$A$49,0),MATCH(orders!J$1,products!$A$1:$G$1,0))</f>
        <v>L</v>
      </c>
      <c r="K112" s="4">
        <f xml:space="preserve"> INDEX(products!$A$1:$G$49,MATCH(orders!$D112,products!$A$1:$A$49,0),MATCH(orders!K$1,products!$A$1:$G$1,0))</f>
        <v>0.2</v>
      </c>
      <c r="L112" s="5">
        <f xml:space="preserve"> 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 xml:space="preserve"> INDEX(products!$A$1:$G$49,MATCH(orders!$D113,products!$A$1:$A$49,0),MATCH(orders!I$1,products!$A$1:$G$1,0))</f>
        <v>Rob</v>
      </c>
      <c r="J113" t="str">
        <f xml:space="preserve"> INDEX(products!$A$1:$G$49,MATCH(orders!$D113,products!$A$1:$A$49,0),MATCH(orders!J$1,products!$A$1:$G$1,0))</f>
        <v>D</v>
      </c>
      <c r="K113" s="4">
        <f xml:space="preserve"> INDEX(products!$A$1:$G$49,MATCH(orders!$D113,products!$A$1:$A$49,0),MATCH(orders!K$1,products!$A$1:$G$1,0))</f>
        <v>0.5</v>
      </c>
      <c r="L113" s="5">
        <f xml:space="preserve"> 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 xml:space="preserve"> INDEX(products!$A$1:$G$49,MATCH(orders!$D114,products!$A$1:$A$49,0),MATCH(orders!I$1,products!$A$1:$G$1,0))</f>
        <v>Ara</v>
      </c>
      <c r="J114" t="str">
        <f xml:space="preserve"> INDEX(products!$A$1:$G$49,MATCH(orders!$D114,products!$A$1:$A$49,0),MATCH(orders!J$1,products!$A$1:$G$1,0))</f>
        <v>M</v>
      </c>
      <c r="K114" s="4">
        <f xml:space="preserve"> INDEX(products!$A$1:$G$49,MATCH(orders!$D114,products!$A$1:$A$49,0),MATCH(orders!K$1,products!$A$1:$G$1,0))</f>
        <v>1</v>
      </c>
      <c r="L114" s="5">
        <f xml:space="preserve"> 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 xml:space="preserve"> INDEX(products!$A$1:$G$49,MATCH(orders!$D115,products!$A$1:$A$49,0),MATCH(orders!I$1,products!$A$1:$G$1,0))</f>
        <v>Lib</v>
      </c>
      <c r="J115" t="str">
        <f xml:space="preserve"> INDEX(products!$A$1:$G$49,MATCH(orders!$D115,products!$A$1:$A$49,0),MATCH(orders!J$1,products!$A$1:$G$1,0))</f>
        <v>M</v>
      </c>
      <c r="K115" s="4">
        <f xml:space="preserve"> INDEX(products!$A$1:$G$49,MATCH(orders!$D115,products!$A$1:$A$49,0),MATCH(orders!K$1,products!$A$1:$G$1,0))</f>
        <v>1</v>
      </c>
      <c r="L115" s="5">
        <f xml:space="preserve"> 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 xml:space="preserve"> INDEX(products!$A$1:$G$49,MATCH(orders!$D116,products!$A$1:$A$49,0),MATCH(orders!I$1,products!$A$1:$G$1,0))</f>
        <v>Rob</v>
      </c>
      <c r="J116" t="str">
        <f xml:space="preserve"> INDEX(products!$A$1:$G$49,MATCH(orders!$D116,products!$A$1:$A$49,0),MATCH(orders!J$1,products!$A$1:$G$1,0))</f>
        <v>L</v>
      </c>
      <c r="K116" s="4">
        <f xml:space="preserve"> INDEX(products!$A$1:$G$49,MATCH(orders!$D116,products!$A$1:$A$49,0),MATCH(orders!K$1,products!$A$1:$G$1,0))</f>
        <v>0.2</v>
      </c>
      <c r="L116" s="5">
        <f xml:space="preserve"> 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 xml:space="preserve"> INDEX(products!$A$1:$G$49,MATCH(orders!$D117,products!$A$1:$A$49,0),MATCH(orders!I$1,products!$A$1:$G$1,0))</f>
        <v>Lib</v>
      </c>
      <c r="J117" t="str">
        <f xml:space="preserve"> INDEX(products!$A$1:$G$49,MATCH(orders!$D117,products!$A$1:$A$49,0),MATCH(orders!J$1,products!$A$1:$G$1,0))</f>
        <v>L</v>
      </c>
      <c r="K117" s="4">
        <f xml:space="preserve"> INDEX(products!$A$1:$G$49,MATCH(orders!$D117,products!$A$1:$A$49,0),MATCH(orders!K$1,products!$A$1:$G$1,0))</f>
        <v>1</v>
      </c>
      <c r="L117" s="5">
        <f xml:space="preserve"> 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 xml:space="preserve"> INDEX(products!$A$1:$G$49,MATCH(orders!$D118,products!$A$1:$A$49,0),MATCH(orders!I$1,products!$A$1:$G$1,0))</f>
        <v>Lib</v>
      </c>
      <c r="J118" t="str">
        <f xml:space="preserve"> INDEX(products!$A$1:$G$49,MATCH(orders!$D118,products!$A$1:$A$49,0),MATCH(orders!J$1,products!$A$1:$G$1,0))</f>
        <v>L</v>
      </c>
      <c r="K118" s="4">
        <f xml:space="preserve"> INDEX(products!$A$1:$G$49,MATCH(orders!$D118,products!$A$1:$A$49,0),MATCH(orders!K$1,products!$A$1:$G$1,0))</f>
        <v>0.2</v>
      </c>
      <c r="L118" s="5">
        <f xml:space="preserve"> 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 xml:space="preserve"> INDEX(products!$A$1:$G$49,MATCH(orders!$D119,products!$A$1:$A$49,0),MATCH(orders!I$1,products!$A$1:$G$1,0))</f>
        <v>Lib</v>
      </c>
      <c r="J119" t="str">
        <f xml:space="preserve"> INDEX(products!$A$1:$G$49,MATCH(orders!$D119,products!$A$1:$A$49,0),MATCH(orders!J$1,products!$A$1:$G$1,0))</f>
        <v>L</v>
      </c>
      <c r="K119" s="4">
        <f xml:space="preserve"> INDEX(products!$A$1:$G$49,MATCH(orders!$D119,products!$A$1:$A$49,0),MATCH(orders!K$1,products!$A$1:$G$1,0))</f>
        <v>0.5</v>
      </c>
      <c r="L119" s="5">
        <f xml:space="preserve"> 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 xml:space="preserve"> INDEX(products!$A$1:$G$49,MATCH(orders!$D120,products!$A$1:$A$49,0),MATCH(orders!I$1,products!$A$1:$G$1,0))</f>
        <v>Exc</v>
      </c>
      <c r="J120" t="str">
        <f xml:space="preserve"> INDEX(products!$A$1:$G$49,MATCH(orders!$D120,products!$A$1:$A$49,0),MATCH(orders!J$1,products!$A$1:$G$1,0))</f>
        <v>D</v>
      </c>
      <c r="K120" s="4">
        <f xml:space="preserve"> INDEX(products!$A$1:$G$49,MATCH(orders!$D120,products!$A$1:$A$49,0),MATCH(orders!K$1,products!$A$1:$G$1,0))</f>
        <v>0.5</v>
      </c>
      <c r="L120" s="5">
        <f xml:space="preserve"> 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 xml:space="preserve"> INDEX(products!$A$1:$G$49,MATCH(orders!$D121,products!$A$1:$A$49,0),MATCH(orders!I$1,products!$A$1:$G$1,0))</f>
        <v>Exc</v>
      </c>
      <c r="J121" t="str">
        <f xml:space="preserve"> INDEX(products!$A$1:$G$49,MATCH(orders!$D121,products!$A$1:$A$49,0),MATCH(orders!J$1,products!$A$1:$G$1,0))</f>
        <v>M</v>
      </c>
      <c r="K121" s="4">
        <f xml:space="preserve"> INDEX(products!$A$1:$G$49,MATCH(orders!$D121,products!$A$1:$A$49,0),MATCH(orders!K$1,products!$A$1:$G$1,0))</f>
        <v>0.2</v>
      </c>
      <c r="L121" s="5">
        <f xml:space="preserve"> 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 xml:space="preserve"> INDEX(products!$A$1:$G$49,MATCH(orders!$D122,products!$A$1:$A$49,0),MATCH(orders!I$1,products!$A$1:$G$1,0))</f>
        <v>Ara</v>
      </c>
      <c r="J122" t="str">
        <f xml:space="preserve"> INDEX(products!$A$1:$G$49,MATCH(orders!$D122,products!$A$1:$A$49,0),MATCH(orders!J$1,products!$A$1:$G$1,0))</f>
        <v>L</v>
      </c>
      <c r="K122" s="4">
        <f xml:space="preserve"> INDEX(products!$A$1:$G$49,MATCH(orders!$D122,products!$A$1:$A$49,0),MATCH(orders!K$1,products!$A$1:$G$1,0))</f>
        <v>0.2</v>
      </c>
      <c r="L122" s="5">
        <f xml:space="preserve"> 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 xml:space="preserve"> INDEX(products!$A$1:$G$49,MATCH(orders!$D123,products!$A$1:$A$49,0),MATCH(orders!I$1,products!$A$1:$G$1,0))</f>
        <v>Exc</v>
      </c>
      <c r="J123" t="str">
        <f xml:space="preserve"> INDEX(products!$A$1:$G$49,MATCH(orders!$D123,products!$A$1:$A$49,0),MATCH(orders!J$1,products!$A$1:$G$1,0))</f>
        <v>M</v>
      </c>
      <c r="K123" s="4">
        <f xml:space="preserve"> INDEX(products!$A$1:$G$49,MATCH(orders!$D123,products!$A$1:$A$49,0),MATCH(orders!K$1,products!$A$1:$G$1,0))</f>
        <v>1</v>
      </c>
      <c r="L123" s="5">
        <f xml:space="preserve"> 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 xml:space="preserve"> INDEX(products!$A$1:$G$49,MATCH(orders!$D124,products!$A$1:$A$49,0),MATCH(orders!I$1,products!$A$1:$G$1,0))</f>
        <v>Ara</v>
      </c>
      <c r="J124" t="str">
        <f xml:space="preserve"> INDEX(products!$A$1:$G$49,MATCH(orders!$D124,products!$A$1:$A$49,0),MATCH(orders!J$1,products!$A$1:$G$1,0))</f>
        <v>D</v>
      </c>
      <c r="K124" s="4">
        <f xml:space="preserve"> INDEX(products!$A$1:$G$49,MATCH(orders!$D124,products!$A$1:$A$49,0),MATCH(orders!K$1,products!$A$1:$G$1,0))</f>
        <v>0.5</v>
      </c>
      <c r="L124" s="5">
        <f xml:space="preserve"> 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 xml:space="preserve"> INDEX(products!$A$1:$G$49,MATCH(orders!$D125,products!$A$1:$A$49,0),MATCH(orders!I$1,products!$A$1:$G$1,0))</f>
        <v>Lib</v>
      </c>
      <c r="J125" t="str">
        <f xml:space="preserve"> INDEX(products!$A$1:$G$49,MATCH(orders!$D125,products!$A$1:$A$49,0),MATCH(orders!J$1,products!$A$1:$G$1,0))</f>
        <v>L</v>
      </c>
      <c r="K125" s="4">
        <f xml:space="preserve"> INDEX(products!$A$1:$G$49,MATCH(orders!$D125,products!$A$1:$A$49,0),MATCH(orders!K$1,products!$A$1:$G$1,0))</f>
        <v>2.5</v>
      </c>
      <c r="L125" s="5">
        <f xml:space="preserve"> 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 xml:space="preserve"> INDEX(products!$A$1:$G$49,MATCH(orders!$D126,products!$A$1:$A$49,0),MATCH(orders!I$1,products!$A$1:$G$1,0))</f>
        <v>Lib</v>
      </c>
      <c r="J126" t="str">
        <f xml:space="preserve"> INDEX(products!$A$1:$G$49,MATCH(orders!$D126,products!$A$1:$A$49,0),MATCH(orders!J$1,products!$A$1:$G$1,0))</f>
        <v>M</v>
      </c>
      <c r="K126" s="4">
        <f xml:space="preserve"> INDEX(products!$A$1:$G$49,MATCH(orders!$D126,products!$A$1:$A$49,0),MATCH(orders!K$1,products!$A$1:$G$1,0))</f>
        <v>0.2</v>
      </c>
      <c r="L126" s="5">
        <f xml:space="preserve"> 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 xml:space="preserve"> INDEX(products!$A$1:$G$49,MATCH(orders!$D127,products!$A$1:$A$49,0),MATCH(orders!I$1,products!$A$1:$G$1,0))</f>
        <v>Lib</v>
      </c>
      <c r="J127" t="str">
        <f xml:space="preserve"> INDEX(products!$A$1:$G$49,MATCH(orders!$D127,products!$A$1:$A$49,0),MATCH(orders!J$1,products!$A$1:$G$1,0))</f>
        <v>M</v>
      </c>
      <c r="K127" s="4">
        <f xml:space="preserve"> INDEX(products!$A$1:$G$49,MATCH(orders!$D127,products!$A$1:$A$49,0),MATCH(orders!K$1,products!$A$1:$G$1,0))</f>
        <v>0.5</v>
      </c>
      <c r="L127" s="5">
        <f xml:space="preserve"> 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 xml:space="preserve"> INDEX(products!$A$1:$G$49,MATCH(orders!$D128,products!$A$1:$A$49,0),MATCH(orders!I$1,products!$A$1:$G$1,0))</f>
        <v>Ara</v>
      </c>
      <c r="J128" t="str">
        <f xml:space="preserve"> INDEX(products!$A$1:$G$49,MATCH(orders!$D128,products!$A$1:$A$49,0),MATCH(orders!J$1,products!$A$1:$G$1,0))</f>
        <v>M</v>
      </c>
      <c r="K128" s="4">
        <f xml:space="preserve"> INDEX(products!$A$1:$G$49,MATCH(orders!$D128,products!$A$1:$A$49,0),MATCH(orders!K$1,products!$A$1:$G$1,0))</f>
        <v>1</v>
      </c>
      <c r="L128" s="5">
        <f xml:space="preserve"> 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 xml:space="preserve"> INDEX(products!$A$1:$G$49,MATCH(orders!$D129,products!$A$1:$A$49,0),MATCH(orders!I$1,products!$A$1:$G$1,0))</f>
        <v>Lib</v>
      </c>
      <c r="J129" t="str">
        <f xml:space="preserve"> INDEX(products!$A$1:$G$49,MATCH(orders!$D129,products!$A$1:$A$49,0),MATCH(orders!J$1,products!$A$1:$G$1,0))</f>
        <v>D</v>
      </c>
      <c r="K129" s="4">
        <f xml:space="preserve"> INDEX(products!$A$1:$G$49,MATCH(orders!$D129,products!$A$1:$A$49,0),MATCH(orders!K$1,products!$A$1:$G$1,0))</f>
        <v>1</v>
      </c>
      <c r="L129" s="5">
        <f xml:space="preserve"> 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 xml:space="preserve"> INDEX(products!$A$1:$G$49,MATCH(orders!$D130,products!$A$1:$A$49,0),MATCH(orders!I$1,products!$A$1:$G$1,0))</f>
        <v>Ara</v>
      </c>
      <c r="J130" t="str">
        <f xml:space="preserve"> INDEX(products!$A$1:$G$49,MATCH(orders!$D130,products!$A$1:$A$49,0),MATCH(orders!J$1,products!$A$1:$G$1,0))</f>
        <v>M</v>
      </c>
      <c r="K130" s="4">
        <f xml:space="preserve"> INDEX(products!$A$1:$G$49,MATCH(orders!$D130,products!$A$1:$A$49,0),MATCH(orders!K$1,products!$A$1:$G$1,0))</f>
        <v>0.5</v>
      </c>
      <c r="L130" s="5">
        <f xml:space="preserve"> 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 xml:space="preserve"> INDEX(products!$A$1:$G$49,MATCH(orders!$D131,products!$A$1:$A$49,0),MATCH(orders!I$1,products!$A$1:$G$1,0))</f>
        <v>Exc</v>
      </c>
      <c r="J131" t="str">
        <f xml:space="preserve"> INDEX(products!$A$1:$G$49,MATCH(orders!$D131,products!$A$1:$A$49,0),MATCH(orders!J$1,products!$A$1:$G$1,0))</f>
        <v>D</v>
      </c>
      <c r="K131" s="4">
        <f xml:space="preserve"> INDEX(products!$A$1:$G$49,MATCH(orders!$D131,products!$A$1:$A$49,0),MATCH(orders!K$1,products!$A$1:$G$1,0))</f>
        <v>1</v>
      </c>
      <c r="L131" s="5">
        <f xml:space="preserve"> 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 xml:space="preserve"> INDEX(products!$A$1:$G$49,MATCH(orders!$D132,products!$A$1:$A$49,0),MATCH(orders!I$1,products!$A$1:$G$1,0))</f>
        <v>Ara</v>
      </c>
      <c r="J132" t="str">
        <f xml:space="preserve"> INDEX(products!$A$1:$G$49,MATCH(orders!$D132,products!$A$1:$A$49,0),MATCH(orders!J$1,products!$A$1:$G$1,0))</f>
        <v>L</v>
      </c>
      <c r="K132" s="4">
        <f xml:space="preserve"> INDEX(products!$A$1:$G$49,MATCH(orders!$D132,products!$A$1:$A$49,0),MATCH(orders!K$1,products!$A$1:$G$1,0))</f>
        <v>2.5</v>
      </c>
      <c r="L132" s="5">
        <f xml:space="preserve"> 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 xml:space="preserve"> INDEX(products!$A$1:$G$49,MATCH(orders!$D133,products!$A$1:$A$49,0),MATCH(orders!I$1,products!$A$1:$G$1,0))</f>
        <v>Exc</v>
      </c>
      <c r="J133" t="str">
        <f xml:space="preserve"> INDEX(products!$A$1:$G$49,MATCH(orders!$D133,products!$A$1:$A$49,0),MATCH(orders!J$1,products!$A$1:$G$1,0))</f>
        <v>D</v>
      </c>
      <c r="K133" s="4">
        <f xml:space="preserve"> INDEX(products!$A$1:$G$49,MATCH(orders!$D133,products!$A$1:$A$49,0),MATCH(orders!K$1,products!$A$1:$G$1,0))</f>
        <v>0.5</v>
      </c>
      <c r="L133" s="5">
        <f xml:space="preserve"> 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 xml:space="preserve"> INDEX(products!$A$1:$G$49,MATCH(orders!$D134,products!$A$1:$A$49,0),MATCH(orders!I$1,products!$A$1:$G$1,0))</f>
        <v>Ara</v>
      </c>
      <c r="J134" t="str">
        <f xml:space="preserve"> INDEX(products!$A$1:$G$49,MATCH(orders!$D134,products!$A$1:$A$49,0),MATCH(orders!J$1,products!$A$1:$G$1,0))</f>
        <v>L</v>
      </c>
      <c r="K134" s="4">
        <f xml:space="preserve"> INDEX(products!$A$1:$G$49,MATCH(orders!$D134,products!$A$1:$A$49,0),MATCH(orders!K$1,products!$A$1:$G$1,0))</f>
        <v>2.5</v>
      </c>
      <c r="L134" s="5">
        <f xml:space="preserve"> 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 xml:space="preserve"> INDEX(products!$A$1:$G$49,MATCH(orders!$D135,products!$A$1:$A$49,0),MATCH(orders!I$1,products!$A$1:$G$1,0))</f>
        <v>Lib</v>
      </c>
      <c r="J135" t="str">
        <f xml:space="preserve"> INDEX(products!$A$1:$G$49,MATCH(orders!$D135,products!$A$1:$A$49,0),MATCH(orders!J$1,products!$A$1:$G$1,0))</f>
        <v>D</v>
      </c>
      <c r="K135" s="4">
        <f xml:space="preserve"> INDEX(products!$A$1:$G$49,MATCH(orders!$D135,products!$A$1:$A$49,0),MATCH(orders!K$1,products!$A$1:$G$1,0))</f>
        <v>1</v>
      </c>
      <c r="L135" s="5">
        <f xml:space="preserve"> 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 xml:space="preserve"> INDEX(products!$A$1:$G$49,MATCH(orders!$D136,products!$A$1:$A$49,0),MATCH(orders!I$1,products!$A$1:$G$1,0))</f>
        <v>Exc</v>
      </c>
      <c r="J136" t="str">
        <f xml:space="preserve"> INDEX(products!$A$1:$G$49,MATCH(orders!$D136,products!$A$1:$A$49,0),MATCH(orders!J$1,products!$A$1:$G$1,0))</f>
        <v>M</v>
      </c>
      <c r="K136" s="4">
        <f xml:space="preserve"> INDEX(products!$A$1:$G$49,MATCH(orders!$D136,products!$A$1:$A$49,0),MATCH(orders!K$1,products!$A$1:$G$1,0))</f>
        <v>2.5</v>
      </c>
      <c r="L136" s="5">
        <f xml:space="preserve"> 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 xml:space="preserve"> INDEX(products!$A$1:$G$49,MATCH(orders!$D137,products!$A$1:$A$49,0),MATCH(orders!I$1,products!$A$1:$G$1,0))</f>
        <v>Ara</v>
      </c>
      <c r="J137" t="str">
        <f xml:space="preserve"> INDEX(products!$A$1:$G$49,MATCH(orders!$D137,products!$A$1:$A$49,0),MATCH(orders!J$1,products!$A$1:$G$1,0))</f>
        <v>L</v>
      </c>
      <c r="K137" s="4">
        <f xml:space="preserve"> INDEX(products!$A$1:$G$49,MATCH(orders!$D137,products!$A$1:$A$49,0),MATCH(orders!K$1,products!$A$1:$G$1,0))</f>
        <v>0.5</v>
      </c>
      <c r="L137" s="5">
        <f xml:space="preserve"> 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 xml:space="preserve"> INDEX(products!$A$1:$G$49,MATCH(orders!$D138,products!$A$1:$A$49,0),MATCH(orders!I$1,products!$A$1:$G$1,0))</f>
        <v>Ara</v>
      </c>
      <c r="J138" t="str">
        <f xml:space="preserve"> INDEX(products!$A$1:$G$49,MATCH(orders!$D138,products!$A$1:$A$49,0),MATCH(orders!J$1,products!$A$1:$G$1,0))</f>
        <v>D</v>
      </c>
      <c r="K138" s="4">
        <f xml:space="preserve"> INDEX(products!$A$1:$G$49,MATCH(orders!$D138,products!$A$1:$A$49,0),MATCH(orders!K$1,products!$A$1:$G$1,0))</f>
        <v>0.2</v>
      </c>
      <c r="L138" s="5">
        <f xml:space="preserve"> 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 xml:space="preserve"> INDEX(products!$A$1:$G$49,MATCH(orders!$D139,products!$A$1:$A$49,0),MATCH(orders!I$1,products!$A$1:$G$1,0))</f>
        <v>Exc</v>
      </c>
      <c r="J139" t="str">
        <f xml:space="preserve"> INDEX(products!$A$1:$G$49,MATCH(orders!$D139,products!$A$1:$A$49,0),MATCH(orders!J$1,products!$A$1:$G$1,0))</f>
        <v>L</v>
      </c>
      <c r="K139" s="4">
        <f xml:space="preserve"> INDEX(products!$A$1:$G$49,MATCH(orders!$D139,products!$A$1:$A$49,0),MATCH(orders!K$1,products!$A$1:$G$1,0))</f>
        <v>2.5</v>
      </c>
      <c r="L139" s="5">
        <f xml:space="preserve"> 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 xml:space="preserve"> INDEX(products!$A$1:$G$49,MATCH(orders!$D140,products!$A$1:$A$49,0),MATCH(orders!I$1,products!$A$1:$G$1,0))</f>
        <v>Exc</v>
      </c>
      <c r="J140" t="str">
        <f xml:space="preserve"> INDEX(products!$A$1:$G$49,MATCH(orders!$D140,products!$A$1:$A$49,0),MATCH(orders!J$1,products!$A$1:$G$1,0))</f>
        <v>D</v>
      </c>
      <c r="K140" s="4">
        <f xml:space="preserve"> INDEX(products!$A$1:$G$49,MATCH(orders!$D140,products!$A$1:$A$49,0),MATCH(orders!K$1,products!$A$1:$G$1,0))</f>
        <v>1</v>
      </c>
      <c r="L140" s="5">
        <f xml:space="preserve"> 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 xml:space="preserve"> INDEX(products!$A$1:$G$49,MATCH(orders!$D141,products!$A$1:$A$49,0),MATCH(orders!I$1,products!$A$1:$G$1,0))</f>
        <v>Lib</v>
      </c>
      <c r="J141" t="str">
        <f xml:space="preserve"> INDEX(products!$A$1:$G$49,MATCH(orders!$D141,products!$A$1:$A$49,0),MATCH(orders!J$1,products!$A$1:$G$1,0))</f>
        <v>D</v>
      </c>
      <c r="K141" s="4">
        <f xml:space="preserve"> INDEX(products!$A$1:$G$49,MATCH(orders!$D141,products!$A$1:$A$49,0),MATCH(orders!K$1,products!$A$1:$G$1,0))</f>
        <v>1</v>
      </c>
      <c r="L141" s="5">
        <f xml:space="preserve"> 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 xml:space="preserve"> INDEX(products!$A$1:$G$49,MATCH(orders!$D142,products!$A$1:$A$49,0),MATCH(orders!I$1,products!$A$1:$G$1,0))</f>
        <v>Lib</v>
      </c>
      <c r="J142" t="str">
        <f xml:space="preserve"> INDEX(products!$A$1:$G$49,MATCH(orders!$D142,products!$A$1:$A$49,0),MATCH(orders!J$1,products!$A$1:$G$1,0))</f>
        <v>D</v>
      </c>
      <c r="K142" s="4">
        <f xml:space="preserve"> INDEX(products!$A$1:$G$49,MATCH(orders!$D142,products!$A$1:$A$49,0),MATCH(orders!K$1,products!$A$1:$G$1,0))</f>
        <v>2.5</v>
      </c>
      <c r="L142" s="5">
        <f xml:space="preserve"> 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 xml:space="preserve"> INDEX(products!$A$1:$G$49,MATCH(orders!$D143,products!$A$1:$A$49,0),MATCH(orders!I$1,products!$A$1:$G$1,0))</f>
        <v>Ara</v>
      </c>
      <c r="J143" t="str">
        <f xml:space="preserve"> INDEX(products!$A$1:$G$49,MATCH(orders!$D143,products!$A$1:$A$49,0),MATCH(orders!J$1,products!$A$1:$G$1,0))</f>
        <v>L</v>
      </c>
      <c r="K143" s="4">
        <f xml:space="preserve"> INDEX(products!$A$1:$G$49,MATCH(orders!$D143,products!$A$1:$A$49,0),MATCH(orders!K$1,products!$A$1:$G$1,0))</f>
        <v>0.2</v>
      </c>
      <c r="L143" s="5">
        <f xml:space="preserve"> 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 xml:space="preserve"> INDEX(products!$A$1:$G$49,MATCH(orders!$D144,products!$A$1:$A$49,0),MATCH(orders!I$1,products!$A$1:$G$1,0))</f>
        <v>Exc</v>
      </c>
      <c r="J144" t="str">
        <f xml:space="preserve"> INDEX(products!$A$1:$G$49,MATCH(orders!$D144,products!$A$1:$A$49,0),MATCH(orders!J$1,products!$A$1:$G$1,0))</f>
        <v>L</v>
      </c>
      <c r="K144" s="4">
        <f xml:space="preserve"> INDEX(products!$A$1:$G$49,MATCH(orders!$D144,products!$A$1:$A$49,0),MATCH(orders!K$1,products!$A$1:$G$1,0))</f>
        <v>2.5</v>
      </c>
      <c r="L144" s="5">
        <f xml:space="preserve"> 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 xml:space="preserve"> INDEX(products!$A$1:$G$49,MATCH(orders!$D145,products!$A$1:$A$49,0),MATCH(orders!I$1,products!$A$1:$G$1,0))</f>
        <v>Lib</v>
      </c>
      <c r="J145" t="str">
        <f xml:space="preserve"> INDEX(products!$A$1:$G$49,MATCH(orders!$D145,products!$A$1:$A$49,0),MATCH(orders!J$1,products!$A$1:$G$1,0))</f>
        <v>M</v>
      </c>
      <c r="K145" s="4">
        <f xml:space="preserve"> INDEX(products!$A$1:$G$49,MATCH(orders!$D145,products!$A$1:$A$49,0),MATCH(orders!K$1,products!$A$1:$G$1,0))</f>
        <v>0.5</v>
      </c>
      <c r="L145" s="5">
        <f xml:space="preserve"> 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 xml:space="preserve"> INDEX(products!$A$1:$G$49,MATCH(orders!$D146,products!$A$1:$A$49,0),MATCH(orders!I$1,products!$A$1:$G$1,0))</f>
        <v>Exc</v>
      </c>
      <c r="J146" t="str">
        <f xml:space="preserve"> INDEX(products!$A$1:$G$49,MATCH(orders!$D146,products!$A$1:$A$49,0),MATCH(orders!J$1,products!$A$1:$G$1,0))</f>
        <v>L</v>
      </c>
      <c r="K146" s="4">
        <f xml:space="preserve"> INDEX(products!$A$1:$G$49,MATCH(orders!$D146,products!$A$1:$A$49,0),MATCH(orders!K$1,products!$A$1:$G$1,0))</f>
        <v>2.5</v>
      </c>
      <c r="L146" s="5">
        <f xml:space="preserve"> 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 xml:space="preserve"> INDEX(products!$A$1:$G$49,MATCH(orders!$D147,products!$A$1:$A$49,0),MATCH(orders!I$1,products!$A$1:$G$1,0))</f>
        <v>Lib</v>
      </c>
      <c r="J147" t="str">
        <f xml:space="preserve"> INDEX(products!$A$1:$G$49,MATCH(orders!$D147,products!$A$1:$A$49,0),MATCH(orders!J$1,products!$A$1:$G$1,0))</f>
        <v>M</v>
      </c>
      <c r="K147" s="4">
        <f xml:space="preserve"> INDEX(products!$A$1:$G$49,MATCH(orders!$D147,products!$A$1:$A$49,0),MATCH(orders!K$1,products!$A$1:$G$1,0))</f>
        <v>0.2</v>
      </c>
      <c r="L147" s="5">
        <f xml:space="preserve"> 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 xml:space="preserve"> INDEX(products!$A$1:$G$49,MATCH(orders!$D148,products!$A$1:$A$49,0),MATCH(orders!I$1,products!$A$1:$G$1,0))</f>
        <v>Lib</v>
      </c>
      <c r="J148" t="str">
        <f xml:space="preserve"> INDEX(products!$A$1:$G$49,MATCH(orders!$D148,products!$A$1:$A$49,0),MATCH(orders!J$1,products!$A$1:$G$1,0))</f>
        <v>M</v>
      </c>
      <c r="K148" s="4">
        <f xml:space="preserve"> INDEX(products!$A$1:$G$49,MATCH(orders!$D148,products!$A$1:$A$49,0),MATCH(orders!K$1,products!$A$1:$G$1,0))</f>
        <v>1</v>
      </c>
      <c r="L148" s="5">
        <f xml:space="preserve"> 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 xml:space="preserve"> INDEX(products!$A$1:$G$49,MATCH(orders!$D149,products!$A$1:$A$49,0),MATCH(orders!I$1,products!$A$1:$G$1,0))</f>
        <v>Exc</v>
      </c>
      <c r="J149" t="str">
        <f xml:space="preserve"> INDEX(products!$A$1:$G$49,MATCH(orders!$D149,products!$A$1:$A$49,0),MATCH(orders!J$1,products!$A$1:$G$1,0))</f>
        <v>M</v>
      </c>
      <c r="K149" s="4">
        <f xml:space="preserve"> INDEX(products!$A$1:$G$49,MATCH(orders!$D149,products!$A$1:$A$49,0),MATCH(orders!K$1,products!$A$1:$G$1,0))</f>
        <v>1</v>
      </c>
      <c r="L149" s="5">
        <f xml:space="preserve"> 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 xml:space="preserve"> INDEX(products!$A$1:$G$49,MATCH(orders!$D150,products!$A$1:$A$49,0),MATCH(orders!I$1,products!$A$1:$G$1,0))</f>
        <v>Exc</v>
      </c>
      <c r="J150" t="str">
        <f xml:space="preserve"> INDEX(products!$A$1:$G$49,MATCH(orders!$D150,products!$A$1:$A$49,0),MATCH(orders!J$1,products!$A$1:$G$1,0))</f>
        <v>D</v>
      </c>
      <c r="K150" s="4">
        <f xml:space="preserve"> INDEX(products!$A$1:$G$49,MATCH(orders!$D150,products!$A$1:$A$49,0),MATCH(orders!K$1,products!$A$1:$G$1,0))</f>
        <v>0.2</v>
      </c>
      <c r="L150" s="5">
        <f xml:space="preserve"> 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 xml:space="preserve"> INDEX(products!$A$1:$G$49,MATCH(orders!$D151,products!$A$1:$A$49,0),MATCH(orders!I$1,products!$A$1:$G$1,0))</f>
        <v>Ara</v>
      </c>
      <c r="J151" t="str">
        <f xml:space="preserve"> INDEX(products!$A$1:$G$49,MATCH(orders!$D151,products!$A$1:$A$49,0),MATCH(orders!J$1,products!$A$1:$G$1,0))</f>
        <v>M</v>
      </c>
      <c r="K151" s="4">
        <f xml:space="preserve"> INDEX(products!$A$1:$G$49,MATCH(orders!$D151,products!$A$1:$A$49,0),MATCH(orders!K$1,products!$A$1:$G$1,0))</f>
        <v>2.5</v>
      </c>
      <c r="L151" s="5">
        <f xml:space="preserve"> 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 xml:space="preserve"> INDEX(products!$A$1:$G$49,MATCH(orders!$D152,products!$A$1:$A$49,0),MATCH(orders!I$1,products!$A$1:$G$1,0))</f>
        <v>Lib</v>
      </c>
      <c r="J152" t="str">
        <f xml:space="preserve"> INDEX(products!$A$1:$G$49,MATCH(orders!$D152,products!$A$1:$A$49,0),MATCH(orders!J$1,products!$A$1:$G$1,0))</f>
        <v>D</v>
      </c>
      <c r="K152" s="4">
        <f xml:space="preserve"> INDEX(products!$A$1:$G$49,MATCH(orders!$D152,products!$A$1:$A$49,0),MATCH(orders!K$1,products!$A$1:$G$1,0))</f>
        <v>1</v>
      </c>
      <c r="L152" s="5">
        <f xml:space="preserve"> 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 xml:space="preserve"> INDEX(products!$A$1:$G$49,MATCH(orders!$D153,products!$A$1:$A$49,0),MATCH(orders!I$1,products!$A$1:$G$1,0))</f>
        <v>Ara</v>
      </c>
      <c r="J153" t="str">
        <f xml:space="preserve"> INDEX(products!$A$1:$G$49,MATCH(orders!$D153,products!$A$1:$A$49,0),MATCH(orders!J$1,products!$A$1:$G$1,0))</f>
        <v>M</v>
      </c>
      <c r="K153" s="4">
        <f xml:space="preserve"> INDEX(products!$A$1:$G$49,MATCH(orders!$D153,products!$A$1:$A$49,0),MATCH(orders!K$1,products!$A$1:$G$1,0))</f>
        <v>1</v>
      </c>
      <c r="L153" s="5">
        <f xml:space="preserve"> 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 xml:space="preserve"> INDEX(products!$A$1:$G$49,MATCH(orders!$D154,products!$A$1:$A$49,0),MATCH(orders!I$1,products!$A$1:$G$1,0))</f>
        <v>Rob</v>
      </c>
      <c r="J154" t="str">
        <f xml:space="preserve"> INDEX(products!$A$1:$G$49,MATCH(orders!$D154,products!$A$1:$A$49,0),MATCH(orders!J$1,products!$A$1:$G$1,0))</f>
        <v>M</v>
      </c>
      <c r="K154" s="4">
        <f xml:space="preserve"> INDEX(products!$A$1:$G$49,MATCH(orders!$D154,products!$A$1:$A$49,0),MATCH(orders!K$1,products!$A$1:$G$1,0))</f>
        <v>2.5</v>
      </c>
      <c r="L154" s="5">
        <f xml:space="preserve"> 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 xml:space="preserve"> INDEX(products!$A$1:$G$49,MATCH(orders!$D155,products!$A$1:$A$49,0),MATCH(orders!I$1,products!$A$1:$G$1,0))</f>
        <v>Rob</v>
      </c>
      <c r="J155" t="str">
        <f xml:space="preserve"> INDEX(products!$A$1:$G$49,MATCH(orders!$D155,products!$A$1:$A$49,0),MATCH(orders!J$1,products!$A$1:$G$1,0))</f>
        <v>D</v>
      </c>
      <c r="K155" s="4">
        <f xml:space="preserve"> INDEX(products!$A$1:$G$49,MATCH(orders!$D155,products!$A$1:$A$49,0),MATCH(orders!K$1,products!$A$1:$G$1,0))</f>
        <v>0.2</v>
      </c>
      <c r="L155" s="5">
        <f xml:space="preserve"> 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 xml:space="preserve"> INDEX(products!$A$1:$G$49,MATCH(orders!$D156,products!$A$1:$A$49,0),MATCH(orders!I$1,products!$A$1:$G$1,0))</f>
        <v>Ara</v>
      </c>
      <c r="J156" t="str">
        <f xml:space="preserve"> INDEX(products!$A$1:$G$49,MATCH(orders!$D156,products!$A$1:$A$49,0),MATCH(orders!J$1,products!$A$1:$G$1,0))</f>
        <v>D</v>
      </c>
      <c r="K156" s="4">
        <f xml:space="preserve"> INDEX(products!$A$1:$G$49,MATCH(orders!$D156,products!$A$1:$A$49,0),MATCH(orders!K$1,products!$A$1:$G$1,0))</f>
        <v>2.5</v>
      </c>
      <c r="L156" s="5">
        <f xml:space="preserve"> 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 xml:space="preserve"> INDEX(products!$A$1:$G$49,MATCH(orders!$D157,products!$A$1:$A$49,0),MATCH(orders!I$1,products!$A$1:$G$1,0))</f>
        <v>Ara</v>
      </c>
      <c r="J157" t="str">
        <f xml:space="preserve"> INDEX(products!$A$1:$G$49,MATCH(orders!$D157,products!$A$1:$A$49,0),MATCH(orders!J$1,products!$A$1:$G$1,0))</f>
        <v>M</v>
      </c>
      <c r="K157" s="4">
        <f xml:space="preserve"> INDEX(products!$A$1:$G$49,MATCH(orders!$D157,products!$A$1:$A$49,0),MATCH(orders!K$1,products!$A$1:$G$1,0))</f>
        <v>2.5</v>
      </c>
      <c r="L157" s="5">
        <f xml:space="preserve"> 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 xml:space="preserve"> INDEX(products!$A$1:$G$49,MATCH(orders!$D158,products!$A$1:$A$49,0),MATCH(orders!I$1,products!$A$1:$G$1,0))</f>
        <v>Ara</v>
      </c>
      <c r="J158" t="str">
        <f xml:space="preserve"> INDEX(products!$A$1:$G$49,MATCH(orders!$D158,products!$A$1:$A$49,0),MATCH(orders!J$1,products!$A$1:$G$1,0))</f>
        <v>M</v>
      </c>
      <c r="K158" s="4">
        <f xml:space="preserve"> INDEX(products!$A$1:$G$49,MATCH(orders!$D158,products!$A$1:$A$49,0),MATCH(orders!K$1,products!$A$1:$G$1,0))</f>
        <v>2.5</v>
      </c>
      <c r="L158" s="5">
        <f xml:space="preserve"> 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 xml:space="preserve"> INDEX(products!$A$1:$G$49,MATCH(orders!$D159,products!$A$1:$A$49,0),MATCH(orders!I$1,products!$A$1:$G$1,0))</f>
        <v>Rob</v>
      </c>
      <c r="J159" t="str">
        <f xml:space="preserve"> INDEX(products!$A$1:$G$49,MATCH(orders!$D159,products!$A$1:$A$49,0),MATCH(orders!J$1,products!$A$1:$G$1,0))</f>
        <v>D</v>
      </c>
      <c r="K159" s="4">
        <f xml:space="preserve"> INDEX(products!$A$1:$G$49,MATCH(orders!$D159,products!$A$1:$A$49,0),MATCH(orders!K$1,products!$A$1:$G$1,0))</f>
        <v>2.5</v>
      </c>
      <c r="L159" s="5">
        <f xml:space="preserve"> 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 xml:space="preserve"> INDEX(products!$A$1:$G$49,MATCH(orders!$D160,products!$A$1:$A$49,0),MATCH(orders!I$1,products!$A$1:$G$1,0))</f>
        <v>Rob</v>
      </c>
      <c r="J160" t="str">
        <f xml:space="preserve"> INDEX(products!$A$1:$G$49,MATCH(orders!$D160,products!$A$1:$A$49,0),MATCH(orders!J$1,products!$A$1:$G$1,0))</f>
        <v>D</v>
      </c>
      <c r="K160" s="4">
        <f xml:space="preserve"> INDEX(products!$A$1:$G$49,MATCH(orders!$D160,products!$A$1:$A$49,0),MATCH(orders!K$1,products!$A$1:$G$1,0))</f>
        <v>2.5</v>
      </c>
      <c r="L160" s="5">
        <f xml:space="preserve"> 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 xml:space="preserve"> INDEX(products!$A$1:$G$49,MATCH(orders!$D161,products!$A$1:$A$49,0),MATCH(orders!I$1,products!$A$1:$G$1,0))</f>
        <v>Lib</v>
      </c>
      <c r="J161" t="str">
        <f xml:space="preserve"> INDEX(products!$A$1:$G$49,MATCH(orders!$D161,products!$A$1:$A$49,0),MATCH(orders!J$1,products!$A$1:$G$1,0))</f>
        <v>L</v>
      </c>
      <c r="K161" s="4">
        <f xml:space="preserve"> INDEX(products!$A$1:$G$49,MATCH(orders!$D161,products!$A$1:$A$49,0),MATCH(orders!K$1,products!$A$1:$G$1,0))</f>
        <v>2.5</v>
      </c>
      <c r="L161" s="5">
        <f xml:space="preserve"> 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 xml:space="preserve"> INDEX(products!$A$1:$G$49,MATCH(orders!$D162,products!$A$1:$A$49,0),MATCH(orders!I$1,products!$A$1:$G$1,0))</f>
        <v>Exc</v>
      </c>
      <c r="J162" t="str">
        <f xml:space="preserve"> INDEX(products!$A$1:$G$49,MATCH(orders!$D162,products!$A$1:$A$49,0),MATCH(orders!J$1,products!$A$1:$G$1,0))</f>
        <v>M</v>
      </c>
      <c r="K162" s="4">
        <f xml:space="preserve"> INDEX(products!$A$1:$G$49,MATCH(orders!$D162,products!$A$1:$A$49,0),MATCH(orders!K$1,products!$A$1:$G$1,0))</f>
        <v>0.5</v>
      </c>
      <c r="L162" s="5">
        <f xml:space="preserve"> 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 xml:space="preserve"> INDEX(products!$A$1:$G$49,MATCH(orders!$D163,products!$A$1:$A$49,0),MATCH(orders!I$1,products!$A$1:$G$1,0))</f>
        <v>Ara</v>
      </c>
      <c r="J163" t="str">
        <f xml:space="preserve"> INDEX(products!$A$1:$G$49,MATCH(orders!$D163,products!$A$1:$A$49,0),MATCH(orders!J$1,products!$A$1:$G$1,0))</f>
        <v>L</v>
      </c>
      <c r="K163" s="4">
        <f xml:space="preserve"> INDEX(products!$A$1:$G$49,MATCH(orders!$D163,products!$A$1:$A$49,0),MATCH(orders!K$1,products!$A$1:$G$1,0))</f>
        <v>0.5</v>
      </c>
      <c r="L163" s="5">
        <f xml:space="preserve"> 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 xml:space="preserve"> INDEX(products!$A$1:$G$49,MATCH(orders!$D164,products!$A$1:$A$49,0),MATCH(orders!I$1,products!$A$1:$G$1,0))</f>
        <v>Exc</v>
      </c>
      <c r="J164" t="str">
        <f xml:space="preserve"> INDEX(products!$A$1:$G$49,MATCH(orders!$D164,products!$A$1:$A$49,0),MATCH(orders!J$1,products!$A$1:$G$1,0))</f>
        <v>D</v>
      </c>
      <c r="K164" s="4">
        <f xml:space="preserve"> INDEX(products!$A$1:$G$49,MATCH(orders!$D164,products!$A$1:$A$49,0),MATCH(orders!K$1,products!$A$1:$G$1,0))</f>
        <v>0.5</v>
      </c>
      <c r="L164" s="5">
        <f xml:space="preserve"> 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 xml:space="preserve"> INDEX(products!$A$1:$G$49,MATCH(orders!$D165,products!$A$1:$A$49,0),MATCH(orders!I$1,products!$A$1:$G$1,0))</f>
        <v>Rob</v>
      </c>
      <c r="J165" t="str">
        <f xml:space="preserve"> INDEX(products!$A$1:$G$49,MATCH(orders!$D165,products!$A$1:$A$49,0),MATCH(orders!J$1,products!$A$1:$G$1,0))</f>
        <v>D</v>
      </c>
      <c r="K165" s="4">
        <f xml:space="preserve"> INDEX(products!$A$1:$G$49,MATCH(orders!$D165,products!$A$1:$A$49,0),MATCH(orders!K$1,products!$A$1:$G$1,0))</f>
        <v>0.2</v>
      </c>
      <c r="L165" s="5">
        <f xml:space="preserve"> 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 xml:space="preserve"> INDEX(products!$A$1:$G$49,MATCH(orders!$D166,products!$A$1:$A$49,0),MATCH(orders!I$1,products!$A$1:$G$1,0))</f>
        <v>Exc</v>
      </c>
      <c r="J166" t="str">
        <f xml:space="preserve"> INDEX(products!$A$1:$G$49,MATCH(orders!$D166,products!$A$1:$A$49,0),MATCH(orders!J$1,products!$A$1:$G$1,0))</f>
        <v>D</v>
      </c>
      <c r="K166" s="4">
        <f xml:space="preserve"> INDEX(products!$A$1:$G$49,MATCH(orders!$D166,products!$A$1:$A$49,0),MATCH(orders!K$1,products!$A$1:$G$1,0))</f>
        <v>0.5</v>
      </c>
      <c r="L166" s="5">
        <f xml:space="preserve"> 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 xml:space="preserve"> INDEX(products!$A$1:$G$49,MATCH(orders!$D167,products!$A$1:$A$49,0),MATCH(orders!I$1,products!$A$1:$G$1,0))</f>
        <v>Rob</v>
      </c>
      <c r="J167" t="str">
        <f xml:space="preserve"> INDEX(products!$A$1:$G$49,MATCH(orders!$D167,products!$A$1:$A$49,0),MATCH(orders!J$1,products!$A$1:$G$1,0))</f>
        <v>D</v>
      </c>
      <c r="K167" s="4">
        <f xml:space="preserve"> INDEX(products!$A$1:$G$49,MATCH(orders!$D167,products!$A$1:$A$49,0),MATCH(orders!K$1,products!$A$1:$G$1,0))</f>
        <v>1</v>
      </c>
      <c r="L167" s="5">
        <f xml:space="preserve"> 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 xml:space="preserve"> INDEX(products!$A$1:$G$49,MATCH(orders!$D168,products!$A$1:$A$49,0),MATCH(orders!I$1,products!$A$1:$G$1,0))</f>
        <v>Rob</v>
      </c>
      <c r="J168" t="str">
        <f xml:space="preserve"> INDEX(products!$A$1:$G$49,MATCH(orders!$D168,products!$A$1:$A$49,0),MATCH(orders!J$1,products!$A$1:$G$1,0))</f>
        <v>D</v>
      </c>
      <c r="K168" s="4">
        <f xml:space="preserve"> INDEX(products!$A$1:$G$49,MATCH(orders!$D168,products!$A$1:$A$49,0),MATCH(orders!K$1,products!$A$1:$G$1,0))</f>
        <v>0.5</v>
      </c>
      <c r="L168" s="5">
        <f xml:space="preserve"> 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 xml:space="preserve"> INDEX(products!$A$1:$G$49,MATCH(orders!$D169,products!$A$1:$A$49,0),MATCH(orders!I$1,products!$A$1:$G$1,0))</f>
        <v>Exc</v>
      </c>
      <c r="J169" t="str">
        <f xml:space="preserve"> INDEX(products!$A$1:$G$49,MATCH(orders!$D169,products!$A$1:$A$49,0),MATCH(orders!J$1,products!$A$1:$G$1,0))</f>
        <v>M</v>
      </c>
      <c r="K169" s="4">
        <f xml:space="preserve"> INDEX(products!$A$1:$G$49,MATCH(orders!$D169,products!$A$1:$A$49,0),MATCH(orders!K$1,products!$A$1:$G$1,0))</f>
        <v>0.5</v>
      </c>
      <c r="L169" s="5">
        <f xml:space="preserve"> 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 xml:space="preserve"> INDEX(products!$A$1:$G$49,MATCH(orders!$D170,products!$A$1:$A$49,0),MATCH(orders!I$1,products!$A$1:$G$1,0))</f>
        <v>Ara</v>
      </c>
      <c r="J170" t="str">
        <f xml:space="preserve"> INDEX(products!$A$1:$G$49,MATCH(orders!$D170,products!$A$1:$A$49,0),MATCH(orders!J$1,products!$A$1:$G$1,0))</f>
        <v>M</v>
      </c>
      <c r="K170" s="4">
        <f xml:space="preserve"> INDEX(products!$A$1:$G$49,MATCH(orders!$D170,products!$A$1:$A$49,0),MATCH(orders!K$1,products!$A$1:$G$1,0))</f>
        <v>0.5</v>
      </c>
      <c r="L170" s="5">
        <f xml:space="preserve"> 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 xml:space="preserve"> INDEX(products!$A$1:$G$49,MATCH(orders!$D171,products!$A$1:$A$49,0),MATCH(orders!I$1,products!$A$1:$G$1,0))</f>
        <v>Rob</v>
      </c>
      <c r="J171" t="str">
        <f xml:space="preserve"> INDEX(products!$A$1:$G$49,MATCH(orders!$D171,products!$A$1:$A$49,0),MATCH(orders!J$1,products!$A$1:$G$1,0))</f>
        <v>D</v>
      </c>
      <c r="K171" s="4">
        <f xml:space="preserve"> INDEX(products!$A$1:$G$49,MATCH(orders!$D171,products!$A$1:$A$49,0),MATCH(orders!K$1,products!$A$1:$G$1,0))</f>
        <v>1</v>
      </c>
      <c r="L171" s="5">
        <f xml:space="preserve"> 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 xml:space="preserve"> INDEX(products!$A$1:$G$49,MATCH(orders!$D172,products!$A$1:$A$49,0),MATCH(orders!I$1,products!$A$1:$G$1,0))</f>
        <v>Exc</v>
      </c>
      <c r="J172" t="str">
        <f xml:space="preserve"> INDEX(products!$A$1:$G$49,MATCH(orders!$D172,products!$A$1:$A$49,0),MATCH(orders!J$1,products!$A$1:$G$1,0))</f>
        <v>L</v>
      </c>
      <c r="K172" s="4">
        <f xml:space="preserve"> INDEX(products!$A$1:$G$49,MATCH(orders!$D172,products!$A$1:$A$49,0),MATCH(orders!K$1,products!$A$1:$G$1,0))</f>
        <v>2.5</v>
      </c>
      <c r="L172" s="5">
        <f xml:space="preserve"> 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 xml:space="preserve"> INDEX(products!$A$1:$G$49,MATCH(orders!$D173,products!$A$1:$A$49,0),MATCH(orders!I$1,products!$A$1:$G$1,0))</f>
        <v>Exc</v>
      </c>
      <c r="J173" t="str">
        <f xml:space="preserve"> INDEX(products!$A$1:$G$49,MATCH(orders!$D173,products!$A$1:$A$49,0),MATCH(orders!J$1,products!$A$1:$G$1,0))</f>
        <v>M</v>
      </c>
      <c r="K173" s="4">
        <f xml:space="preserve"> INDEX(products!$A$1:$G$49,MATCH(orders!$D173,products!$A$1:$A$49,0),MATCH(orders!K$1,products!$A$1:$G$1,0))</f>
        <v>2.5</v>
      </c>
      <c r="L173" s="5">
        <f xml:space="preserve"> 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 xml:space="preserve"> INDEX(products!$A$1:$G$49,MATCH(orders!$D174,products!$A$1:$A$49,0),MATCH(orders!I$1,products!$A$1:$G$1,0))</f>
        <v>Exc</v>
      </c>
      <c r="J174" t="str">
        <f xml:space="preserve"> INDEX(products!$A$1:$G$49,MATCH(orders!$D174,products!$A$1:$A$49,0),MATCH(orders!J$1,products!$A$1:$G$1,0))</f>
        <v>D</v>
      </c>
      <c r="K174" s="4">
        <f xml:space="preserve"> INDEX(products!$A$1:$G$49,MATCH(orders!$D174,products!$A$1:$A$49,0),MATCH(orders!K$1,products!$A$1:$G$1,0))</f>
        <v>0.5</v>
      </c>
      <c r="L174" s="5">
        <f xml:space="preserve"> 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 xml:space="preserve"> INDEX(products!$A$1:$G$49,MATCH(orders!$D175,products!$A$1:$A$49,0),MATCH(orders!I$1,products!$A$1:$G$1,0))</f>
        <v>Rob</v>
      </c>
      <c r="J175" t="str">
        <f xml:space="preserve"> INDEX(products!$A$1:$G$49,MATCH(orders!$D175,products!$A$1:$A$49,0),MATCH(orders!J$1,products!$A$1:$G$1,0))</f>
        <v>M</v>
      </c>
      <c r="K175" s="4">
        <f xml:space="preserve"> INDEX(products!$A$1:$G$49,MATCH(orders!$D175,products!$A$1:$A$49,0),MATCH(orders!K$1,products!$A$1:$G$1,0))</f>
        <v>2.5</v>
      </c>
      <c r="L175" s="5">
        <f xml:space="preserve"> 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 xml:space="preserve"> INDEX(products!$A$1:$G$49,MATCH(orders!$D176,products!$A$1:$A$49,0),MATCH(orders!I$1,products!$A$1:$G$1,0))</f>
        <v>Exc</v>
      </c>
      <c r="J176" t="str">
        <f xml:space="preserve"> INDEX(products!$A$1:$G$49,MATCH(orders!$D176,products!$A$1:$A$49,0),MATCH(orders!J$1,products!$A$1:$G$1,0))</f>
        <v>L</v>
      </c>
      <c r="K176" s="4">
        <f xml:space="preserve"> INDEX(products!$A$1:$G$49,MATCH(orders!$D176,products!$A$1:$A$49,0),MATCH(orders!K$1,products!$A$1:$G$1,0))</f>
        <v>2.5</v>
      </c>
      <c r="L176" s="5">
        <f xml:space="preserve"> 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 xml:space="preserve"> INDEX(products!$A$1:$G$49,MATCH(orders!$D177,products!$A$1:$A$49,0),MATCH(orders!I$1,products!$A$1:$G$1,0))</f>
        <v>Exc</v>
      </c>
      <c r="J177" t="str">
        <f xml:space="preserve"> INDEX(products!$A$1:$G$49,MATCH(orders!$D177,products!$A$1:$A$49,0),MATCH(orders!J$1,products!$A$1:$G$1,0))</f>
        <v>M</v>
      </c>
      <c r="K177" s="4">
        <f xml:space="preserve"> INDEX(products!$A$1:$G$49,MATCH(orders!$D177,products!$A$1:$A$49,0),MATCH(orders!K$1,products!$A$1:$G$1,0))</f>
        <v>2.5</v>
      </c>
      <c r="L177" s="5">
        <f xml:space="preserve"> 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 xml:space="preserve"> INDEX(products!$A$1:$G$49,MATCH(orders!$D178,products!$A$1:$A$49,0),MATCH(orders!I$1,products!$A$1:$G$1,0))</f>
        <v>Exc</v>
      </c>
      <c r="J178" t="str">
        <f xml:space="preserve"> INDEX(products!$A$1:$G$49,MATCH(orders!$D178,products!$A$1:$A$49,0),MATCH(orders!J$1,products!$A$1:$G$1,0))</f>
        <v>L</v>
      </c>
      <c r="K178" s="4">
        <f xml:space="preserve"> INDEX(products!$A$1:$G$49,MATCH(orders!$D178,products!$A$1:$A$49,0),MATCH(orders!K$1,products!$A$1:$G$1,0))</f>
        <v>2.5</v>
      </c>
      <c r="L178" s="5">
        <f xml:space="preserve"> 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 xml:space="preserve"> INDEX(products!$A$1:$G$49,MATCH(orders!$D179,products!$A$1:$A$49,0),MATCH(orders!I$1,products!$A$1:$G$1,0))</f>
        <v>Rob</v>
      </c>
      <c r="J179" t="str">
        <f xml:space="preserve"> INDEX(products!$A$1:$G$49,MATCH(orders!$D179,products!$A$1:$A$49,0),MATCH(orders!J$1,products!$A$1:$G$1,0))</f>
        <v>L</v>
      </c>
      <c r="K179" s="4">
        <f xml:space="preserve"> INDEX(products!$A$1:$G$49,MATCH(orders!$D179,products!$A$1:$A$49,0),MATCH(orders!K$1,products!$A$1:$G$1,0))</f>
        <v>2.5</v>
      </c>
      <c r="L179" s="5">
        <f xml:space="preserve"> 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 xml:space="preserve"> INDEX(products!$A$1:$G$49,MATCH(orders!$D180,products!$A$1:$A$49,0),MATCH(orders!I$1,products!$A$1:$G$1,0))</f>
        <v>Ara</v>
      </c>
      <c r="J180" t="str">
        <f xml:space="preserve"> INDEX(products!$A$1:$G$49,MATCH(orders!$D180,products!$A$1:$A$49,0),MATCH(orders!J$1,products!$A$1:$G$1,0))</f>
        <v>L</v>
      </c>
      <c r="K180" s="4">
        <f xml:space="preserve"> INDEX(products!$A$1:$G$49,MATCH(orders!$D180,products!$A$1:$A$49,0),MATCH(orders!K$1,products!$A$1:$G$1,0))</f>
        <v>1</v>
      </c>
      <c r="L180" s="5">
        <f xml:space="preserve"> 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 xml:space="preserve"> INDEX(products!$A$1:$G$49,MATCH(orders!$D181,products!$A$1:$A$49,0),MATCH(orders!I$1,products!$A$1:$G$1,0))</f>
        <v>Ara</v>
      </c>
      <c r="J181" t="str">
        <f xml:space="preserve"> INDEX(products!$A$1:$G$49,MATCH(orders!$D181,products!$A$1:$A$49,0),MATCH(orders!J$1,products!$A$1:$G$1,0))</f>
        <v>D</v>
      </c>
      <c r="K181" s="4">
        <f xml:space="preserve"> INDEX(products!$A$1:$G$49,MATCH(orders!$D181,products!$A$1:$A$49,0),MATCH(orders!K$1,products!$A$1:$G$1,0))</f>
        <v>0.2</v>
      </c>
      <c r="L181" s="5">
        <f xml:space="preserve"> 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 xml:space="preserve"> INDEX(products!$A$1:$G$49,MATCH(orders!$D182,products!$A$1:$A$49,0),MATCH(orders!I$1,products!$A$1:$G$1,0))</f>
        <v>Exc</v>
      </c>
      <c r="J182" t="str">
        <f xml:space="preserve"> INDEX(products!$A$1:$G$49,MATCH(orders!$D182,products!$A$1:$A$49,0),MATCH(orders!J$1,products!$A$1:$G$1,0))</f>
        <v>L</v>
      </c>
      <c r="K182" s="4">
        <f xml:space="preserve"> INDEX(products!$A$1:$G$49,MATCH(orders!$D182,products!$A$1:$A$49,0),MATCH(orders!K$1,products!$A$1:$G$1,0))</f>
        <v>0.2</v>
      </c>
      <c r="L182" s="5">
        <f xml:space="preserve"> 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 xml:space="preserve"> INDEX(products!$A$1:$G$49,MATCH(orders!$D183,products!$A$1:$A$49,0),MATCH(orders!I$1,products!$A$1:$G$1,0))</f>
        <v>Ara</v>
      </c>
      <c r="J183" t="str">
        <f xml:space="preserve"> INDEX(products!$A$1:$G$49,MATCH(orders!$D183,products!$A$1:$A$49,0),MATCH(orders!J$1,products!$A$1:$G$1,0))</f>
        <v>D</v>
      </c>
      <c r="K183" s="4">
        <f xml:space="preserve"> INDEX(products!$A$1:$G$49,MATCH(orders!$D183,products!$A$1:$A$49,0),MATCH(orders!K$1,products!$A$1:$G$1,0))</f>
        <v>0.5</v>
      </c>
      <c r="L183" s="5">
        <f xml:space="preserve"> 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 xml:space="preserve"> INDEX(products!$A$1:$G$49,MATCH(orders!$D184,products!$A$1:$A$49,0),MATCH(orders!I$1,products!$A$1:$G$1,0))</f>
        <v>Rob</v>
      </c>
      <c r="J184" t="str">
        <f xml:space="preserve"> INDEX(products!$A$1:$G$49,MATCH(orders!$D184,products!$A$1:$A$49,0),MATCH(orders!J$1,products!$A$1:$G$1,0))</f>
        <v>D</v>
      </c>
      <c r="K184" s="4">
        <f xml:space="preserve"> INDEX(products!$A$1:$G$49,MATCH(orders!$D184,products!$A$1:$A$49,0),MATCH(orders!K$1,products!$A$1:$G$1,0))</f>
        <v>0.5</v>
      </c>
      <c r="L184" s="5">
        <f xml:space="preserve"> 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 xml:space="preserve"> INDEX(products!$A$1:$G$49,MATCH(orders!$D185,products!$A$1:$A$49,0),MATCH(orders!I$1,products!$A$1:$G$1,0))</f>
        <v>Exc</v>
      </c>
      <c r="J185" t="str">
        <f xml:space="preserve"> INDEX(products!$A$1:$G$49,MATCH(orders!$D185,products!$A$1:$A$49,0),MATCH(orders!J$1,products!$A$1:$G$1,0))</f>
        <v>M</v>
      </c>
      <c r="K185" s="4">
        <f xml:space="preserve"> INDEX(products!$A$1:$G$49,MATCH(orders!$D185,products!$A$1:$A$49,0),MATCH(orders!K$1,products!$A$1:$G$1,0))</f>
        <v>0.2</v>
      </c>
      <c r="L185" s="5">
        <f xml:space="preserve"> 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 xml:space="preserve"> INDEX(products!$A$1:$G$49,MATCH(orders!$D186,products!$A$1:$A$49,0),MATCH(orders!I$1,products!$A$1:$G$1,0))</f>
        <v>Ara</v>
      </c>
      <c r="J186" t="str">
        <f xml:space="preserve"> INDEX(products!$A$1:$G$49,MATCH(orders!$D186,products!$A$1:$A$49,0),MATCH(orders!J$1,products!$A$1:$G$1,0))</f>
        <v>L</v>
      </c>
      <c r="K186" s="4">
        <f xml:space="preserve"> INDEX(products!$A$1:$G$49,MATCH(orders!$D186,products!$A$1:$A$49,0),MATCH(orders!K$1,products!$A$1:$G$1,0))</f>
        <v>0.5</v>
      </c>
      <c r="L186" s="5">
        <f xml:space="preserve"> 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 xml:space="preserve"> INDEX(products!$A$1:$G$49,MATCH(orders!$D187,products!$A$1:$A$49,0),MATCH(orders!I$1,products!$A$1:$G$1,0))</f>
        <v>Exc</v>
      </c>
      <c r="J187" t="str">
        <f xml:space="preserve"> INDEX(products!$A$1:$G$49,MATCH(orders!$D187,products!$A$1:$A$49,0),MATCH(orders!J$1,products!$A$1:$G$1,0))</f>
        <v>D</v>
      </c>
      <c r="K187" s="4">
        <f xml:space="preserve"> INDEX(products!$A$1:$G$49,MATCH(orders!$D187,products!$A$1:$A$49,0),MATCH(orders!K$1,products!$A$1:$G$1,0))</f>
        <v>0.5</v>
      </c>
      <c r="L187" s="5">
        <f xml:space="preserve"> 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 xml:space="preserve"> INDEX(products!$A$1:$G$49,MATCH(orders!$D188,products!$A$1:$A$49,0),MATCH(orders!I$1,products!$A$1:$G$1,0))</f>
        <v>Rob</v>
      </c>
      <c r="J188" t="str">
        <f xml:space="preserve"> INDEX(products!$A$1:$G$49,MATCH(orders!$D188,products!$A$1:$A$49,0),MATCH(orders!J$1,products!$A$1:$G$1,0))</f>
        <v>M</v>
      </c>
      <c r="K188" s="4">
        <f xml:space="preserve"> INDEX(products!$A$1:$G$49,MATCH(orders!$D188,products!$A$1:$A$49,0),MATCH(orders!K$1,products!$A$1:$G$1,0))</f>
        <v>2.5</v>
      </c>
      <c r="L188" s="5">
        <f xml:space="preserve"> 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 xml:space="preserve"> INDEX(products!$A$1:$G$49,MATCH(orders!$D189,products!$A$1:$A$49,0),MATCH(orders!I$1,products!$A$1:$G$1,0))</f>
        <v>Lib</v>
      </c>
      <c r="J189" t="str">
        <f xml:space="preserve"> INDEX(products!$A$1:$G$49,MATCH(orders!$D189,products!$A$1:$A$49,0),MATCH(orders!J$1,products!$A$1:$G$1,0))</f>
        <v>M</v>
      </c>
      <c r="K189" s="4">
        <f xml:space="preserve"> INDEX(products!$A$1:$G$49,MATCH(orders!$D189,products!$A$1:$A$49,0),MATCH(orders!K$1,products!$A$1:$G$1,0))</f>
        <v>0.5</v>
      </c>
      <c r="L189" s="5">
        <f xml:space="preserve"> 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 xml:space="preserve"> INDEX(products!$A$1:$G$49,MATCH(orders!$D190,products!$A$1:$A$49,0),MATCH(orders!I$1,products!$A$1:$G$1,0))</f>
        <v>Exc</v>
      </c>
      <c r="J190" t="str">
        <f xml:space="preserve"> INDEX(products!$A$1:$G$49,MATCH(orders!$D190,products!$A$1:$A$49,0),MATCH(orders!J$1,products!$A$1:$G$1,0))</f>
        <v>L</v>
      </c>
      <c r="K190" s="4">
        <f xml:space="preserve"> INDEX(products!$A$1:$G$49,MATCH(orders!$D190,products!$A$1:$A$49,0),MATCH(orders!K$1,products!$A$1:$G$1,0))</f>
        <v>0.2</v>
      </c>
      <c r="L190" s="5">
        <f xml:space="preserve"> 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 xml:space="preserve"> INDEX(products!$A$1:$G$49,MATCH(orders!$D191,products!$A$1:$A$49,0),MATCH(orders!I$1,products!$A$1:$G$1,0))</f>
        <v>Lib</v>
      </c>
      <c r="J191" t="str">
        <f xml:space="preserve"> INDEX(products!$A$1:$G$49,MATCH(orders!$D191,products!$A$1:$A$49,0),MATCH(orders!J$1,products!$A$1:$G$1,0))</f>
        <v>M</v>
      </c>
      <c r="K191" s="4">
        <f xml:space="preserve"> INDEX(products!$A$1:$G$49,MATCH(orders!$D191,products!$A$1:$A$49,0),MATCH(orders!K$1,products!$A$1:$G$1,0))</f>
        <v>1</v>
      </c>
      <c r="L191" s="5">
        <f xml:space="preserve"> 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 xml:space="preserve"> INDEX(products!$A$1:$G$49,MATCH(orders!$D192,products!$A$1:$A$49,0),MATCH(orders!I$1,products!$A$1:$G$1,0))</f>
        <v>Lib</v>
      </c>
      <c r="J192" t="str">
        <f xml:space="preserve"> INDEX(products!$A$1:$G$49,MATCH(orders!$D192,products!$A$1:$A$49,0),MATCH(orders!J$1,products!$A$1:$G$1,0))</f>
        <v>M</v>
      </c>
      <c r="K192" s="4">
        <f xml:space="preserve"> INDEX(products!$A$1:$G$49,MATCH(orders!$D192,products!$A$1:$A$49,0),MATCH(orders!K$1,products!$A$1:$G$1,0))</f>
        <v>2.5</v>
      </c>
      <c r="L192" s="5">
        <f xml:space="preserve"> 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 xml:space="preserve"> INDEX(products!$A$1:$G$49,MATCH(orders!$D193,products!$A$1:$A$49,0),MATCH(orders!I$1,products!$A$1:$G$1,0))</f>
        <v>Lib</v>
      </c>
      <c r="J193" t="str">
        <f xml:space="preserve"> INDEX(products!$A$1:$G$49,MATCH(orders!$D193,products!$A$1:$A$49,0),MATCH(orders!J$1,products!$A$1:$G$1,0))</f>
        <v>D</v>
      </c>
      <c r="K193" s="4">
        <f xml:space="preserve"> INDEX(products!$A$1:$G$49,MATCH(orders!$D193,products!$A$1:$A$49,0),MATCH(orders!K$1,products!$A$1:$G$1,0))</f>
        <v>0.2</v>
      </c>
      <c r="L193" s="5">
        <f xml:space="preserve"> 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 xml:space="preserve"> INDEX(products!$A$1:$G$49,MATCH(orders!$D194,products!$A$1:$A$49,0),MATCH(orders!I$1,products!$A$1:$G$1,0))</f>
        <v>Exc</v>
      </c>
      <c r="J194" t="str">
        <f xml:space="preserve"> INDEX(products!$A$1:$G$49,MATCH(orders!$D194,products!$A$1:$A$49,0),MATCH(orders!J$1,products!$A$1:$G$1,0))</f>
        <v>D</v>
      </c>
      <c r="K194" s="4">
        <f xml:space="preserve"> INDEX(products!$A$1:$G$49,MATCH(orders!$D194,products!$A$1:$A$49,0),MATCH(orders!K$1,products!$A$1:$G$1,0))</f>
        <v>1</v>
      </c>
      <c r="L194" s="5">
        <f xml:space="preserve"> 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 xml:space="preserve"> INDEX(products!$A$1:$G$49,MATCH(orders!$D195,products!$A$1:$A$49,0),MATCH(orders!I$1,products!$A$1:$G$1,0))</f>
        <v>Exc</v>
      </c>
      <c r="J195" t="str">
        <f xml:space="preserve"> INDEX(products!$A$1:$G$49,MATCH(orders!$D195,products!$A$1:$A$49,0),MATCH(orders!J$1,products!$A$1:$G$1,0))</f>
        <v>L</v>
      </c>
      <c r="K195" s="4">
        <f xml:space="preserve"> INDEX(products!$A$1:$G$49,MATCH(orders!$D195,products!$A$1:$A$49,0),MATCH(orders!K$1,products!$A$1:$G$1,0))</f>
        <v>1</v>
      </c>
      <c r="L195" s="5">
        <f xml:space="preserve"> 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 xml:space="preserve"> INDEX(products!$A$1:$G$49,MATCH(orders!$D196,products!$A$1:$A$49,0),MATCH(orders!I$1,products!$A$1:$G$1,0))</f>
        <v>Exc</v>
      </c>
      <c r="J196" t="str">
        <f xml:space="preserve"> INDEX(products!$A$1:$G$49,MATCH(orders!$D196,products!$A$1:$A$49,0),MATCH(orders!J$1,products!$A$1:$G$1,0))</f>
        <v>D</v>
      </c>
      <c r="K196" s="4">
        <f xml:space="preserve"> INDEX(products!$A$1:$G$49,MATCH(orders!$D196,products!$A$1:$A$49,0),MATCH(orders!K$1,products!$A$1:$G$1,0))</f>
        <v>0.5</v>
      </c>
      <c r="L196" s="5">
        <f xml:space="preserve"> 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 xml:space="preserve"> INDEX(products!$A$1:$G$49,MATCH(orders!$D197,products!$A$1:$A$49,0),MATCH(orders!I$1,products!$A$1:$G$1,0))</f>
        <v>Ara</v>
      </c>
      <c r="J197" t="str">
        <f xml:space="preserve"> INDEX(products!$A$1:$G$49,MATCH(orders!$D197,products!$A$1:$A$49,0),MATCH(orders!J$1,products!$A$1:$G$1,0))</f>
        <v>L</v>
      </c>
      <c r="K197" s="4">
        <f xml:space="preserve"> INDEX(products!$A$1:$G$49,MATCH(orders!$D197,products!$A$1:$A$49,0),MATCH(orders!K$1,products!$A$1:$G$1,0))</f>
        <v>1</v>
      </c>
      <c r="L197" s="5">
        <f xml:space="preserve"> 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 xml:space="preserve"> INDEX(products!$A$1:$G$49,MATCH(orders!$D198,products!$A$1:$A$49,0),MATCH(orders!I$1,products!$A$1:$G$1,0))</f>
        <v>Exc</v>
      </c>
      <c r="J198" t="str">
        <f xml:space="preserve"> INDEX(products!$A$1:$G$49,MATCH(orders!$D198,products!$A$1:$A$49,0),MATCH(orders!J$1,products!$A$1:$G$1,0))</f>
        <v>L</v>
      </c>
      <c r="K198" s="4">
        <f xml:space="preserve"> INDEX(products!$A$1:$G$49,MATCH(orders!$D198,products!$A$1:$A$49,0),MATCH(orders!K$1,products!$A$1:$G$1,0))</f>
        <v>0.5</v>
      </c>
      <c r="L198" s="5">
        <f xml:space="preserve"> 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 xml:space="preserve"> INDEX(products!$A$1:$G$49,MATCH(orders!$D199,products!$A$1:$A$49,0),MATCH(orders!I$1,products!$A$1:$G$1,0))</f>
        <v>Lib</v>
      </c>
      <c r="J199" t="str">
        <f xml:space="preserve"> INDEX(products!$A$1:$G$49,MATCH(orders!$D199,products!$A$1:$A$49,0),MATCH(orders!J$1,products!$A$1:$G$1,0))</f>
        <v>D</v>
      </c>
      <c r="K199" s="4">
        <f xml:space="preserve"> INDEX(products!$A$1:$G$49,MATCH(orders!$D199,products!$A$1:$A$49,0),MATCH(orders!K$1,products!$A$1:$G$1,0))</f>
        <v>2.5</v>
      </c>
      <c r="L199" s="5">
        <f xml:space="preserve"> 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 xml:space="preserve"> INDEX(products!$A$1:$G$49,MATCH(orders!$D200,products!$A$1:$A$49,0),MATCH(orders!I$1,products!$A$1:$G$1,0))</f>
        <v>Lib</v>
      </c>
      <c r="J200" t="str">
        <f xml:space="preserve"> INDEX(products!$A$1:$G$49,MATCH(orders!$D200,products!$A$1:$A$49,0),MATCH(orders!J$1,products!$A$1:$G$1,0))</f>
        <v>D</v>
      </c>
      <c r="K200" s="4">
        <f xml:space="preserve"> INDEX(products!$A$1:$G$49,MATCH(orders!$D200,products!$A$1:$A$49,0),MATCH(orders!K$1,products!$A$1:$G$1,0))</f>
        <v>2.5</v>
      </c>
      <c r="L200" s="5">
        <f xml:space="preserve"> 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 xml:space="preserve"> INDEX(products!$A$1:$G$49,MATCH(orders!$D201,products!$A$1:$A$49,0),MATCH(orders!I$1,products!$A$1:$G$1,0))</f>
        <v>Lib</v>
      </c>
      <c r="J201" t="str">
        <f xml:space="preserve"> INDEX(products!$A$1:$G$49,MATCH(orders!$D201,products!$A$1:$A$49,0),MATCH(orders!J$1,products!$A$1:$G$1,0))</f>
        <v>L</v>
      </c>
      <c r="K201" s="4">
        <f xml:space="preserve"> INDEX(products!$A$1:$G$49,MATCH(orders!$D201,products!$A$1:$A$49,0),MATCH(orders!K$1,products!$A$1:$G$1,0))</f>
        <v>0.5</v>
      </c>
      <c r="L201" s="5">
        <f xml:space="preserve"> 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 xml:space="preserve"> INDEX(products!$A$1:$G$49,MATCH(orders!$D202,products!$A$1:$A$49,0),MATCH(orders!I$1,products!$A$1:$G$1,0))</f>
        <v>Exc</v>
      </c>
      <c r="J202" t="str">
        <f xml:space="preserve"> INDEX(products!$A$1:$G$49,MATCH(orders!$D202,products!$A$1:$A$49,0),MATCH(orders!J$1,products!$A$1:$G$1,0))</f>
        <v>M</v>
      </c>
      <c r="K202" s="4">
        <f xml:space="preserve"> INDEX(products!$A$1:$G$49,MATCH(orders!$D202,products!$A$1:$A$49,0),MATCH(orders!K$1,products!$A$1:$G$1,0))</f>
        <v>1</v>
      </c>
      <c r="L202" s="5">
        <f xml:space="preserve"> 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 xml:space="preserve"> INDEX(products!$A$1:$G$49,MATCH(orders!$D203,products!$A$1:$A$49,0),MATCH(orders!I$1,products!$A$1:$G$1,0))</f>
        <v>Lib</v>
      </c>
      <c r="J203" t="str">
        <f xml:space="preserve"> INDEX(products!$A$1:$G$49,MATCH(orders!$D203,products!$A$1:$A$49,0),MATCH(orders!J$1,products!$A$1:$G$1,0))</f>
        <v>L</v>
      </c>
      <c r="K203" s="4">
        <f xml:space="preserve"> INDEX(products!$A$1:$G$49,MATCH(orders!$D203,products!$A$1:$A$49,0),MATCH(orders!K$1,products!$A$1:$G$1,0))</f>
        <v>0.5</v>
      </c>
      <c r="L203" s="5">
        <f xml:space="preserve"> 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 xml:space="preserve"> INDEX(products!$A$1:$G$49,MATCH(orders!$D204,products!$A$1:$A$49,0),MATCH(orders!I$1,products!$A$1:$G$1,0))</f>
        <v>Lib</v>
      </c>
      <c r="J204" t="str">
        <f xml:space="preserve"> INDEX(products!$A$1:$G$49,MATCH(orders!$D204,products!$A$1:$A$49,0),MATCH(orders!J$1,products!$A$1:$G$1,0))</f>
        <v>D</v>
      </c>
      <c r="K204" s="4">
        <f xml:space="preserve"> INDEX(products!$A$1:$G$49,MATCH(orders!$D204,products!$A$1:$A$49,0),MATCH(orders!K$1,products!$A$1:$G$1,0))</f>
        <v>2.5</v>
      </c>
      <c r="L204" s="5">
        <f xml:space="preserve"> 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 xml:space="preserve"> INDEX(products!$A$1:$G$49,MATCH(orders!$D205,products!$A$1:$A$49,0),MATCH(orders!I$1,products!$A$1:$G$1,0))</f>
        <v>Lib</v>
      </c>
      <c r="J205" t="str">
        <f xml:space="preserve"> INDEX(products!$A$1:$G$49,MATCH(orders!$D205,products!$A$1:$A$49,0),MATCH(orders!J$1,products!$A$1:$G$1,0))</f>
        <v>L</v>
      </c>
      <c r="K205" s="4">
        <f xml:space="preserve"> INDEX(products!$A$1:$G$49,MATCH(orders!$D205,products!$A$1:$A$49,0),MATCH(orders!K$1,products!$A$1:$G$1,0))</f>
        <v>0.2</v>
      </c>
      <c r="L205" s="5">
        <f xml:space="preserve"> 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 xml:space="preserve"> INDEX(products!$A$1:$G$49,MATCH(orders!$D206,products!$A$1:$A$49,0),MATCH(orders!I$1,products!$A$1:$G$1,0))</f>
        <v>Exc</v>
      </c>
      <c r="J206" t="str">
        <f xml:space="preserve"> INDEX(products!$A$1:$G$49,MATCH(orders!$D206,products!$A$1:$A$49,0),MATCH(orders!J$1,products!$A$1:$G$1,0))</f>
        <v>M</v>
      </c>
      <c r="K206" s="4">
        <f xml:space="preserve"> INDEX(products!$A$1:$G$49,MATCH(orders!$D206,products!$A$1:$A$49,0),MATCH(orders!K$1,products!$A$1:$G$1,0))</f>
        <v>1</v>
      </c>
      <c r="L206" s="5">
        <f xml:space="preserve"> 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 xml:space="preserve"> INDEX(products!$A$1:$G$49,MATCH(orders!$D207,products!$A$1:$A$49,0),MATCH(orders!I$1,products!$A$1:$G$1,0))</f>
        <v>Rob</v>
      </c>
      <c r="J207" t="str">
        <f xml:space="preserve"> INDEX(products!$A$1:$G$49,MATCH(orders!$D207,products!$A$1:$A$49,0),MATCH(orders!J$1,products!$A$1:$G$1,0))</f>
        <v>D</v>
      </c>
      <c r="K207" s="4">
        <f xml:space="preserve"> INDEX(products!$A$1:$G$49,MATCH(orders!$D207,products!$A$1:$A$49,0),MATCH(orders!K$1,products!$A$1:$G$1,0))</f>
        <v>0.2</v>
      </c>
      <c r="L207" s="5">
        <f xml:space="preserve"> 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 xml:space="preserve"> INDEX(products!$A$1:$G$49,MATCH(orders!$D208,products!$A$1:$A$49,0),MATCH(orders!I$1,products!$A$1:$G$1,0))</f>
        <v>Ara</v>
      </c>
      <c r="J208" t="str">
        <f xml:space="preserve"> INDEX(products!$A$1:$G$49,MATCH(orders!$D208,products!$A$1:$A$49,0),MATCH(orders!J$1,products!$A$1:$G$1,0))</f>
        <v>M</v>
      </c>
      <c r="K208" s="4">
        <f xml:space="preserve"> INDEX(products!$A$1:$G$49,MATCH(orders!$D208,products!$A$1:$A$49,0),MATCH(orders!K$1,products!$A$1:$G$1,0))</f>
        <v>1</v>
      </c>
      <c r="L208" s="5">
        <f xml:space="preserve"> 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 xml:space="preserve"> INDEX(products!$A$1:$G$49,MATCH(orders!$D209,products!$A$1:$A$49,0),MATCH(orders!I$1,products!$A$1:$G$1,0))</f>
        <v>Ara</v>
      </c>
      <c r="J209" t="str">
        <f xml:space="preserve"> INDEX(products!$A$1:$G$49,MATCH(orders!$D209,products!$A$1:$A$49,0),MATCH(orders!J$1,products!$A$1:$G$1,0))</f>
        <v>M</v>
      </c>
      <c r="K209" s="4">
        <f xml:space="preserve"> INDEX(products!$A$1:$G$49,MATCH(orders!$D209,products!$A$1:$A$49,0),MATCH(orders!K$1,products!$A$1:$G$1,0))</f>
        <v>0.5</v>
      </c>
      <c r="L209" s="5">
        <f xml:space="preserve"> 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 xml:space="preserve"> INDEX(products!$A$1:$G$49,MATCH(orders!$D210,products!$A$1:$A$49,0),MATCH(orders!I$1,products!$A$1:$G$1,0))</f>
        <v>Exc</v>
      </c>
      <c r="J210" t="str">
        <f xml:space="preserve"> INDEX(products!$A$1:$G$49,MATCH(orders!$D210,products!$A$1:$A$49,0),MATCH(orders!J$1,products!$A$1:$G$1,0))</f>
        <v>D</v>
      </c>
      <c r="K210" s="4">
        <f xml:space="preserve"> INDEX(products!$A$1:$G$49,MATCH(orders!$D210,products!$A$1:$A$49,0),MATCH(orders!K$1,products!$A$1:$G$1,0))</f>
        <v>0.5</v>
      </c>
      <c r="L210" s="5">
        <f xml:space="preserve"> 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 xml:space="preserve"> INDEX(products!$A$1:$G$49,MATCH(orders!$D211,products!$A$1:$A$49,0),MATCH(orders!I$1,products!$A$1:$G$1,0))</f>
        <v>Ara</v>
      </c>
      <c r="J211" t="str">
        <f xml:space="preserve"> INDEX(products!$A$1:$G$49,MATCH(orders!$D211,products!$A$1:$A$49,0),MATCH(orders!J$1,products!$A$1:$G$1,0))</f>
        <v>M</v>
      </c>
      <c r="K211" s="4">
        <f xml:space="preserve"> INDEX(products!$A$1:$G$49,MATCH(orders!$D211,products!$A$1:$A$49,0),MATCH(orders!K$1,products!$A$1:$G$1,0))</f>
        <v>0.5</v>
      </c>
      <c r="L211" s="5">
        <f xml:space="preserve"> 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 xml:space="preserve"> INDEX(products!$A$1:$G$49,MATCH(orders!$D212,products!$A$1:$A$49,0),MATCH(orders!I$1,products!$A$1:$G$1,0))</f>
        <v>Lib</v>
      </c>
      <c r="J212" t="str">
        <f xml:space="preserve"> INDEX(products!$A$1:$G$49,MATCH(orders!$D212,products!$A$1:$A$49,0),MATCH(orders!J$1,products!$A$1:$G$1,0))</f>
        <v>D</v>
      </c>
      <c r="K212" s="4">
        <f xml:space="preserve"> INDEX(products!$A$1:$G$49,MATCH(orders!$D212,products!$A$1:$A$49,0),MATCH(orders!K$1,products!$A$1:$G$1,0))</f>
        <v>1</v>
      </c>
      <c r="L212" s="5">
        <f xml:space="preserve"> 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 xml:space="preserve"> INDEX(products!$A$1:$G$49,MATCH(orders!$D213,products!$A$1:$A$49,0),MATCH(orders!I$1,products!$A$1:$G$1,0))</f>
        <v>Exc</v>
      </c>
      <c r="J213" t="str">
        <f xml:space="preserve"> INDEX(products!$A$1:$G$49,MATCH(orders!$D213,products!$A$1:$A$49,0),MATCH(orders!J$1,products!$A$1:$G$1,0))</f>
        <v>L</v>
      </c>
      <c r="K213" s="4">
        <f xml:space="preserve"> INDEX(products!$A$1:$G$49,MATCH(orders!$D213,products!$A$1:$A$49,0),MATCH(orders!K$1,products!$A$1:$G$1,0))</f>
        <v>0.5</v>
      </c>
      <c r="L213" s="5">
        <f xml:space="preserve"> 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 xml:space="preserve"> INDEX(products!$A$1:$G$49,MATCH(orders!$D214,products!$A$1:$A$49,0),MATCH(orders!I$1,products!$A$1:$G$1,0))</f>
        <v>Exc</v>
      </c>
      <c r="J214" t="str">
        <f xml:space="preserve"> INDEX(products!$A$1:$G$49,MATCH(orders!$D214,products!$A$1:$A$49,0),MATCH(orders!J$1,products!$A$1:$G$1,0))</f>
        <v>D</v>
      </c>
      <c r="K214" s="4">
        <f xml:space="preserve"> INDEX(products!$A$1:$G$49,MATCH(orders!$D214,products!$A$1:$A$49,0),MATCH(orders!K$1,products!$A$1:$G$1,0))</f>
        <v>0.2</v>
      </c>
      <c r="L214" s="5">
        <f xml:space="preserve"> 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 xml:space="preserve"> INDEX(products!$A$1:$G$49,MATCH(orders!$D215,products!$A$1:$A$49,0),MATCH(orders!I$1,products!$A$1:$G$1,0))</f>
        <v>Rob</v>
      </c>
      <c r="J215" t="str">
        <f xml:space="preserve"> INDEX(products!$A$1:$G$49,MATCH(orders!$D215,products!$A$1:$A$49,0),MATCH(orders!J$1,products!$A$1:$G$1,0))</f>
        <v>D</v>
      </c>
      <c r="K215" s="4">
        <f xml:space="preserve"> INDEX(products!$A$1:$G$49,MATCH(orders!$D215,products!$A$1:$A$49,0),MATCH(orders!K$1,products!$A$1:$G$1,0))</f>
        <v>2.5</v>
      </c>
      <c r="L215" s="5">
        <f xml:space="preserve"> 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 xml:space="preserve"> INDEX(products!$A$1:$G$49,MATCH(orders!$D216,products!$A$1:$A$49,0),MATCH(orders!I$1,products!$A$1:$G$1,0))</f>
        <v>Lib</v>
      </c>
      <c r="J216" t="str">
        <f xml:space="preserve"> INDEX(products!$A$1:$G$49,MATCH(orders!$D216,products!$A$1:$A$49,0),MATCH(orders!J$1,products!$A$1:$G$1,0))</f>
        <v>L</v>
      </c>
      <c r="K216" s="4">
        <f xml:space="preserve"> INDEX(products!$A$1:$G$49,MATCH(orders!$D216,products!$A$1:$A$49,0),MATCH(orders!K$1,products!$A$1:$G$1,0))</f>
        <v>1</v>
      </c>
      <c r="L216" s="5">
        <f xml:space="preserve"> 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 xml:space="preserve"> INDEX(products!$A$1:$G$49,MATCH(orders!$D217,products!$A$1:$A$49,0),MATCH(orders!I$1,products!$A$1:$G$1,0))</f>
        <v>Lib</v>
      </c>
      <c r="J217" t="str">
        <f xml:space="preserve"> INDEX(products!$A$1:$G$49,MATCH(orders!$D217,products!$A$1:$A$49,0),MATCH(orders!J$1,products!$A$1:$G$1,0))</f>
        <v>D</v>
      </c>
      <c r="K217" s="4">
        <f xml:space="preserve"> INDEX(products!$A$1:$G$49,MATCH(orders!$D217,products!$A$1:$A$49,0),MATCH(orders!K$1,products!$A$1:$G$1,0))</f>
        <v>0.2</v>
      </c>
      <c r="L217" s="5">
        <f xml:space="preserve"> 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 xml:space="preserve"> INDEX(products!$A$1:$G$49,MATCH(orders!$D218,products!$A$1:$A$49,0),MATCH(orders!I$1,products!$A$1:$G$1,0))</f>
        <v>Lib</v>
      </c>
      <c r="J218" t="str">
        <f xml:space="preserve"> INDEX(products!$A$1:$G$49,MATCH(orders!$D218,products!$A$1:$A$49,0),MATCH(orders!J$1,products!$A$1:$G$1,0))</f>
        <v>M</v>
      </c>
      <c r="K218" s="4">
        <f xml:space="preserve"> INDEX(products!$A$1:$G$49,MATCH(orders!$D218,products!$A$1:$A$49,0),MATCH(orders!K$1,products!$A$1:$G$1,0))</f>
        <v>1</v>
      </c>
      <c r="L218" s="5">
        <f xml:space="preserve"> 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 xml:space="preserve"> INDEX(products!$A$1:$G$49,MATCH(orders!$D219,products!$A$1:$A$49,0),MATCH(orders!I$1,products!$A$1:$G$1,0))</f>
        <v>Exc</v>
      </c>
      <c r="J219" t="str">
        <f xml:space="preserve"> INDEX(products!$A$1:$G$49,MATCH(orders!$D219,products!$A$1:$A$49,0),MATCH(orders!J$1,products!$A$1:$G$1,0))</f>
        <v>L</v>
      </c>
      <c r="K219" s="4">
        <f xml:space="preserve"> INDEX(products!$A$1:$G$49,MATCH(orders!$D219,products!$A$1:$A$49,0),MATCH(orders!K$1,products!$A$1:$G$1,0))</f>
        <v>0.5</v>
      </c>
      <c r="L219" s="5">
        <f xml:space="preserve"> 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 xml:space="preserve"> INDEX(products!$A$1:$G$49,MATCH(orders!$D220,products!$A$1:$A$49,0),MATCH(orders!I$1,products!$A$1:$G$1,0))</f>
        <v>Ara</v>
      </c>
      <c r="J220" t="str">
        <f xml:space="preserve"> INDEX(products!$A$1:$G$49,MATCH(orders!$D220,products!$A$1:$A$49,0),MATCH(orders!J$1,products!$A$1:$G$1,0))</f>
        <v>M</v>
      </c>
      <c r="K220" s="4">
        <f xml:space="preserve"> INDEX(products!$A$1:$G$49,MATCH(orders!$D220,products!$A$1:$A$49,0),MATCH(orders!K$1,products!$A$1:$G$1,0))</f>
        <v>1</v>
      </c>
      <c r="L220" s="5">
        <f xml:space="preserve"> 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 xml:space="preserve"> INDEX(products!$A$1:$G$49,MATCH(orders!$D221,products!$A$1:$A$49,0),MATCH(orders!I$1,products!$A$1:$G$1,0))</f>
        <v>Rob</v>
      </c>
      <c r="J221" t="str">
        <f xml:space="preserve"> INDEX(products!$A$1:$G$49,MATCH(orders!$D221,products!$A$1:$A$49,0),MATCH(orders!J$1,products!$A$1:$G$1,0))</f>
        <v>L</v>
      </c>
      <c r="K221" s="4">
        <f xml:space="preserve"> INDEX(products!$A$1:$G$49,MATCH(orders!$D221,products!$A$1:$A$49,0),MATCH(orders!K$1,products!$A$1:$G$1,0))</f>
        <v>0.2</v>
      </c>
      <c r="L221" s="5">
        <f xml:space="preserve"> 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 xml:space="preserve"> INDEX(products!$A$1:$G$49,MATCH(orders!$D222,products!$A$1:$A$49,0),MATCH(orders!I$1,products!$A$1:$G$1,0))</f>
        <v>Rob</v>
      </c>
      <c r="J222" t="str">
        <f xml:space="preserve"> INDEX(products!$A$1:$G$49,MATCH(orders!$D222,products!$A$1:$A$49,0),MATCH(orders!J$1,products!$A$1:$G$1,0))</f>
        <v>M</v>
      </c>
      <c r="K222" s="4">
        <f xml:space="preserve"> INDEX(products!$A$1:$G$49,MATCH(orders!$D222,products!$A$1:$A$49,0),MATCH(orders!K$1,products!$A$1:$G$1,0))</f>
        <v>0.2</v>
      </c>
      <c r="L222" s="5">
        <f xml:space="preserve"> 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 xml:space="preserve"> INDEX(products!$A$1:$G$49,MATCH(orders!$D223,products!$A$1:$A$49,0),MATCH(orders!I$1,products!$A$1:$G$1,0))</f>
        <v>Ara</v>
      </c>
      <c r="J223" t="str">
        <f xml:space="preserve"> INDEX(products!$A$1:$G$49,MATCH(orders!$D223,products!$A$1:$A$49,0),MATCH(orders!J$1,products!$A$1:$G$1,0))</f>
        <v>L</v>
      </c>
      <c r="K223" s="4">
        <f xml:space="preserve"> INDEX(products!$A$1:$G$49,MATCH(orders!$D223,products!$A$1:$A$49,0),MATCH(orders!K$1,products!$A$1:$G$1,0))</f>
        <v>1</v>
      </c>
      <c r="L223" s="5">
        <f xml:space="preserve"> 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 xml:space="preserve"> INDEX(products!$A$1:$G$49,MATCH(orders!$D224,products!$A$1:$A$49,0),MATCH(orders!I$1,products!$A$1:$G$1,0))</f>
        <v>Lib</v>
      </c>
      <c r="J224" t="str">
        <f xml:space="preserve"> INDEX(products!$A$1:$G$49,MATCH(orders!$D224,products!$A$1:$A$49,0),MATCH(orders!J$1,products!$A$1:$G$1,0))</f>
        <v>D</v>
      </c>
      <c r="K224" s="4">
        <f xml:space="preserve"> INDEX(products!$A$1:$G$49,MATCH(orders!$D224,products!$A$1:$A$49,0),MATCH(orders!K$1,products!$A$1:$G$1,0))</f>
        <v>0.5</v>
      </c>
      <c r="L224" s="5">
        <f xml:space="preserve"> 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 xml:space="preserve"> INDEX(products!$A$1:$G$49,MATCH(orders!$D225,products!$A$1:$A$49,0),MATCH(orders!I$1,products!$A$1:$G$1,0))</f>
        <v>Exc</v>
      </c>
      <c r="J225" t="str">
        <f xml:space="preserve"> INDEX(products!$A$1:$G$49,MATCH(orders!$D225,products!$A$1:$A$49,0),MATCH(orders!J$1,products!$A$1:$G$1,0))</f>
        <v>L</v>
      </c>
      <c r="K225" s="4">
        <f xml:space="preserve"> INDEX(products!$A$1:$G$49,MATCH(orders!$D225,products!$A$1:$A$49,0),MATCH(orders!K$1,products!$A$1:$G$1,0))</f>
        <v>1</v>
      </c>
      <c r="L225" s="5">
        <f xml:space="preserve"> 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 xml:space="preserve"> INDEX(products!$A$1:$G$49,MATCH(orders!$D226,products!$A$1:$A$49,0),MATCH(orders!I$1,products!$A$1:$G$1,0))</f>
        <v>Lib</v>
      </c>
      <c r="J226" t="str">
        <f xml:space="preserve"> INDEX(products!$A$1:$G$49,MATCH(orders!$D226,products!$A$1:$A$49,0),MATCH(orders!J$1,products!$A$1:$G$1,0))</f>
        <v>D</v>
      </c>
      <c r="K226" s="4">
        <f xml:space="preserve"> INDEX(products!$A$1:$G$49,MATCH(orders!$D226,products!$A$1:$A$49,0),MATCH(orders!K$1,products!$A$1:$G$1,0))</f>
        <v>2.5</v>
      </c>
      <c r="L226" s="5">
        <f xml:space="preserve"> 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 xml:space="preserve"> INDEX(products!$A$1:$G$49,MATCH(orders!$D227,products!$A$1:$A$49,0),MATCH(orders!I$1,products!$A$1:$G$1,0))</f>
        <v>Rob</v>
      </c>
      <c r="J227" t="str">
        <f xml:space="preserve"> INDEX(products!$A$1:$G$49,MATCH(orders!$D227,products!$A$1:$A$49,0),MATCH(orders!J$1,products!$A$1:$G$1,0))</f>
        <v>L</v>
      </c>
      <c r="K227" s="4">
        <f xml:space="preserve"> INDEX(products!$A$1:$G$49,MATCH(orders!$D227,products!$A$1:$A$49,0),MATCH(orders!K$1,products!$A$1:$G$1,0))</f>
        <v>0.2</v>
      </c>
      <c r="L227" s="5">
        <f xml:space="preserve"> 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 xml:space="preserve"> INDEX(products!$A$1:$G$49,MATCH(orders!$D228,products!$A$1:$A$49,0),MATCH(orders!I$1,products!$A$1:$G$1,0))</f>
        <v>Ara</v>
      </c>
      <c r="J228" t="str">
        <f xml:space="preserve"> INDEX(products!$A$1:$G$49,MATCH(orders!$D228,products!$A$1:$A$49,0),MATCH(orders!J$1,products!$A$1:$G$1,0))</f>
        <v>M</v>
      </c>
      <c r="K228" s="4">
        <f xml:space="preserve"> INDEX(products!$A$1:$G$49,MATCH(orders!$D228,products!$A$1:$A$49,0),MATCH(orders!K$1,products!$A$1:$G$1,0))</f>
        <v>2.5</v>
      </c>
      <c r="L228" s="5">
        <f xml:space="preserve"> 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 xml:space="preserve"> INDEX(products!$A$1:$G$49,MATCH(orders!$D229,products!$A$1:$A$49,0),MATCH(orders!I$1,products!$A$1:$G$1,0))</f>
        <v>Rob</v>
      </c>
      <c r="J229" t="str">
        <f xml:space="preserve"> INDEX(products!$A$1:$G$49,MATCH(orders!$D229,products!$A$1:$A$49,0),MATCH(orders!J$1,products!$A$1:$G$1,0))</f>
        <v>D</v>
      </c>
      <c r="K229" s="4">
        <f xml:space="preserve"> INDEX(products!$A$1:$G$49,MATCH(orders!$D229,products!$A$1:$A$49,0),MATCH(orders!K$1,products!$A$1:$G$1,0))</f>
        <v>0.2</v>
      </c>
      <c r="L229" s="5">
        <f xml:space="preserve"> 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 xml:space="preserve"> INDEX(products!$A$1:$G$49,MATCH(orders!$D230,products!$A$1:$A$49,0),MATCH(orders!I$1,products!$A$1:$G$1,0))</f>
        <v>Rob</v>
      </c>
      <c r="J230" t="str">
        <f xml:space="preserve"> INDEX(products!$A$1:$G$49,MATCH(orders!$D230,products!$A$1:$A$49,0),MATCH(orders!J$1,products!$A$1:$G$1,0))</f>
        <v>L</v>
      </c>
      <c r="K230" s="4">
        <f xml:space="preserve"> INDEX(products!$A$1:$G$49,MATCH(orders!$D230,products!$A$1:$A$49,0),MATCH(orders!K$1,products!$A$1:$G$1,0))</f>
        <v>0.2</v>
      </c>
      <c r="L230" s="5">
        <f xml:space="preserve"> 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 xml:space="preserve"> INDEX(products!$A$1:$G$49,MATCH(orders!$D231,products!$A$1:$A$49,0),MATCH(orders!I$1,products!$A$1:$G$1,0))</f>
        <v>Lib</v>
      </c>
      <c r="J231" t="str">
        <f xml:space="preserve"> INDEX(products!$A$1:$G$49,MATCH(orders!$D231,products!$A$1:$A$49,0),MATCH(orders!J$1,products!$A$1:$G$1,0))</f>
        <v>M</v>
      </c>
      <c r="K231" s="4">
        <f xml:space="preserve"> INDEX(products!$A$1:$G$49,MATCH(orders!$D231,products!$A$1:$A$49,0),MATCH(orders!K$1,products!$A$1:$G$1,0))</f>
        <v>0.2</v>
      </c>
      <c r="L231" s="5">
        <f xml:space="preserve"> 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 xml:space="preserve"> INDEX(products!$A$1:$G$49,MATCH(orders!$D232,products!$A$1:$A$49,0),MATCH(orders!I$1,products!$A$1:$G$1,0))</f>
        <v>Ara</v>
      </c>
      <c r="J232" t="str">
        <f xml:space="preserve"> INDEX(products!$A$1:$G$49,MATCH(orders!$D232,products!$A$1:$A$49,0),MATCH(orders!J$1,products!$A$1:$G$1,0))</f>
        <v>M</v>
      </c>
      <c r="K232" s="4">
        <f xml:space="preserve"> INDEX(products!$A$1:$G$49,MATCH(orders!$D232,products!$A$1:$A$49,0),MATCH(orders!K$1,products!$A$1:$G$1,0))</f>
        <v>2.5</v>
      </c>
      <c r="L232" s="5">
        <f xml:space="preserve"> 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 xml:space="preserve"> INDEX(products!$A$1:$G$49,MATCH(orders!$D233,products!$A$1:$A$49,0),MATCH(orders!I$1,products!$A$1:$G$1,0))</f>
        <v>Lib</v>
      </c>
      <c r="J233" t="str">
        <f xml:space="preserve"> INDEX(products!$A$1:$G$49,MATCH(orders!$D233,products!$A$1:$A$49,0),MATCH(orders!J$1,products!$A$1:$G$1,0))</f>
        <v>M</v>
      </c>
      <c r="K233" s="4">
        <f xml:space="preserve"> INDEX(products!$A$1:$G$49,MATCH(orders!$D233,products!$A$1:$A$49,0),MATCH(orders!K$1,products!$A$1:$G$1,0))</f>
        <v>0.2</v>
      </c>
      <c r="L233" s="5">
        <f xml:space="preserve"> 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 xml:space="preserve"> INDEX(products!$A$1:$G$49,MATCH(orders!$D234,products!$A$1:$A$49,0),MATCH(orders!I$1,products!$A$1:$G$1,0))</f>
        <v>Lib</v>
      </c>
      <c r="J234" t="str">
        <f xml:space="preserve"> INDEX(products!$A$1:$G$49,MATCH(orders!$D234,products!$A$1:$A$49,0),MATCH(orders!J$1,products!$A$1:$G$1,0))</f>
        <v>L</v>
      </c>
      <c r="K234" s="4">
        <f xml:space="preserve"> INDEX(products!$A$1:$G$49,MATCH(orders!$D234,products!$A$1:$A$49,0),MATCH(orders!K$1,products!$A$1:$G$1,0))</f>
        <v>0.2</v>
      </c>
      <c r="L234" s="5">
        <f xml:space="preserve"> 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 xml:space="preserve"> INDEX(products!$A$1:$G$49,MATCH(orders!$D235,products!$A$1:$A$49,0),MATCH(orders!I$1,products!$A$1:$G$1,0))</f>
        <v>Exc</v>
      </c>
      <c r="J235" t="str">
        <f xml:space="preserve"> INDEX(products!$A$1:$G$49,MATCH(orders!$D235,products!$A$1:$A$49,0),MATCH(orders!J$1,products!$A$1:$G$1,0))</f>
        <v>M</v>
      </c>
      <c r="K235" s="4">
        <f xml:space="preserve"> INDEX(products!$A$1:$G$49,MATCH(orders!$D235,products!$A$1:$A$49,0),MATCH(orders!K$1,products!$A$1:$G$1,0))</f>
        <v>0.2</v>
      </c>
      <c r="L235" s="5">
        <f xml:space="preserve"> 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 xml:space="preserve"> INDEX(products!$A$1:$G$49,MATCH(orders!$D236,products!$A$1:$A$49,0),MATCH(orders!I$1,products!$A$1:$G$1,0))</f>
        <v>Lib</v>
      </c>
      <c r="J236" t="str">
        <f xml:space="preserve"> INDEX(products!$A$1:$G$49,MATCH(orders!$D236,products!$A$1:$A$49,0),MATCH(orders!J$1,products!$A$1:$G$1,0))</f>
        <v>L</v>
      </c>
      <c r="K236" s="4">
        <f xml:space="preserve"> INDEX(products!$A$1:$G$49,MATCH(orders!$D236,products!$A$1:$A$49,0),MATCH(orders!K$1,products!$A$1:$G$1,0))</f>
        <v>2.5</v>
      </c>
      <c r="L236" s="5">
        <f xml:space="preserve"> 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 xml:space="preserve"> INDEX(products!$A$1:$G$49,MATCH(orders!$D237,products!$A$1:$A$49,0),MATCH(orders!I$1,products!$A$1:$G$1,0))</f>
        <v>Lib</v>
      </c>
      <c r="J237" t="str">
        <f xml:space="preserve"> INDEX(products!$A$1:$G$49,MATCH(orders!$D237,products!$A$1:$A$49,0),MATCH(orders!J$1,products!$A$1:$G$1,0))</f>
        <v>L</v>
      </c>
      <c r="K237" s="4">
        <f xml:space="preserve"> INDEX(products!$A$1:$G$49,MATCH(orders!$D237,products!$A$1:$A$49,0),MATCH(orders!K$1,products!$A$1:$G$1,0))</f>
        <v>2.5</v>
      </c>
      <c r="L237" s="5">
        <f xml:space="preserve"> 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 xml:space="preserve"> INDEX(products!$A$1:$G$49,MATCH(orders!$D238,products!$A$1:$A$49,0),MATCH(orders!I$1,products!$A$1:$G$1,0))</f>
        <v>Lib</v>
      </c>
      <c r="J238" t="str">
        <f xml:space="preserve"> INDEX(products!$A$1:$G$49,MATCH(orders!$D238,products!$A$1:$A$49,0),MATCH(orders!J$1,products!$A$1:$G$1,0))</f>
        <v>D</v>
      </c>
      <c r="K238" s="4">
        <f xml:space="preserve"> INDEX(products!$A$1:$G$49,MATCH(orders!$D238,products!$A$1:$A$49,0),MATCH(orders!K$1,products!$A$1:$G$1,0))</f>
        <v>2.5</v>
      </c>
      <c r="L238" s="5">
        <f xml:space="preserve"> 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 xml:space="preserve"> INDEX(products!$A$1:$G$49,MATCH(orders!$D239,products!$A$1:$A$49,0),MATCH(orders!I$1,products!$A$1:$G$1,0))</f>
        <v>Rob</v>
      </c>
      <c r="J239" t="str">
        <f xml:space="preserve"> INDEX(products!$A$1:$G$49,MATCH(orders!$D239,products!$A$1:$A$49,0),MATCH(orders!J$1,products!$A$1:$G$1,0))</f>
        <v>L</v>
      </c>
      <c r="K239" s="4">
        <f xml:space="preserve"> INDEX(products!$A$1:$G$49,MATCH(orders!$D239,products!$A$1:$A$49,0),MATCH(orders!K$1,products!$A$1:$G$1,0))</f>
        <v>0.2</v>
      </c>
      <c r="L239" s="5">
        <f xml:space="preserve"> 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 xml:space="preserve"> INDEX(products!$A$1:$G$49,MATCH(orders!$D240,products!$A$1:$A$49,0),MATCH(orders!I$1,products!$A$1:$G$1,0))</f>
        <v>Rob</v>
      </c>
      <c r="J240" t="str">
        <f xml:space="preserve"> INDEX(products!$A$1:$G$49,MATCH(orders!$D240,products!$A$1:$A$49,0),MATCH(orders!J$1,products!$A$1:$G$1,0))</f>
        <v>M</v>
      </c>
      <c r="K240" s="4">
        <f xml:space="preserve"> INDEX(products!$A$1:$G$49,MATCH(orders!$D240,products!$A$1:$A$49,0),MATCH(orders!K$1,products!$A$1:$G$1,0))</f>
        <v>2.5</v>
      </c>
      <c r="L240" s="5">
        <f xml:space="preserve"> 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 xml:space="preserve"> INDEX(products!$A$1:$G$49,MATCH(orders!$D241,products!$A$1:$A$49,0),MATCH(orders!I$1,products!$A$1:$G$1,0))</f>
        <v>Exc</v>
      </c>
      <c r="J241" t="str">
        <f xml:space="preserve"> INDEX(products!$A$1:$G$49,MATCH(orders!$D241,products!$A$1:$A$49,0),MATCH(orders!J$1,products!$A$1:$G$1,0))</f>
        <v>L</v>
      </c>
      <c r="K241" s="4">
        <f xml:space="preserve"> INDEX(products!$A$1:$G$49,MATCH(orders!$D241,products!$A$1:$A$49,0),MATCH(orders!K$1,products!$A$1:$G$1,0))</f>
        <v>1</v>
      </c>
      <c r="L241" s="5">
        <f xml:space="preserve"> 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 xml:space="preserve"> INDEX(products!$A$1:$G$49,MATCH(orders!$D242,products!$A$1:$A$49,0),MATCH(orders!I$1,products!$A$1:$G$1,0))</f>
        <v>Ara</v>
      </c>
      <c r="J242" t="str">
        <f xml:space="preserve"> INDEX(products!$A$1:$G$49,MATCH(orders!$D242,products!$A$1:$A$49,0),MATCH(orders!J$1,products!$A$1:$G$1,0))</f>
        <v>M</v>
      </c>
      <c r="K242" s="4">
        <f xml:space="preserve"> INDEX(products!$A$1:$G$49,MATCH(orders!$D242,products!$A$1:$A$49,0),MATCH(orders!K$1,products!$A$1:$G$1,0))</f>
        <v>2.5</v>
      </c>
      <c r="L242" s="5">
        <f xml:space="preserve"> 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 xml:space="preserve"> INDEX(products!$A$1:$G$49,MATCH(orders!$D243,products!$A$1:$A$49,0),MATCH(orders!I$1,products!$A$1:$G$1,0))</f>
        <v>Rob</v>
      </c>
      <c r="J243" t="str">
        <f xml:space="preserve"> INDEX(products!$A$1:$G$49,MATCH(orders!$D243,products!$A$1:$A$49,0),MATCH(orders!J$1,products!$A$1:$G$1,0))</f>
        <v>M</v>
      </c>
      <c r="K243" s="4">
        <f xml:space="preserve"> INDEX(products!$A$1:$G$49,MATCH(orders!$D243,products!$A$1:$A$49,0),MATCH(orders!K$1,products!$A$1:$G$1,0))</f>
        <v>2.5</v>
      </c>
      <c r="L243" s="5">
        <f xml:space="preserve"> 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 xml:space="preserve"> INDEX(products!$A$1:$G$49,MATCH(orders!$D244,products!$A$1:$A$49,0),MATCH(orders!I$1,products!$A$1:$G$1,0))</f>
        <v>Exc</v>
      </c>
      <c r="J244" t="str">
        <f xml:space="preserve"> INDEX(products!$A$1:$G$49,MATCH(orders!$D244,products!$A$1:$A$49,0),MATCH(orders!J$1,products!$A$1:$G$1,0))</f>
        <v>D</v>
      </c>
      <c r="K244" s="4">
        <f xml:space="preserve"> INDEX(products!$A$1:$G$49,MATCH(orders!$D244,products!$A$1:$A$49,0),MATCH(orders!K$1,products!$A$1:$G$1,0))</f>
        <v>1</v>
      </c>
      <c r="L244" s="5">
        <f xml:space="preserve"> 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 xml:space="preserve"> INDEX(products!$A$1:$G$49,MATCH(orders!$D245,products!$A$1:$A$49,0),MATCH(orders!I$1,products!$A$1:$G$1,0))</f>
        <v>Exc</v>
      </c>
      <c r="J245" t="str">
        <f xml:space="preserve"> INDEX(products!$A$1:$G$49,MATCH(orders!$D245,products!$A$1:$A$49,0),MATCH(orders!J$1,products!$A$1:$G$1,0))</f>
        <v>D</v>
      </c>
      <c r="K245" s="4">
        <f xml:space="preserve"> INDEX(products!$A$1:$G$49,MATCH(orders!$D245,products!$A$1:$A$49,0),MATCH(orders!K$1,products!$A$1:$G$1,0))</f>
        <v>0.5</v>
      </c>
      <c r="L245" s="5">
        <f xml:space="preserve"> 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 xml:space="preserve"> INDEX(products!$A$1:$G$49,MATCH(orders!$D246,products!$A$1:$A$49,0),MATCH(orders!I$1,products!$A$1:$G$1,0))</f>
        <v>Lib</v>
      </c>
      <c r="J246" t="str">
        <f xml:space="preserve"> INDEX(products!$A$1:$G$49,MATCH(orders!$D246,products!$A$1:$A$49,0),MATCH(orders!J$1,products!$A$1:$G$1,0))</f>
        <v>M</v>
      </c>
      <c r="K246" s="4">
        <f xml:space="preserve"> INDEX(products!$A$1:$G$49,MATCH(orders!$D246,products!$A$1:$A$49,0),MATCH(orders!K$1,products!$A$1:$G$1,0))</f>
        <v>2.5</v>
      </c>
      <c r="L246" s="5">
        <f xml:space="preserve"> 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 xml:space="preserve"> INDEX(products!$A$1:$G$49,MATCH(orders!$D247,products!$A$1:$A$49,0),MATCH(orders!I$1,products!$A$1:$G$1,0))</f>
        <v>Lib</v>
      </c>
      <c r="J247" t="str">
        <f xml:space="preserve"> INDEX(products!$A$1:$G$49,MATCH(orders!$D247,products!$A$1:$A$49,0),MATCH(orders!J$1,products!$A$1:$G$1,0))</f>
        <v>L</v>
      </c>
      <c r="K247" s="4">
        <f xml:space="preserve"> INDEX(products!$A$1:$G$49,MATCH(orders!$D247,products!$A$1:$A$49,0),MATCH(orders!K$1,products!$A$1:$G$1,0))</f>
        <v>0.2</v>
      </c>
      <c r="L247" s="5">
        <f xml:space="preserve"> 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 xml:space="preserve"> INDEX(products!$A$1:$G$49,MATCH(orders!$D248,products!$A$1:$A$49,0),MATCH(orders!I$1,products!$A$1:$G$1,0))</f>
        <v>Lib</v>
      </c>
      <c r="J248" t="str">
        <f xml:space="preserve"> INDEX(products!$A$1:$G$49,MATCH(orders!$D248,products!$A$1:$A$49,0),MATCH(orders!J$1,products!$A$1:$G$1,0))</f>
        <v>D</v>
      </c>
      <c r="K248" s="4">
        <f xml:space="preserve"> INDEX(products!$A$1:$G$49,MATCH(orders!$D248,products!$A$1:$A$49,0),MATCH(orders!K$1,products!$A$1:$G$1,0))</f>
        <v>1</v>
      </c>
      <c r="L248" s="5">
        <f xml:space="preserve"> 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 xml:space="preserve"> INDEX(products!$A$1:$G$49,MATCH(orders!$D249,products!$A$1:$A$49,0),MATCH(orders!I$1,products!$A$1:$G$1,0))</f>
        <v>Rob</v>
      </c>
      <c r="J249" t="str">
        <f xml:space="preserve"> INDEX(products!$A$1:$G$49,MATCH(orders!$D249,products!$A$1:$A$49,0),MATCH(orders!J$1,products!$A$1:$G$1,0))</f>
        <v>L</v>
      </c>
      <c r="K249" s="4">
        <f xml:space="preserve"> INDEX(products!$A$1:$G$49,MATCH(orders!$D249,products!$A$1:$A$49,0),MATCH(orders!K$1,products!$A$1:$G$1,0))</f>
        <v>0.2</v>
      </c>
      <c r="L249" s="5">
        <f xml:space="preserve"> 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 xml:space="preserve"> INDEX(products!$A$1:$G$49,MATCH(orders!$D250,products!$A$1:$A$49,0),MATCH(orders!I$1,products!$A$1:$G$1,0))</f>
        <v>Ara</v>
      </c>
      <c r="J250" t="str">
        <f xml:space="preserve"> INDEX(products!$A$1:$G$49,MATCH(orders!$D250,products!$A$1:$A$49,0),MATCH(orders!J$1,products!$A$1:$G$1,0))</f>
        <v>D</v>
      </c>
      <c r="K250" s="4">
        <f xml:space="preserve"> INDEX(products!$A$1:$G$49,MATCH(orders!$D250,products!$A$1:$A$49,0),MATCH(orders!K$1,products!$A$1:$G$1,0))</f>
        <v>1</v>
      </c>
      <c r="L250" s="5">
        <f xml:space="preserve"> 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 xml:space="preserve"> INDEX(products!$A$1:$G$49,MATCH(orders!$D251,products!$A$1:$A$49,0),MATCH(orders!I$1,products!$A$1:$G$1,0))</f>
        <v>Lib</v>
      </c>
      <c r="J251" t="str">
        <f xml:space="preserve"> INDEX(products!$A$1:$G$49,MATCH(orders!$D251,products!$A$1:$A$49,0),MATCH(orders!J$1,products!$A$1:$G$1,0))</f>
        <v>L</v>
      </c>
      <c r="K251" s="4">
        <f xml:space="preserve"> INDEX(products!$A$1:$G$49,MATCH(orders!$D251,products!$A$1:$A$49,0),MATCH(orders!K$1,products!$A$1:$G$1,0))</f>
        <v>1</v>
      </c>
      <c r="L251" s="5">
        <f xml:space="preserve"> 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 xml:space="preserve"> INDEX(products!$A$1:$G$49,MATCH(orders!$D252,products!$A$1:$A$49,0),MATCH(orders!I$1,products!$A$1:$G$1,0))</f>
        <v>Rob</v>
      </c>
      <c r="J252" t="str">
        <f xml:space="preserve"> INDEX(products!$A$1:$G$49,MATCH(orders!$D252,products!$A$1:$A$49,0),MATCH(orders!J$1,products!$A$1:$G$1,0))</f>
        <v>M</v>
      </c>
      <c r="K252" s="4">
        <f xml:space="preserve"> INDEX(products!$A$1:$G$49,MATCH(orders!$D252,products!$A$1:$A$49,0),MATCH(orders!K$1,products!$A$1:$G$1,0))</f>
        <v>0.2</v>
      </c>
      <c r="L252" s="5">
        <f xml:space="preserve"> 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 xml:space="preserve"> INDEX(products!$A$1:$G$49,MATCH(orders!$D253,products!$A$1:$A$49,0),MATCH(orders!I$1,products!$A$1:$G$1,0))</f>
        <v>Exc</v>
      </c>
      <c r="J253" t="str">
        <f xml:space="preserve"> INDEX(products!$A$1:$G$49,MATCH(orders!$D253,products!$A$1:$A$49,0),MATCH(orders!J$1,products!$A$1:$G$1,0))</f>
        <v>M</v>
      </c>
      <c r="K253" s="4">
        <f xml:space="preserve"> INDEX(products!$A$1:$G$49,MATCH(orders!$D253,products!$A$1:$A$49,0),MATCH(orders!K$1,products!$A$1:$G$1,0))</f>
        <v>1</v>
      </c>
      <c r="L253" s="5">
        <f xml:space="preserve"> 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 xml:space="preserve"> INDEX(products!$A$1:$G$49,MATCH(orders!$D254,products!$A$1:$A$49,0),MATCH(orders!I$1,products!$A$1:$G$1,0))</f>
        <v>Ara</v>
      </c>
      <c r="J254" t="str">
        <f xml:space="preserve"> INDEX(products!$A$1:$G$49,MATCH(orders!$D254,products!$A$1:$A$49,0),MATCH(orders!J$1,products!$A$1:$G$1,0))</f>
        <v>D</v>
      </c>
      <c r="K254" s="4">
        <f xml:space="preserve"> INDEX(products!$A$1:$G$49,MATCH(orders!$D254,products!$A$1:$A$49,0),MATCH(orders!K$1,products!$A$1:$G$1,0))</f>
        <v>1</v>
      </c>
      <c r="L254" s="5">
        <f xml:space="preserve"> 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 xml:space="preserve"> INDEX(products!$A$1:$G$49,MATCH(orders!$D255,products!$A$1:$A$49,0),MATCH(orders!I$1,products!$A$1:$G$1,0))</f>
        <v>Lib</v>
      </c>
      <c r="J255" t="str">
        <f xml:space="preserve"> INDEX(products!$A$1:$G$49,MATCH(orders!$D255,products!$A$1:$A$49,0),MATCH(orders!J$1,products!$A$1:$G$1,0))</f>
        <v>M</v>
      </c>
      <c r="K255" s="4">
        <f xml:space="preserve"> INDEX(products!$A$1:$G$49,MATCH(orders!$D255,products!$A$1:$A$49,0),MATCH(orders!K$1,products!$A$1:$G$1,0))</f>
        <v>1</v>
      </c>
      <c r="L255" s="5">
        <f xml:space="preserve"> 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 xml:space="preserve"> INDEX(products!$A$1:$G$49,MATCH(orders!$D256,products!$A$1:$A$49,0),MATCH(orders!I$1,products!$A$1:$G$1,0))</f>
        <v>Rob</v>
      </c>
      <c r="J256" t="str">
        <f xml:space="preserve"> INDEX(products!$A$1:$G$49,MATCH(orders!$D256,products!$A$1:$A$49,0),MATCH(orders!J$1,products!$A$1:$G$1,0))</f>
        <v>L</v>
      </c>
      <c r="K256" s="4">
        <f xml:space="preserve"> INDEX(products!$A$1:$G$49,MATCH(orders!$D256,products!$A$1:$A$49,0),MATCH(orders!K$1,products!$A$1:$G$1,0))</f>
        <v>0.5</v>
      </c>
      <c r="L256" s="5">
        <f xml:space="preserve"> 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 xml:space="preserve"> INDEX(products!$A$1:$G$49,MATCH(orders!$D257,products!$A$1:$A$49,0),MATCH(orders!I$1,products!$A$1:$G$1,0))</f>
        <v>Rob</v>
      </c>
      <c r="J257" t="str">
        <f xml:space="preserve"> INDEX(products!$A$1:$G$49,MATCH(orders!$D257,products!$A$1:$A$49,0),MATCH(orders!J$1,products!$A$1:$G$1,0))</f>
        <v>L</v>
      </c>
      <c r="K257" s="4">
        <f xml:space="preserve"> INDEX(products!$A$1:$G$49,MATCH(orders!$D257,products!$A$1:$A$49,0),MATCH(orders!K$1,products!$A$1:$G$1,0))</f>
        <v>0.5</v>
      </c>
      <c r="L257" s="5">
        <f xml:space="preserve"> 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 xml:space="preserve"> INDEX(products!$A$1:$G$49,MATCH(orders!$D258,products!$A$1:$A$49,0),MATCH(orders!I$1,products!$A$1:$G$1,0))</f>
        <v>Lib</v>
      </c>
      <c r="J258" t="str">
        <f xml:space="preserve"> INDEX(products!$A$1:$G$49,MATCH(orders!$D258,products!$A$1:$A$49,0),MATCH(orders!J$1,products!$A$1:$G$1,0))</f>
        <v>M</v>
      </c>
      <c r="K258" s="4">
        <f xml:space="preserve"> INDEX(products!$A$1:$G$49,MATCH(orders!$D258,products!$A$1:$A$49,0),MATCH(orders!K$1,products!$A$1:$G$1,0))</f>
        <v>0.5</v>
      </c>
      <c r="L258" s="5">
        <f xml:space="preserve"> 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 xml:space="preserve"> INDEX(products!$A$1:$G$49,MATCH(orders!$D259,products!$A$1:$A$49,0),MATCH(orders!I$1,products!$A$1:$G$1,0))</f>
        <v>Exc</v>
      </c>
      <c r="J259" t="str">
        <f xml:space="preserve"> INDEX(products!$A$1:$G$49,MATCH(orders!$D259,products!$A$1:$A$49,0),MATCH(orders!J$1,products!$A$1:$G$1,0))</f>
        <v>D</v>
      </c>
      <c r="K259" s="4">
        <f xml:space="preserve"> INDEX(products!$A$1:$G$49,MATCH(orders!$D259,products!$A$1:$A$49,0),MATCH(orders!K$1,products!$A$1:$G$1,0))</f>
        <v>2.5</v>
      </c>
      <c r="L259" s="5">
        <f xml:space="preserve"> 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 xml:space="preserve"> INDEX(products!$A$1:$G$49,MATCH(orders!$D260,products!$A$1:$A$49,0),MATCH(orders!I$1,products!$A$1:$G$1,0))</f>
        <v>Exc</v>
      </c>
      <c r="J260" t="str">
        <f xml:space="preserve"> INDEX(products!$A$1:$G$49,MATCH(orders!$D260,products!$A$1:$A$49,0),MATCH(orders!J$1,products!$A$1:$G$1,0))</f>
        <v>D</v>
      </c>
      <c r="K260" s="4">
        <f xml:space="preserve"> INDEX(products!$A$1:$G$49,MATCH(orders!$D260,products!$A$1:$A$49,0),MATCH(orders!K$1,products!$A$1:$G$1,0))</f>
        <v>2.5</v>
      </c>
      <c r="L260" s="5">
        <f xml:space="preserve"> 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 xml:space="preserve"> INDEX(products!$A$1:$G$49,MATCH(orders!$D261,products!$A$1:$A$49,0),MATCH(orders!I$1,products!$A$1:$G$1,0))</f>
        <v>Rob</v>
      </c>
      <c r="J261" t="str">
        <f xml:space="preserve"> INDEX(products!$A$1:$G$49,MATCH(orders!$D261,products!$A$1:$A$49,0),MATCH(orders!J$1,products!$A$1:$G$1,0))</f>
        <v>M</v>
      </c>
      <c r="K261" s="4">
        <f xml:space="preserve"> INDEX(products!$A$1:$G$49,MATCH(orders!$D261,products!$A$1:$A$49,0),MATCH(orders!K$1,products!$A$1:$G$1,0))</f>
        <v>0.2</v>
      </c>
      <c r="L261" s="5">
        <f xml:space="preserve"> 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 xml:space="preserve"> INDEX(products!$A$1:$G$49,MATCH(orders!$D262,products!$A$1:$A$49,0),MATCH(orders!I$1,products!$A$1:$G$1,0))</f>
        <v>Rob</v>
      </c>
      <c r="J262" t="str">
        <f xml:space="preserve"> INDEX(products!$A$1:$G$49,MATCH(orders!$D262,products!$A$1:$A$49,0),MATCH(orders!J$1,products!$A$1:$G$1,0))</f>
        <v>L</v>
      </c>
      <c r="K262" s="4">
        <f xml:space="preserve"> INDEX(products!$A$1:$G$49,MATCH(orders!$D262,products!$A$1:$A$49,0),MATCH(orders!K$1,products!$A$1:$G$1,0))</f>
        <v>2.5</v>
      </c>
      <c r="L262" s="5">
        <f xml:space="preserve"> 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 xml:space="preserve"> INDEX(products!$A$1:$G$49,MATCH(orders!$D263,products!$A$1:$A$49,0),MATCH(orders!I$1,products!$A$1:$G$1,0))</f>
        <v>Rob</v>
      </c>
      <c r="J263" t="str">
        <f xml:space="preserve"> INDEX(products!$A$1:$G$49,MATCH(orders!$D263,products!$A$1:$A$49,0),MATCH(orders!J$1,products!$A$1:$G$1,0))</f>
        <v>L</v>
      </c>
      <c r="K263" s="4">
        <f xml:space="preserve"> INDEX(products!$A$1:$G$49,MATCH(orders!$D263,products!$A$1:$A$49,0),MATCH(orders!K$1,products!$A$1:$G$1,0))</f>
        <v>1</v>
      </c>
      <c r="L263" s="5">
        <f xml:space="preserve"> 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 xml:space="preserve"> INDEX(products!$A$1:$G$49,MATCH(orders!$D264,products!$A$1:$A$49,0),MATCH(orders!I$1,products!$A$1:$G$1,0))</f>
        <v>Exc</v>
      </c>
      <c r="J264" t="str">
        <f xml:space="preserve"> INDEX(products!$A$1:$G$49,MATCH(orders!$D264,products!$A$1:$A$49,0),MATCH(orders!J$1,products!$A$1:$G$1,0))</f>
        <v>M</v>
      </c>
      <c r="K264" s="4">
        <f xml:space="preserve"> INDEX(products!$A$1:$G$49,MATCH(orders!$D264,products!$A$1:$A$49,0),MATCH(orders!K$1,products!$A$1:$G$1,0))</f>
        <v>1</v>
      </c>
      <c r="L264" s="5">
        <f xml:space="preserve"> 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 xml:space="preserve"> INDEX(products!$A$1:$G$49,MATCH(orders!$D265,products!$A$1:$A$49,0),MATCH(orders!I$1,products!$A$1:$G$1,0))</f>
        <v>Lib</v>
      </c>
      <c r="J265" t="str">
        <f xml:space="preserve"> INDEX(products!$A$1:$G$49,MATCH(orders!$D265,products!$A$1:$A$49,0),MATCH(orders!J$1,products!$A$1:$G$1,0))</f>
        <v>M</v>
      </c>
      <c r="K265" s="4">
        <f xml:space="preserve"> INDEX(products!$A$1:$G$49,MATCH(orders!$D265,products!$A$1:$A$49,0),MATCH(orders!K$1,products!$A$1:$G$1,0))</f>
        <v>2.5</v>
      </c>
      <c r="L265" s="5">
        <f xml:space="preserve"> 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 xml:space="preserve"> INDEX(products!$A$1:$G$49,MATCH(orders!$D266,products!$A$1:$A$49,0),MATCH(orders!I$1,products!$A$1:$G$1,0))</f>
        <v>Rob</v>
      </c>
      <c r="J266" t="str">
        <f xml:space="preserve"> INDEX(products!$A$1:$G$49,MATCH(orders!$D266,products!$A$1:$A$49,0),MATCH(orders!J$1,products!$A$1:$G$1,0))</f>
        <v>L</v>
      </c>
      <c r="K266" s="4">
        <f xml:space="preserve"> INDEX(products!$A$1:$G$49,MATCH(orders!$D266,products!$A$1:$A$49,0),MATCH(orders!K$1,products!$A$1:$G$1,0))</f>
        <v>1</v>
      </c>
      <c r="L266" s="5">
        <f xml:space="preserve"> 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 xml:space="preserve"> INDEX(products!$A$1:$G$49,MATCH(orders!$D267,products!$A$1:$A$49,0),MATCH(orders!I$1,products!$A$1:$G$1,0))</f>
        <v>Ara</v>
      </c>
      <c r="J267" t="str">
        <f xml:space="preserve"> INDEX(products!$A$1:$G$49,MATCH(orders!$D267,products!$A$1:$A$49,0),MATCH(orders!J$1,products!$A$1:$G$1,0))</f>
        <v>D</v>
      </c>
      <c r="K267" s="4">
        <f xml:space="preserve"> INDEX(products!$A$1:$G$49,MATCH(orders!$D267,products!$A$1:$A$49,0),MATCH(orders!K$1,products!$A$1:$G$1,0))</f>
        <v>0.5</v>
      </c>
      <c r="L267" s="5">
        <f xml:space="preserve"> 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 xml:space="preserve"> INDEX(products!$A$1:$G$49,MATCH(orders!$D268,products!$A$1:$A$49,0),MATCH(orders!I$1,products!$A$1:$G$1,0))</f>
        <v>Exc</v>
      </c>
      <c r="J268" t="str">
        <f xml:space="preserve"> INDEX(products!$A$1:$G$49,MATCH(orders!$D268,products!$A$1:$A$49,0),MATCH(orders!J$1,products!$A$1:$G$1,0))</f>
        <v>D</v>
      </c>
      <c r="K268" s="4">
        <f xml:space="preserve"> INDEX(products!$A$1:$G$49,MATCH(orders!$D268,products!$A$1:$A$49,0),MATCH(orders!K$1,products!$A$1:$G$1,0))</f>
        <v>1</v>
      </c>
      <c r="L268" s="5">
        <f xml:space="preserve"> 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 xml:space="preserve"> INDEX(products!$A$1:$G$49,MATCH(orders!$D269,products!$A$1:$A$49,0),MATCH(orders!I$1,products!$A$1:$G$1,0))</f>
        <v>Exc</v>
      </c>
      <c r="J269" t="str">
        <f xml:space="preserve"> INDEX(products!$A$1:$G$49,MATCH(orders!$D269,products!$A$1:$A$49,0),MATCH(orders!J$1,products!$A$1:$G$1,0))</f>
        <v>D</v>
      </c>
      <c r="K269" s="4">
        <f xml:space="preserve"> INDEX(products!$A$1:$G$49,MATCH(orders!$D269,products!$A$1:$A$49,0),MATCH(orders!K$1,products!$A$1:$G$1,0))</f>
        <v>0.2</v>
      </c>
      <c r="L269" s="5">
        <f xml:space="preserve"> 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 xml:space="preserve"> INDEX(products!$A$1:$G$49,MATCH(orders!$D270,products!$A$1:$A$49,0),MATCH(orders!I$1,products!$A$1:$G$1,0))</f>
        <v>Ara</v>
      </c>
      <c r="J270" t="str">
        <f xml:space="preserve"> INDEX(products!$A$1:$G$49,MATCH(orders!$D270,products!$A$1:$A$49,0),MATCH(orders!J$1,products!$A$1:$G$1,0))</f>
        <v>D</v>
      </c>
      <c r="K270" s="4">
        <f xml:space="preserve"> INDEX(products!$A$1:$G$49,MATCH(orders!$D270,products!$A$1:$A$49,0),MATCH(orders!K$1,products!$A$1:$G$1,0))</f>
        <v>1</v>
      </c>
      <c r="L270" s="5">
        <f xml:space="preserve"> 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 xml:space="preserve"> INDEX(products!$A$1:$G$49,MATCH(orders!$D271,products!$A$1:$A$49,0),MATCH(orders!I$1,products!$A$1:$G$1,0))</f>
        <v>Ara</v>
      </c>
      <c r="J271" t="str">
        <f xml:space="preserve"> INDEX(products!$A$1:$G$49,MATCH(orders!$D271,products!$A$1:$A$49,0),MATCH(orders!J$1,products!$A$1:$G$1,0))</f>
        <v>D</v>
      </c>
      <c r="K271" s="4">
        <f xml:space="preserve"> INDEX(products!$A$1:$G$49,MATCH(orders!$D271,products!$A$1:$A$49,0),MATCH(orders!K$1,products!$A$1:$G$1,0))</f>
        <v>0.2</v>
      </c>
      <c r="L271" s="5">
        <f xml:space="preserve"> 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 xml:space="preserve"> INDEX(products!$A$1:$G$49,MATCH(orders!$D272,products!$A$1:$A$49,0),MATCH(orders!I$1,products!$A$1:$G$1,0))</f>
        <v>Exc</v>
      </c>
      <c r="J272" t="str">
        <f xml:space="preserve"> INDEX(products!$A$1:$G$49,MATCH(orders!$D272,products!$A$1:$A$49,0),MATCH(orders!J$1,products!$A$1:$G$1,0))</f>
        <v>D</v>
      </c>
      <c r="K272" s="4">
        <f xml:space="preserve"> INDEX(products!$A$1:$G$49,MATCH(orders!$D272,products!$A$1:$A$49,0),MATCH(orders!K$1,products!$A$1:$G$1,0))</f>
        <v>0.5</v>
      </c>
      <c r="L272" s="5">
        <f xml:space="preserve"> 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 xml:space="preserve"> INDEX(products!$A$1:$G$49,MATCH(orders!$D273,products!$A$1:$A$49,0),MATCH(orders!I$1,products!$A$1:$G$1,0))</f>
        <v>Ara</v>
      </c>
      <c r="J273" t="str">
        <f xml:space="preserve"> INDEX(products!$A$1:$G$49,MATCH(orders!$D273,products!$A$1:$A$49,0),MATCH(orders!J$1,products!$A$1:$G$1,0))</f>
        <v>D</v>
      </c>
      <c r="K273" s="4">
        <f xml:space="preserve"> INDEX(products!$A$1:$G$49,MATCH(orders!$D273,products!$A$1:$A$49,0),MATCH(orders!K$1,products!$A$1:$G$1,0))</f>
        <v>0.2</v>
      </c>
      <c r="L273" s="5">
        <f xml:space="preserve"> 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 xml:space="preserve"> INDEX(products!$A$1:$G$49,MATCH(orders!$D274,products!$A$1:$A$49,0),MATCH(orders!I$1,products!$A$1:$G$1,0))</f>
        <v>Rob</v>
      </c>
      <c r="J274" t="str">
        <f xml:space="preserve"> INDEX(products!$A$1:$G$49,MATCH(orders!$D274,products!$A$1:$A$49,0),MATCH(orders!J$1,products!$A$1:$G$1,0))</f>
        <v>L</v>
      </c>
      <c r="K274" s="4">
        <f xml:space="preserve"> INDEX(products!$A$1:$G$49,MATCH(orders!$D274,products!$A$1:$A$49,0),MATCH(orders!K$1,products!$A$1:$G$1,0))</f>
        <v>1</v>
      </c>
      <c r="L274" s="5">
        <f xml:space="preserve"> 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 xml:space="preserve"> INDEX(products!$A$1:$G$49,MATCH(orders!$D275,products!$A$1:$A$49,0),MATCH(orders!I$1,products!$A$1:$G$1,0))</f>
        <v>Ara</v>
      </c>
      <c r="J275" t="str">
        <f xml:space="preserve"> INDEX(products!$A$1:$G$49,MATCH(orders!$D275,products!$A$1:$A$49,0),MATCH(orders!J$1,products!$A$1:$G$1,0))</f>
        <v>L</v>
      </c>
      <c r="K275" s="4">
        <f xml:space="preserve"> INDEX(products!$A$1:$G$49,MATCH(orders!$D275,products!$A$1:$A$49,0),MATCH(orders!K$1,products!$A$1:$G$1,0))</f>
        <v>0.2</v>
      </c>
      <c r="L275" s="5">
        <f xml:space="preserve"> 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 xml:space="preserve"> INDEX(products!$A$1:$G$49,MATCH(orders!$D276,products!$A$1:$A$49,0),MATCH(orders!I$1,products!$A$1:$G$1,0))</f>
        <v>Ara</v>
      </c>
      <c r="J276" t="str">
        <f xml:space="preserve"> INDEX(products!$A$1:$G$49,MATCH(orders!$D276,products!$A$1:$A$49,0),MATCH(orders!J$1,products!$A$1:$G$1,0))</f>
        <v>M</v>
      </c>
      <c r="K276" s="4">
        <f xml:space="preserve"> INDEX(products!$A$1:$G$49,MATCH(orders!$D276,products!$A$1:$A$49,0),MATCH(orders!K$1,products!$A$1:$G$1,0))</f>
        <v>2.5</v>
      </c>
      <c r="L276" s="5">
        <f xml:space="preserve"> 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 xml:space="preserve"> INDEX(products!$A$1:$G$49,MATCH(orders!$D277,products!$A$1:$A$49,0),MATCH(orders!I$1,products!$A$1:$G$1,0))</f>
        <v>Exc</v>
      </c>
      <c r="J277" t="str">
        <f xml:space="preserve"> INDEX(products!$A$1:$G$49,MATCH(orders!$D277,products!$A$1:$A$49,0),MATCH(orders!J$1,products!$A$1:$G$1,0))</f>
        <v>L</v>
      </c>
      <c r="K277" s="4">
        <f xml:space="preserve"> INDEX(products!$A$1:$G$49,MATCH(orders!$D277,products!$A$1:$A$49,0),MATCH(orders!K$1,products!$A$1:$G$1,0))</f>
        <v>2.5</v>
      </c>
      <c r="L277" s="5">
        <f xml:space="preserve"> 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 xml:space="preserve"> INDEX(products!$A$1:$G$49,MATCH(orders!$D278,products!$A$1:$A$49,0),MATCH(orders!I$1,products!$A$1:$G$1,0))</f>
        <v>Rob</v>
      </c>
      <c r="J278" t="str">
        <f xml:space="preserve"> INDEX(products!$A$1:$G$49,MATCH(orders!$D278,products!$A$1:$A$49,0),MATCH(orders!J$1,products!$A$1:$G$1,0))</f>
        <v>L</v>
      </c>
      <c r="K278" s="4">
        <f xml:space="preserve"> INDEX(products!$A$1:$G$49,MATCH(orders!$D278,products!$A$1:$A$49,0),MATCH(orders!K$1,products!$A$1:$G$1,0))</f>
        <v>2.5</v>
      </c>
      <c r="L278" s="5">
        <f xml:space="preserve"> 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 xml:space="preserve"> INDEX(products!$A$1:$G$49,MATCH(orders!$D279,products!$A$1:$A$49,0),MATCH(orders!I$1,products!$A$1:$G$1,0))</f>
        <v>Exc</v>
      </c>
      <c r="J279" t="str">
        <f xml:space="preserve"> INDEX(products!$A$1:$G$49,MATCH(orders!$D279,products!$A$1:$A$49,0),MATCH(orders!J$1,products!$A$1:$G$1,0))</f>
        <v>L</v>
      </c>
      <c r="K279" s="4">
        <f xml:space="preserve"> INDEX(products!$A$1:$G$49,MATCH(orders!$D279,products!$A$1:$A$49,0),MATCH(orders!K$1,products!$A$1:$G$1,0))</f>
        <v>1</v>
      </c>
      <c r="L279" s="5">
        <f xml:space="preserve"> 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 xml:space="preserve"> INDEX(products!$A$1:$G$49,MATCH(orders!$D280,products!$A$1:$A$49,0),MATCH(orders!I$1,products!$A$1:$G$1,0))</f>
        <v>Ara</v>
      </c>
      <c r="J280" t="str">
        <f xml:space="preserve"> INDEX(products!$A$1:$G$49,MATCH(orders!$D280,products!$A$1:$A$49,0),MATCH(orders!J$1,products!$A$1:$G$1,0))</f>
        <v>L</v>
      </c>
      <c r="K280" s="4">
        <f xml:space="preserve"> INDEX(products!$A$1:$G$49,MATCH(orders!$D280,products!$A$1:$A$49,0),MATCH(orders!K$1,products!$A$1:$G$1,0))</f>
        <v>0.2</v>
      </c>
      <c r="L280" s="5">
        <f xml:space="preserve"> 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 xml:space="preserve"> INDEX(products!$A$1:$G$49,MATCH(orders!$D281,products!$A$1:$A$49,0),MATCH(orders!I$1,products!$A$1:$G$1,0))</f>
        <v>Lib</v>
      </c>
      <c r="J281" t="str">
        <f xml:space="preserve"> INDEX(products!$A$1:$G$49,MATCH(orders!$D281,products!$A$1:$A$49,0),MATCH(orders!J$1,products!$A$1:$G$1,0))</f>
        <v>M</v>
      </c>
      <c r="K281" s="4">
        <f xml:space="preserve"> INDEX(products!$A$1:$G$49,MATCH(orders!$D281,products!$A$1:$A$49,0),MATCH(orders!K$1,products!$A$1:$G$1,0))</f>
        <v>2.5</v>
      </c>
      <c r="L281" s="5">
        <f xml:space="preserve"> 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 xml:space="preserve"> INDEX(products!$A$1:$G$49,MATCH(orders!$D282,products!$A$1:$A$49,0),MATCH(orders!I$1,products!$A$1:$G$1,0))</f>
        <v>Exc</v>
      </c>
      <c r="J282" t="str">
        <f xml:space="preserve"> INDEX(products!$A$1:$G$49,MATCH(orders!$D282,products!$A$1:$A$49,0),MATCH(orders!J$1,products!$A$1:$G$1,0))</f>
        <v>M</v>
      </c>
      <c r="K282" s="4">
        <f xml:space="preserve"> INDEX(products!$A$1:$G$49,MATCH(orders!$D282,products!$A$1:$A$49,0),MATCH(orders!K$1,products!$A$1:$G$1,0))</f>
        <v>0.5</v>
      </c>
      <c r="L282" s="5">
        <f xml:space="preserve"> 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 xml:space="preserve"> INDEX(products!$A$1:$G$49,MATCH(orders!$D283,products!$A$1:$A$49,0),MATCH(orders!I$1,products!$A$1:$G$1,0))</f>
        <v>Exc</v>
      </c>
      <c r="J283" t="str">
        <f xml:space="preserve"> INDEX(products!$A$1:$G$49,MATCH(orders!$D283,products!$A$1:$A$49,0),MATCH(orders!J$1,products!$A$1:$G$1,0))</f>
        <v>L</v>
      </c>
      <c r="K283" s="4">
        <f xml:space="preserve"> INDEX(products!$A$1:$G$49,MATCH(orders!$D283,products!$A$1:$A$49,0),MATCH(orders!K$1,products!$A$1:$G$1,0))</f>
        <v>1</v>
      </c>
      <c r="L283" s="5">
        <f xml:space="preserve"> 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 xml:space="preserve"> INDEX(products!$A$1:$G$49,MATCH(orders!$D284,products!$A$1:$A$49,0),MATCH(orders!I$1,products!$A$1:$G$1,0))</f>
        <v>Ara</v>
      </c>
      <c r="J284" t="str">
        <f xml:space="preserve"> INDEX(products!$A$1:$G$49,MATCH(orders!$D284,products!$A$1:$A$49,0),MATCH(orders!J$1,products!$A$1:$G$1,0))</f>
        <v>L</v>
      </c>
      <c r="K284" s="4">
        <f xml:space="preserve"> INDEX(products!$A$1:$G$49,MATCH(orders!$D284,products!$A$1:$A$49,0),MATCH(orders!K$1,products!$A$1:$G$1,0))</f>
        <v>0.5</v>
      </c>
      <c r="L284" s="5">
        <f xml:space="preserve"> 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 xml:space="preserve"> INDEX(products!$A$1:$G$49,MATCH(orders!$D285,products!$A$1:$A$49,0),MATCH(orders!I$1,products!$A$1:$G$1,0))</f>
        <v>Rob</v>
      </c>
      <c r="J285" t="str">
        <f xml:space="preserve"> INDEX(products!$A$1:$G$49,MATCH(orders!$D285,products!$A$1:$A$49,0),MATCH(orders!J$1,products!$A$1:$G$1,0))</f>
        <v>D</v>
      </c>
      <c r="K285" s="4">
        <f xml:space="preserve"> INDEX(products!$A$1:$G$49,MATCH(orders!$D285,products!$A$1:$A$49,0),MATCH(orders!K$1,products!$A$1:$G$1,0))</f>
        <v>0.5</v>
      </c>
      <c r="L285" s="5">
        <f xml:space="preserve"> 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 xml:space="preserve"> INDEX(products!$A$1:$G$49,MATCH(orders!$D286,products!$A$1:$A$49,0),MATCH(orders!I$1,products!$A$1:$G$1,0))</f>
        <v>Exc</v>
      </c>
      <c r="J286" t="str">
        <f xml:space="preserve"> INDEX(products!$A$1:$G$49,MATCH(orders!$D286,products!$A$1:$A$49,0),MATCH(orders!J$1,products!$A$1:$G$1,0))</f>
        <v>M</v>
      </c>
      <c r="K286" s="4">
        <f xml:space="preserve"> INDEX(products!$A$1:$G$49,MATCH(orders!$D286,products!$A$1:$A$49,0),MATCH(orders!K$1,products!$A$1:$G$1,0))</f>
        <v>2.5</v>
      </c>
      <c r="L286" s="5">
        <f xml:space="preserve"> 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 xml:space="preserve"> INDEX(products!$A$1:$G$49,MATCH(orders!$D287,products!$A$1:$A$49,0),MATCH(orders!I$1,products!$A$1:$G$1,0))</f>
        <v>Lib</v>
      </c>
      <c r="J287" t="str">
        <f xml:space="preserve"> INDEX(products!$A$1:$G$49,MATCH(orders!$D287,products!$A$1:$A$49,0),MATCH(orders!J$1,products!$A$1:$G$1,0))</f>
        <v>L</v>
      </c>
      <c r="K287" s="4">
        <f xml:space="preserve"> INDEX(products!$A$1:$G$49,MATCH(orders!$D287,products!$A$1:$A$49,0),MATCH(orders!K$1,products!$A$1:$G$1,0))</f>
        <v>2.5</v>
      </c>
      <c r="L287" s="5">
        <f xml:space="preserve"> 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 xml:space="preserve"> INDEX(products!$A$1:$G$49,MATCH(orders!$D288,products!$A$1:$A$49,0),MATCH(orders!I$1,products!$A$1:$G$1,0))</f>
        <v>Ara</v>
      </c>
      <c r="J288" t="str">
        <f xml:space="preserve"> INDEX(products!$A$1:$G$49,MATCH(orders!$D288,products!$A$1:$A$49,0),MATCH(orders!J$1,products!$A$1:$G$1,0))</f>
        <v>M</v>
      </c>
      <c r="K288" s="4">
        <f xml:space="preserve"> INDEX(products!$A$1:$G$49,MATCH(orders!$D288,products!$A$1:$A$49,0),MATCH(orders!K$1,products!$A$1:$G$1,0))</f>
        <v>0.2</v>
      </c>
      <c r="L288" s="5">
        <f xml:space="preserve"> 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 xml:space="preserve"> INDEX(products!$A$1:$G$49,MATCH(orders!$D289,products!$A$1:$A$49,0),MATCH(orders!I$1,products!$A$1:$G$1,0))</f>
        <v>Rob</v>
      </c>
      <c r="J289" t="str">
        <f xml:space="preserve"> INDEX(products!$A$1:$G$49,MATCH(orders!$D289,products!$A$1:$A$49,0),MATCH(orders!J$1,products!$A$1:$G$1,0))</f>
        <v>L</v>
      </c>
      <c r="K289" s="4">
        <f xml:space="preserve"> INDEX(products!$A$1:$G$49,MATCH(orders!$D289,products!$A$1:$A$49,0),MATCH(orders!K$1,products!$A$1:$G$1,0))</f>
        <v>0.2</v>
      </c>
      <c r="L289" s="5">
        <f xml:space="preserve"> 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 xml:space="preserve"> INDEX(products!$A$1:$G$49,MATCH(orders!$D290,products!$A$1:$A$49,0),MATCH(orders!I$1,products!$A$1:$G$1,0))</f>
        <v>Exc</v>
      </c>
      <c r="J290" t="str">
        <f xml:space="preserve"> INDEX(products!$A$1:$G$49,MATCH(orders!$D290,products!$A$1:$A$49,0),MATCH(orders!J$1,products!$A$1:$G$1,0))</f>
        <v>M</v>
      </c>
      <c r="K290" s="4">
        <f xml:space="preserve"> INDEX(products!$A$1:$G$49,MATCH(orders!$D290,products!$A$1:$A$49,0),MATCH(orders!K$1,products!$A$1:$G$1,0))</f>
        <v>0.5</v>
      </c>
      <c r="L290" s="5">
        <f xml:space="preserve"> 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 xml:space="preserve"> INDEX(products!$A$1:$G$49,MATCH(orders!$D291,products!$A$1:$A$49,0),MATCH(orders!I$1,products!$A$1:$G$1,0))</f>
        <v>Rob</v>
      </c>
      <c r="J291" t="str">
        <f xml:space="preserve"> INDEX(products!$A$1:$G$49,MATCH(orders!$D291,products!$A$1:$A$49,0),MATCH(orders!J$1,products!$A$1:$G$1,0))</f>
        <v>D</v>
      </c>
      <c r="K291" s="4">
        <f xml:space="preserve"> INDEX(products!$A$1:$G$49,MATCH(orders!$D291,products!$A$1:$A$49,0),MATCH(orders!K$1,products!$A$1:$G$1,0))</f>
        <v>0.2</v>
      </c>
      <c r="L291" s="5">
        <f xml:space="preserve"> 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 xml:space="preserve"> INDEX(products!$A$1:$G$49,MATCH(orders!$D292,products!$A$1:$A$49,0),MATCH(orders!I$1,products!$A$1:$G$1,0))</f>
        <v>Ara</v>
      </c>
      <c r="J292" t="str">
        <f xml:space="preserve"> INDEX(products!$A$1:$G$49,MATCH(orders!$D292,products!$A$1:$A$49,0),MATCH(orders!J$1,products!$A$1:$G$1,0))</f>
        <v>D</v>
      </c>
      <c r="K292" s="4">
        <f xml:space="preserve"> INDEX(products!$A$1:$G$49,MATCH(orders!$D292,products!$A$1:$A$49,0),MATCH(orders!K$1,products!$A$1:$G$1,0))</f>
        <v>1</v>
      </c>
      <c r="L292" s="5">
        <f xml:space="preserve"> 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 xml:space="preserve"> INDEX(products!$A$1:$G$49,MATCH(orders!$D293,products!$A$1:$A$49,0),MATCH(orders!I$1,products!$A$1:$G$1,0))</f>
        <v>Exc</v>
      </c>
      <c r="J293" t="str">
        <f xml:space="preserve"> INDEX(products!$A$1:$G$49,MATCH(orders!$D293,products!$A$1:$A$49,0),MATCH(orders!J$1,products!$A$1:$G$1,0))</f>
        <v>M</v>
      </c>
      <c r="K293" s="4">
        <f xml:space="preserve"> INDEX(products!$A$1:$G$49,MATCH(orders!$D293,products!$A$1:$A$49,0),MATCH(orders!K$1,products!$A$1:$G$1,0))</f>
        <v>0.5</v>
      </c>
      <c r="L293" s="5">
        <f xml:space="preserve"> 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 xml:space="preserve"> INDEX(products!$A$1:$G$49,MATCH(orders!$D294,products!$A$1:$A$49,0),MATCH(orders!I$1,products!$A$1:$G$1,0))</f>
        <v>Ara</v>
      </c>
      <c r="J294" t="str">
        <f xml:space="preserve"> INDEX(products!$A$1:$G$49,MATCH(orders!$D294,products!$A$1:$A$49,0),MATCH(orders!J$1,products!$A$1:$G$1,0))</f>
        <v>D</v>
      </c>
      <c r="K294" s="4">
        <f xml:space="preserve"> INDEX(products!$A$1:$G$49,MATCH(orders!$D294,products!$A$1:$A$49,0),MATCH(orders!K$1,products!$A$1:$G$1,0))</f>
        <v>0.5</v>
      </c>
      <c r="L294" s="5">
        <f xml:space="preserve"> 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 xml:space="preserve"> INDEX(products!$A$1:$G$49,MATCH(orders!$D295,products!$A$1:$A$49,0),MATCH(orders!I$1,products!$A$1:$G$1,0))</f>
        <v>Ara</v>
      </c>
      <c r="J295" t="str">
        <f xml:space="preserve"> INDEX(products!$A$1:$G$49,MATCH(orders!$D295,products!$A$1:$A$49,0),MATCH(orders!J$1,products!$A$1:$G$1,0))</f>
        <v>D</v>
      </c>
      <c r="K295" s="4">
        <f xml:space="preserve"> INDEX(products!$A$1:$G$49,MATCH(orders!$D295,products!$A$1:$A$49,0),MATCH(orders!K$1,products!$A$1:$G$1,0))</f>
        <v>0.5</v>
      </c>
      <c r="L295" s="5">
        <f xml:space="preserve"> 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 xml:space="preserve"> INDEX(products!$A$1:$G$49,MATCH(orders!$D296,products!$A$1:$A$49,0),MATCH(orders!I$1,products!$A$1:$G$1,0))</f>
        <v>Exc</v>
      </c>
      <c r="J296" t="str">
        <f xml:space="preserve"> INDEX(products!$A$1:$G$49,MATCH(orders!$D296,products!$A$1:$A$49,0),MATCH(orders!J$1,products!$A$1:$G$1,0))</f>
        <v>L</v>
      </c>
      <c r="K296" s="4">
        <f xml:space="preserve"> INDEX(products!$A$1:$G$49,MATCH(orders!$D296,products!$A$1:$A$49,0),MATCH(orders!K$1,products!$A$1:$G$1,0))</f>
        <v>1</v>
      </c>
      <c r="L296" s="5">
        <f xml:space="preserve"> 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 xml:space="preserve"> INDEX(products!$A$1:$G$49,MATCH(orders!$D297,products!$A$1:$A$49,0),MATCH(orders!I$1,products!$A$1:$G$1,0))</f>
        <v>Exc</v>
      </c>
      <c r="J297" t="str">
        <f xml:space="preserve"> INDEX(products!$A$1:$G$49,MATCH(orders!$D297,products!$A$1:$A$49,0),MATCH(orders!J$1,products!$A$1:$G$1,0))</f>
        <v>M</v>
      </c>
      <c r="K297" s="4">
        <f xml:space="preserve"> INDEX(products!$A$1:$G$49,MATCH(orders!$D297,products!$A$1:$A$49,0),MATCH(orders!K$1,products!$A$1:$G$1,0))</f>
        <v>1</v>
      </c>
      <c r="L297" s="5">
        <f xml:space="preserve"> 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 xml:space="preserve"> INDEX(products!$A$1:$G$49,MATCH(orders!$D298,products!$A$1:$A$49,0),MATCH(orders!I$1,products!$A$1:$G$1,0))</f>
        <v>Rob</v>
      </c>
      <c r="J298" t="str">
        <f xml:space="preserve"> INDEX(products!$A$1:$G$49,MATCH(orders!$D298,products!$A$1:$A$49,0),MATCH(orders!J$1,products!$A$1:$G$1,0))</f>
        <v>M</v>
      </c>
      <c r="K298" s="4">
        <f xml:space="preserve"> INDEX(products!$A$1:$G$49,MATCH(orders!$D298,products!$A$1:$A$49,0),MATCH(orders!K$1,products!$A$1:$G$1,0))</f>
        <v>0.5</v>
      </c>
      <c r="L298" s="5">
        <f xml:space="preserve"> 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 xml:space="preserve"> INDEX(products!$A$1:$G$49,MATCH(orders!$D299,products!$A$1:$A$49,0),MATCH(orders!I$1,products!$A$1:$G$1,0))</f>
        <v>Rob</v>
      </c>
      <c r="J299" t="str">
        <f xml:space="preserve"> INDEX(products!$A$1:$G$49,MATCH(orders!$D299,products!$A$1:$A$49,0),MATCH(orders!J$1,products!$A$1:$G$1,0))</f>
        <v>D</v>
      </c>
      <c r="K299" s="4">
        <f xml:space="preserve"> INDEX(products!$A$1:$G$49,MATCH(orders!$D299,products!$A$1:$A$49,0),MATCH(orders!K$1,products!$A$1:$G$1,0))</f>
        <v>0.5</v>
      </c>
      <c r="L299" s="5">
        <f xml:space="preserve"> 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 xml:space="preserve"> INDEX(products!$A$1:$G$49,MATCH(orders!$D300,products!$A$1:$A$49,0),MATCH(orders!I$1,products!$A$1:$G$1,0))</f>
        <v>Exc</v>
      </c>
      <c r="J300" t="str">
        <f xml:space="preserve"> INDEX(products!$A$1:$G$49,MATCH(orders!$D300,products!$A$1:$A$49,0),MATCH(orders!J$1,products!$A$1:$G$1,0))</f>
        <v>L</v>
      </c>
      <c r="K300" s="4">
        <f xml:space="preserve"> INDEX(products!$A$1:$G$49,MATCH(orders!$D300,products!$A$1:$A$49,0),MATCH(orders!K$1,products!$A$1:$G$1,0))</f>
        <v>0.2</v>
      </c>
      <c r="L300" s="5">
        <f xml:space="preserve"> 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 xml:space="preserve"> INDEX(products!$A$1:$G$49,MATCH(orders!$D301,products!$A$1:$A$49,0),MATCH(orders!I$1,products!$A$1:$G$1,0))</f>
        <v>Exc</v>
      </c>
      <c r="J301" t="str">
        <f xml:space="preserve"> INDEX(products!$A$1:$G$49,MATCH(orders!$D301,products!$A$1:$A$49,0),MATCH(orders!J$1,products!$A$1:$G$1,0))</f>
        <v>L</v>
      </c>
      <c r="K301" s="4">
        <f xml:space="preserve"> INDEX(products!$A$1:$G$49,MATCH(orders!$D301,products!$A$1:$A$49,0),MATCH(orders!K$1,products!$A$1:$G$1,0))</f>
        <v>2.5</v>
      </c>
      <c r="L301" s="5">
        <f xml:space="preserve"> 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 xml:space="preserve"> INDEX(products!$A$1:$G$49,MATCH(orders!$D302,products!$A$1:$A$49,0),MATCH(orders!I$1,products!$A$1:$G$1,0))</f>
        <v>Ara</v>
      </c>
      <c r="J302" t="str">
        <f xml:space="preserve"> INDEX(products!$A$1:$G$49,MATCH(orders!$D302,products!$A$1:$A$49,0),MATCH(orders!J$1,products!$A$1:$G$1,0))</f>
        <v>L</v>
      </c>
      <c r="K302" s="4">
        <f xml:space="preserve"> INDEX(products!$A$1:$G$49,MATCH(orders!$D302,products!$A$1:$A$49,0),MATCH(orders!K$1,products!$A$1:$G$1,0))</f>
        <v>1</v>
      </c>
      <c r="L302" s="5">
        <f xml:space="preserve"> 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 xml:space="preserve"> INDEX(products!$A$1:$G$49,MATCH(orders!$D303,products!$A$1:$A$49,0),MATCH(orders!I$1,products!$A$1:$G$1,0))</f>
        <v>Lib</v>
      </c>
      <c r="J303" t="str">
        <f xml:space="preserve"> INDEX(products!$A$1:$G$49,MATCH(orders!$D303,products!$A$1:$A$49,0),MATCH(orders!J$1,products!$A$1:$G$1,0))</f>
        <v>D</v>
      </c>
      <c r="K303" s="4">
        <f xml:space="preserve"> INDEX(products!$A$1:$G$49,MATCH(orders!$D303,products!$A$1:$A$49,0),MATCH(orders!K$1,products!$A$1:$G$1,0))</f>
        <v>0.2</v>
      </c>
      <c r="L303" s="5">
        <f xml:space="preserve"> 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 xml:space="preserve"> INDEX(products!$A$1:$G$49,MATCH(orders!$D304,products!$A$1:$A$49,0),MATCH(orders!I$1,products!$A$1:$G$1,0))</f>
        <v>Ara</v>
      </c>
      <c r="J304" t="str">
        <f xml:space="preserve"> INDEX(products!$A$1:$G$49,MATCH(orders!$D304,products!$A$1:$A$49,0),MATCH(orders!J$1,products!$A$1:$G$1,0))</f>
        <v>M</v>
      </c>
      <c r="K304" s="4">
        <f xml:space="preserve"> INDEX(products!$A$1:$G$49,MATCH(orders!$D304,products!$A$1:$A$49,0),MATCH(orders!K$1,products!$A$1:$G$1,0))</f>
        <v>0.5</v>
      </c>
      <c r="L304" s="5">
        <f xml:space="preserve"> 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 xml:space="preserve"> INDEX(products!$A$1:$G$49,MATCH(orders!$D305,products!$A$1:$A$49,0),MATCH(orders!I$1,products!$A$1:$G$1,0))</f>
        <v>Exc</v>
      </c>
      <c r="J305" t="str">
        <f xml:space="preserve"> INDEX(products!$A$1:$G$49,MATCH(orders!$D305,products!$A$1:$A$49,0),MATCH(orders!J$1,products!$A$1:$G$1,0))</f>
        <v>D</v>
      </c>
      <c r="K305" s="4">
        <f xml:space="preserve"> INDEX(products!$A$1:$G$49,MATCH(orders!$D305,products!$A$1:$A$49,0),MATCH(orders!K$1,products!$A$1:$G$1,0))</f>
        <v>2.5</v>
      </c>
      <c r="L305" s="5">
        <f xml:space="preserve"> 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 xml:space="preserve"> INDEX(products!$A$1:$G$49,MATCH(orders!$D306,products!$A$1:$A$49,0),MATCH(orders!I$1,products!$A$1:$G$1,0))</f>
        <v>Ara</v>
      </c>
      <c r="J306" t="str">
        <f xml:space="preserve"> INDEX(products!$A$1:$G$49,MATCH(orders!$D306,products!$A$1:$A$49,0),MATCH(orders!J$1,products!$A$1:$G$1,0))</f>
        <v>L</v>
      </c>
      <c r="K306" s="4">
        <f xml:space="preserve"> INDEX(products!$A$1:$G$49,MATCH(orders!$D306,products!$A$1:$A$49,0),MATCH(orders!K$1,products!$A$1:$G$1,0))</f>
        <v>0.2</v>
      </c>
      <c r="L306" s="5">
        <f xml:space="preserve"> 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 xml:space="preserve"> INDEX(products!$A$1:$G$49,MATCH(orders!$D307,products!$A$1:$A$49,0),MATCH(orders!I$1,products!$A$1:$G$1,0))</f>
        <v>Lib</v>
      </c>
      <c r="J307" t="str">
        <f xml:space="preserve"> INDEX(products!$A$1:$G$49,MATCH(orders!$D307,products!$A$1:$A$49,0),MATCH(orders!J$1,products!$A$1:$G$1,0))</f>
        <v>M</v>
      </c>
      <c r="K307" s="4">
        <f xml:space="preserve"> INDEX(products!$A$1:$G$49,MATCH(orders!$D307,products!$A$1:$A$49,0),MATCH(orders!K$1,products!$A$1:$G$1,0))</f>
        <v>0.2</v>
      </c>
      <c r="L307" s="5">
        <f xml:space="preserve"> 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 xml:space="preserve"> INDEX(products!$A$1:$G$49,MATCH(orders!$D308,products!$A$1:$A$49,0),MATCH(orders!I$1,products!$A$1:$G$1,0))</f>
        <v>Rob</v>
      </c>
      <c r="J308" t="str">
        <f xml:space="preserve"> INDEX(products!$A$1:$G$49,MATCH(orders!$D308,products!$A$1:$A$49,0),MATCH(orders!J$1,products!$A$1:$G$1,0))</f>
        <v>M</v>
      </c>
      <c r="K308" s="4">
        <f xml:space="preserve"> INDEX(products!$A$1:$G$49,MATCH(orders!$D308,products!$A$1:$A$49,0),MATCH(orders!K$1,products!$A$1:$G$1,0))</f>
        <v>0.2</v>
      </c>
      <c r="L308" s="5">
        <f xml:space="preserve"> 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 xml:space="preserve"> INDEX(products!$A$1:$G$49,MATCH(orders!$D309,products!$A$1:$A$49,0),MATCH(orders!I$1,products!$A$1:$G$1,0))</f>
        <v>Ara</v>
      </c>
      <c r="J309" t="str">
        <f xml:space="preserve"> INDEX(products!$A$1:$G$49,MATCH(orders!$D309,products!$A$1:$A$49,0),MATCH(orders!J$1,products!$A$1:$G$1,0))</f>
        <v>M</v>
      </c>
      <c r="K309" s="4">
        <f xml:space="preserve"> INDEX(products!$A$1:$G$49,MATCH(orders!$D309,products!$A$1:$A$49,0),MATCH(orders!K$1,products!$A$1:$G$1,0))</f>
        <v>1</v>
      </c>
      <c r="L309" s="5">
        <f xml:space="preserve"> 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 xml:space="preserve"> INDEX(products!$A$1:$G$49,MATCH(orders!$D310,products!$A$1:$A$49,0),MATCH(orders!I$1,products!$A$1:$G$1,0))</f>
        <v>Ara</v>
      </c>
      <c r="J310" t="str">
        <f xml:space="preserve"> INDEX(products!$A$1:$G$49,MATCH(orders!$D310,products!$A$1:$A$49,0),MATCH(orders!J$1,products!$A$1:$G$1,0))</f>
        <v>M</v>
      </c>
      <c r="K310" s="4">
        <f xml:space="preserve"> INDEX(products!$A$1:$G$49,MATCH(orders!$D310,products!$A$1:$A$49,0),MATCH(orders!K$1,products!$A$1:$G$1,0))</f>
        <v>1</v>
      </c>
      <c r="L310" s="5">
        <f xml:space="preserve"> 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 xml:space="preserve"> INDEX(products!$A$1:$G$49,MATCH(orders!$D311,products!$A$1:$A$49,0),MATCH(orders!I$1,products!$A$1:$G$1,0))</f>
        <v>Lib</v>
      </c>
      <c r="J311" t="str">
        <f xml:space="preserve"> INDEX(products!$A$1:$G$49,MATCH(orders!$D311,products!$A$1:$A$49,0),MATCH(orders!J$1,products!$A$1:$G$1,0))</f>
        <v>M</v>
      </c>
      <c r="K311" s="4">
        <f xml:space="preserve"> INDEX(products!$A$1:$G$49,MATCH(orders!$D311,products!$A$1:$A$49,0),MATCH(orders!K$1,products!$A$1:$G$1,0))</f>
        <v>0.2</v>
      </c>
      <c r="L311" s="5">
        <f xml:space="preserve"> 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 xml:space="preserve"> INDEX(products!$A$1:$G$49,MATCH(orders!$D312,products!$A$1:$A$49,0),MATCH(orders!I$1,products!$A$1:$G$1,0))</f>
        <v>Exc</v>
      </c>
      <c r="J312" t="str">
        <f xml:space="preserve"> INDEX(products!$A$1:$G$49,MATCH(orders!$D312,products!$A$1:$A$49,0),MATCH(orders!J$1,products!$A$1:$G$1,0))</f>
        <v>L</v>
      </c>
      <c r="K312" s="4">
        <f xml:space="preserve"> INDEX(products!$A$1:$G$49,MATCH(orders!$D312,products!$A$1:$A$49,0),MATCH(orders!K$1,products!$A$1:$G$1,0))</f>
        <v>1</v>
      </c>
      <c r="L312" s="5">
        <f xml:space="preserve"> 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 xml:space="preserve"> INDEX(products!$A$1:$G$49,MATCH(orders!$D313,products!$A$1:$A$49,0),MATCH(orders!I$1,products!$A$1:$G$1,0))</f>
        <v>Exc</v>
      </c>
      <c r="J313" t="str">
        <f xml:space="preserve"> INDEX(products!$A$1:$G$49,MATCH(orders!$D313,products!$A$1:$A$49,0),MATCH(orders!J$1,products!$A$1:$G$1,0))</f>
        <v>M</v>
      </c>
      <c r="K313" s="4">
        <f xml:space="preserve"> INDEX(products!$A$1:$G$49,MATCH(orders!$D313,products!$A$1:$A$49,0),MATCH(orders!K$1,products!$A$1:$G$1,0))</f>
        <v>2.5</v>
      </c>
      <c r="L313" s="5">
        <f xml:space="preserve"> 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 xml:space="preserve"> INDEX(products!$A$1:$G$49,MATCH(orders!$D314,products!$A$1:$A$49,0),MATCH(orders!I$1,products!$A$1:$G$1,0))</f>
        <v>Rob</v>
      </c>
      <c r="J314" t="str">
        <f xml:space="preserve"> INDEX(products!$A$1:$G$49,MATCH(orders!$D314,products!$A$1:$A$49,0),MATCH(orders!J$1,products!$A$1:$G$1,0))</f>
        <v>M</v>
      </c>
      <c r="K314" s="4">
        <f xml:space="preserve"> INDEX(products!$A$1:$G$49,MATCH(orders!$D314,products!$A$1:$A$49,0),MATCH(orders!K$1,products!$A$1:$G$1,0))</f>
        <v>0.5</v>
      </c>
      <c r="L314" s="5">
        <f xml:space="preserve"> 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 xml:space="preserve"> INDEX(products!$A$1:$G$49,MATCH(orders!$D315,products!$A$1:$A$49,0),MATCH(orders!I$1,products!$A$1:$G$1,0))</f>
        <v>Rob</v>
      </c>
      <c r="J315" t="str">
        <f xml:space="preserve"> INDEX(products!$A$1:$G$49,MATCH(orders!$D315,products!$A$1:$A$49,0),MATCH(orders!J$1,products!$A$1:$G$1,0))</f>
        <v>M</v>
      </c>
      <c r="K315" s="4">
        <f xml:space="preserve"> INDEX(products!$A$1:$G$49,MATCH(orders!$D315,products!$A$1:$A$49,0),MATCH(orders!K$1,products!$A$1:$G$1,0))</f>
        <v>1</v>
      </c>
      <c r="L315" s="5">
        <f xml:space="preserve"> 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 xml:space="preserve"> INDEX(products!$A$1:$G$49,MATCH(orders!$D316,products!$A$1:$A$49,0),MATCH(orders!I$1,products!$A$1:$G$1,0))</f>
        <v>Rob</v>
      </c>
      <c r="J316" t="str">
        <f xml:space="preserve"> INDEX(products!$A$1:$G$49,MATCH(orders!$D316,products!$A$1:$A$49,0),MATCH(orders!J$1,products!$A$1:$G$1,0))</f>
        <v>D</v>
      </c>
      <c r="K316" s="4">
        <f xml:space="preserve"> INDEX(products!$A$1:$G$49,MATCH(orders!$D316,products!$A$1:$A$49,0),MATCH(orders!K$1,products!$A$1:$G$1,0))</f>
        <v>1</v>
      </c>
      <c r="L316" s="5">
        <f xml:space="preserve"> 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 xml:space="preserve"> INDEX(products!$A$1:$G$49,MATCH(orders!$D317,products!$A$1:$A$49,0),MATCH(orders!I$1,products!$A$1:$G$1,0))</f>
        <v>Exc</v>
      </c>
      <c r="J317" t="str">
        <f xml:space="preserve"> INDEX(products!$A$1:$G$49,MATCH(orders!$D317,products!$A$1:$A$49,0),MATCH(orders!J$1,products!$A$1:$G$1,0))</f>
        <v>L</v>
      </c>
      <c r="K317" s="4">
        <f xml:space="preserve"> INDEX(products!$A$1:$G$49,MATCH(orders!$D317,products!$A$1:$A$49,0),MATCH(orders!K$1,products!$A$1:$G$1,0))</f>
        <v>2.5</v>
      </c>
      <c r="L317" s="5">
        <f xml:space="preserve"> 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 xml:space="preserve"> INDEX(products!$A$1:$G$49,MATCH(orders!$D318,products!$A$1:$A$49,0),MATCH(orders!I$1,products!$A$1:$G$1,0))</f>
        <v>Exc</v>
      </c>
      <c r="J318" t="str">
        <f xml:space="preserve"> INDEX(products!$A$1:$G$49,MATCH(orders!$D318,products!$A$1:$A$49,0),MATCH(orders!J$1,products!$A$1:$G$1,0))</f>
        <v>L</v>
      </c>
      <c r="K318" s="4">
        <f xml:space="preserve"> INDEX(products!$A$1:$G$49,MATCH(orders!$D318,products!$A$1:$A$49,0),MATCH(orders!K$1,products!$A$1:$G$1,0))</f>
        <v>2.5</v>
      </c>
      <c r="L318" s="5">
        <f xml:space="preserve"> 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 xml:space="preserve"> INDEX(products!$A$1:$G$49,MATCH(orders!$D319,products!$A$1:$A$49,0),MATCH(orders!I$1,products!$A$1:$G$1,0))</f>
        <v>Exc</v>
      </c>
      <c r="J319" t="str">
        <f xml:space="preserve"> INDEX(products!$A$1:$G$49,MATCH(orders!$D319,products!$A$1:$A$49,0),MATCH(orders!J$1,products!$A$1:$G$1,0))</f>
        <v>D</v>
      </c>
      <c r="K319" s="4">
        <f xml:space="preserve"> INDEX(products!$A$1:$G$49,MATCH(orders!$D319,products!$A$1:$A$49,0),MATCH(orders!K$1,products!$A$1:$G$1,0))</f>
        <v>0.5</v>
      </c>
      <c r="L319" s="5">
        <f xml:space="preserve"> 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 xml:space="preserve"> INDEX(products!$A$1:$G$49,MATCH(orders!$D320,products!$A$1:$A$49,0),MATCH(orders!I$1,products!$A$1:$G$1,0))</f>
        <v>Ara</v>
      </c>
      <c r="J320" t="str">
        <f xml:space="preserve"> INDEX(products!$A$1:$G$49,MATCH(orders!$D320,products!$A$1:$A$49,0),MATCH(orders!J$1,products!$A$1:$G$1,0))</f>
        <v>M</v>
      </c>
      <c r="K320" s="4">
        <f xml:space="preserve"> INDEX(products!$A$1:$G$49,MATCH(orders!$D320,products!$A$1:$A$49,0),MATCH(orders!K$1,products!$A$1:$G$1,0))</f>
        <v>2.5</v>
      </c>
      <c r="L320" s="5">
        <f xml:space="preserve"> 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 xml:space="preserve"> INDEX(products!$A$1:$G$49,MATCH(orders!$D321,products!$A$1:$A$49,0),MATCH(orders!I$1,products!$A$1:$G$1,0))</f>
        <v>Exc</v>
      </c>
      <c r="J321" t="str">
        <f xml:space="preserve"> INDEX(products!$A$1:$G$49,MATCH(orders!$D321,products!$A$1:$A$49,0),MATCH(orders!J$1,products!$A$1:$G$1,0))</f>
        <v>M</v>
      </c>
      <c r="K321" s="4">
        <f xml:space="preserve"> INDEX(products!$A$1:$G$49,MATCH(orders!$D321,products!$A$1:$A$49,0),MATCH(orders!K$1,products!$A$1:$G$1,0))</f>
        <v>0.2</v>
      </c>
      <c r="L321" s="5">
        <f xml:space="preserve"> 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 xml:space="preserve"> INDEX(products!$A$1:$G$49,MATCH(orders!$D322,products!$A$1:$A$49,0),MATCH(orders!I$1,products!$A$1:$G$1,0))</f>
        <v>Ara</v>
      </c>
      <c r="J322" t="str">
        <f xml:space="preserve"> INDEX(products!$A$1:$G$49,MATCH(orders!$D322,products!$A$1:$A$49,0),MATCH(orders!J$1,products!$A$1:$G$1,0))</f>
        <v>L</v>
      </c>
      <c r="K322" s="4">
        <f xml:space="preserve"> INDEX(products!$A$1:$G$49,MATCH(orders!$D322,products!$A$1:$A$49,0),MATCH(orders!K$1,products!$A$1:$G$1,0))</f>
        <v>0.2</v>
      </c>
      <c r="L322" s="5">
        <f xml:space="preserve"> 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 xml:space="preserve"> INDEX(products!$A$1:$G$49,MATCH(orders!$D323,products!$A$1:$A$49,0),MATCH(orders!I$1,products!$A$1:$G$1,0))</f>
        <v>Ara</v>
      </c>
      <c r="J323" t="str">
        <f xml:space="preserve"> INDEX(products!$A$1:$G$49,MATCH(orders!$D323,products!$A$1:$A$49,0),MATCH(orders!J$1,products!$A$1:$G$1,0))</f>
        <v>M</v>
      </c>
      <c r="K323" s="4">
        <f xml:space="preserve"> INDEX(products!$A$1:$G$49,MATCH(orders!$D323,products!$A$1:$A$49,0),MATCH(orders!K$1,products!$A$1:$G$1,0))</f>
        <v>0.2</v>
      </c>
      <c r="L323" s="5">
        <f xml:space="preserve"> 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 xml:space="preserve"> INDEX(products!$A$1:$G$49,MATCH(orders!$D324,products!$A$1:$A$49,0),MATCH(orders!I$1,products!$A$1:$G$1,0))</f>
        <v>Lib</v>
      </c>
      <c r="J324" t="str">
        <f xml:space="preserve"> INDEX(products!$A$1:$G$49,MATCH(orders!$D324,products!$A$1:$A$49,0),MATCH(orders!J$1,products!$A$1:$G$1,0))</f>
        <v>D</v>
      </c>
      <c r="K324" s="4">
        <f xml:space="preserve"> INDEX(products!$A$1:$G$49,MATCH(orders!$D324,products!$A$1:$A$49,0),MATCH(orders!K$1,products!$A$1:$G$1,0))</f>
        <v>0.5</v>
      </c>
      <c r="L324" s="5">
        <f xml:space="preserve"> 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 xml:space="preserve"> INDEX(products!$A$1:$G$49,MATCH(orders!$D325,products!$A$1:$A$49,0),MATCH(orders!I$1,products!$A$1:$G$1,0))</f>
        <v>Exc</v>
      </c>
      <c r="J325" t="str">
        <f xml:space="preserve"> INDEX(products!$A$1:$G$49,MATCH(orders!$D325,products!$A$1:$A$49,0),MATCH(orders!J$1,products!$A$1:$G$1,0))</f>
        <v>D</v>
      </c>
      <c r="K325" s="4">
        <f xml:space="preserve"> INDEX(products!$A$1:$G$49,MATCH(orders!$D325,products!$A$1:$A$49,0),MATCH(orders!K$1,products!$A$1:$G$1,0))</f>
        <v>0.2</v>
      </c>
      <c r="L325" s="5">
        <f xml:space="preserve"> 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 xml:space="preserve"> INDEX(products!$A$1:$G$49,MATCH(orders!$D326,products!$A$1:$A$49,0),MATCH(orders!I$1,products!$A$1:$G$1,0))</f>
        <v>Exc</v>
      </c>
      <c r="J326" t="str">
        <f xml:space="preserve"> INDEX(products!$A$1:$G$49,MATCH(orders!$D326,products!$A$1:$A$49,0),MATCH(orders!J$1,products!$A$1:$G$1,0))</f>
        <v>M</v>
      </c>
      <c r="K326" s="4">
        <f xml:space="preserve"> INDEX(products!$A$1:$G$49,MATCH(orders!$D326,products!$A$1:$A$49,0),MATCH(orders!K$1,products!$A$1:$G$1,0))</f>
        <v>1</v>
      </c>
      <c r="L326" s="5">
        <f xml:space="preserve"> 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 xml:space="preserve"> INDEX(products!$A$1:$G$49,MATCH(orders!$D327,products!$A$1:$A$49,0),MATCH(orders!I$1,products!$A$1:$G$1,0))</f>
        <v>Ara</v>
      </c>
      <c r="J327" t="str">
        <f xml:space="preserve"> INDEX(products!$A$1:$G$49,MATCH(orders!$D327,products!$A$1:$A$49,0),MATCH(orders!J$1,products!$A$1:$G$1,0))</f>
        <v>L</v>
      </c>
      <c r="K327" s="4">
        <f xml:space="preserve"> INDEX(products!$A$1:$G$49,MATCH(orders!$D327,products!$A$1:$A$49,0),MATCH(orders!K$1,products!$A$1:$G$1,0))</f>
        <v>2.5</v>
      </c>
      <c r="L327" s="5">
        <f xml:space="preserve"> 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 xml:space="preserve"> INDEX(products!$A$1:$G$49,MATCH(orders!$D328,products!$A$1:$A$49,0),MATCH(orders!I$1,products!$A$1:$G$1,0))</f>
        <v>Rob</v>
      </c>
      <c r="J328" t="str">
        <f xml:space="preserve"> INDEX(products!$A$1:$G$49,MATCH(orders!$D328,products!$A$1:$A$49,0),MATCH(orders!J$1,products!$A$1:$G$1,0))</f>
        <v>D</v>
      </c>
      <c r="K328" s="4">
        <f xml:space="preserve"> INDEX(products!$A$1:$G$49,MATCH(orders!$D328,products!$A$1:$A$49,0),MATCH(orders!K$1,products!$A$1:$G$1,0))</f>
        <v>1</v>
      </c>
      <c r="L328" s="5">
        <f xml:space="preserve"> 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 xml:space="preserve"> INDEX(products!$A$1:$G$49,MATCH(orders!$D329,products!$A$1:$A$49,0),MATCH(orders!I$1,products!$A$1:$G$1,0))</f>
        <v>Rob</v>
      </c>
      <c r="J329" t="str">
        <f xml:space="preserve"> INDEX(products!$A$1:$G$49,MATCH(orders!$D329,products!$A$1:$A$49,0),MATCH(orders!J$1,products!$A$1:$G$1,0))</f>
        <v>D</v>
      </c>
      <c r="K329" s="4">
        <f xml:space="preserve"> INDEX(products!$A$1:$G$49,MATCH(orders!$D329,products!$A$1:$A$49,0),MATCH(orders!K$1,products!$A$1:$G$1,0))</f>
        <v>1</v>
      </c>
      <c r="L329" s="5">
        <f xml:space="preserve"> 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 xml:space="preserve"> INDEX(products!$A$1:$G$49,MATCH(orders!$D330,products!$A$1:$A$49,0),MATCH(orders!I$1,products!$A$1:$G$1,0))</f>
        <v>Lib</v>
      </c>
      <c r="J330" t="str">
        <f xml:space="preserve"> INDEX(products!$A$1:$G$49,MATCH(orders!$D330,products!$A$1:$A$49,0),MATCH(orders!J$1,products!$A$1:$G$1,0))</f>
        <v>L</v>
      </c>
      <c r="K330" s="4">
        <f xml:space="preserve"> INDEX(products!$A$1:$G$49,MATCH(orders!$D330,products!$A$1:$A$49,0),MATCH(orders!K$1,products!$A$1:$G$1,0))</f>
        <v>0.5</v>
      </c>
      <c r="L330" s="5">
        <f xml:space="preserve"> 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 xml:space="preserve"> INDEX(products!$A$1:$G$49,MATCH(orders!$D331,products!$A$1:$A$49,0),MATCH(orders!I$1,products!$A$1:$G$1,0))</f>
        <v>Rob</v>
      </c>
      <c r="J331" t="str">
        <f xml:space="preserve"> INDEX(products!$A$1:$G$49,MATCH(orders!$D331,products!$A$1:$A$49,0),MATCH(orders!J$1,products!$A$1:$G$1,0))</f>
        <v>D</v>
      </c>
      <c r="K331" s="4">
        <f xml:space="preserve"> INDEX(products!$A$1:$G$49,MATCH(orders!$D331,products!$A$1:$A$49,0),MATCH(orders!K$1,products!$A$1:$G$1,0))</f>
        <v>0.5</v>
      </c>
      <c r="L331" s="5">
        <f xml:space="preserve"> 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 xml:space="preserve"> INDEX(products!$A$1:$G$49,MATCH(orders!$D332,products!$A$1:$A$49,0),MATCH(orders!I$1,products!$A$1:$G$1,0))</f>
        <v>Rob</v>
      </c>
      <c r="J332" t="str">
        <f xml:space="preserve"> INDEX(products!$A$1:$G$49,MATCH(orders!$D332,products!$A$1:$A$49,0),MATCH(orders!J$1,products!$A$1:$G$1,0))</f>
        <v>D</v>
      </c>
      <c r="K332" s="4">
        <f xml:space="preserve"> INDEX(products!$A$1:$G$49,MATCH(orders!$D332,products!$A$1:$A$49,0),MATCH(orders!K$1,products!$A$1:$G$1,0))</f>
        <v>0.5</v>
      </c>
      <c r="L332" s="5">
        <f xml:space="preserve"> 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 xml:space="preserve"> INDEX(products!$A$1:$G$49,MATCH(orders!$D333,products!$A$1:$A$49,0),MATCH(orders!I$1,products!$A$1:$G$1,0))</f>
        <v>Rob</v>
      </c>
      <c r="J333" t="str">
        <f xml:space="preserve"> INDEX(products!$A$1:$G$49,MATCH(orders!$D333,products!$A$1:$A$49,0),MATCH(orders!J$1,products!$A$1:$G$1,0))</f>
        <v>M</v>
      </c>
      <c r="K333" s="4">
        <f xml:space="preserve"> INDEX(products!$A$1:$G$49,MATCH(orders!$D333,products!$A$1:$A$49,0),MATCH(orders!K$1,products!$A$1:$G$1,0))</f>
        <v>2.5</v>
      </c>
      <c r="L333" s="5">
        <f xml:space="preserve"> 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 xml:space="preserve"> INDEX(products!$A$1:$G$49,MATCH(orders!$D334,products!$A$1:$A$49,0),MATCH(orders!I$1,products!$A$1:$G$1,0))</f>
        <v>Ara</v>
      </c>
      <c r="J334" t="str">
        <f xml:space="preserve"> INDEX(products!$A$1:$G$49,MATCH(orders!$D334,products!$A$1:$A$49,0),MATCH(orders!J$1,products!$A$1:$G$1,0))</f>
        <v>D</v>
      </c>
      <c r="K334" s="4">
        <f xml:space="preserve"> INDEX(products!$A$1:$G$49,MATCH(orders!$D334,products!$A$1:$A$49,0),MATCH(orders!K$1,products!$A$1:$G$1,0))</f>
        <v>0.5</v>
      </c>
      <c r="L334" s="5">
        <f xml:space="preserve"> 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 xml:space="preserve"> INDEX(products!$A$1:$G$49,MATCH(orders!$D335,products!$A$1:$A$49,0),MATCH(orders!I$1,products!$A$1:$G$1,0))</f>
        <v>Rob</v>
      </c>
      <c r="J335" t="str">
        <f xml:space="preserve"> INDEX(products!$A$1:$G$49,MATCH(orders!$D335,products!$A$1:$A$49,0),MATCH(orders!J$1,products!$A$1:$G$1,0))</f>
        <v>M</v>
      </c>
      <c r="K335" s="4">
        <f xml:space="preserve"> INDEX(products!$A$1:$G$49,MATCH(orders!$D335,products!$A$1:$A$49,0),MATCH(orders!K$1,products!$A$1:$G$1,0))</f>
        <v>0.5</v>
      </c>
      <c r="L335" s="5">
        <f xml:space="preserve"> 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 xml:space="preserve"> INDEX(products!$A$1:$G$49,MATCH(orders!$D336,products!$A$1:$A$49,0),MATCH(orders!I$1,products!$A$1:$G$1,0))</f>
        <v>Rob</v>
      </c>
      <c r="J336" t="str">
        <f xml:space="preserve"> INDEX(products!$A$1:$G$49,MATCH(orders!$D336,products!$A$1:$A$49,0),MATCH(orders!J$1,products!$A$1:$G$1,0))</f>
        <v>L</v>
      </c>
      <c r="K336" s="4">
        <f xml:space="preserve"> INDEX(products!$A$1:$G$49,MATCH(orders!$D336,products!$A$1:$A$49,0),MATCH(orders!K$1,products!$A$1:$G$1,0))</f>
        <v>1</v>
      </c>
      <c r="L336" s="5">
        <f xml:space="preserve"> 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 xml:space="preserve"> INDEX(products!$A$1:$G$49,MATCH(orders!$D337,products!$A$1:$A$49,0),MATCH(orders!I$1,products!$A$1:$G$1,0))</f>
        <v>Lib</v>
      </c>
      <c r="J337" t="str">
        <f xml:space="preserve"> INDEX(products!$A$1:$G$49,MATCH(orders!$D337,products!$A$1:$A$49,0),MATCH(orders!J$1,products!$A$1:$G$1,0))</f>
        <v>L</v>
      </c>
      <c r="K337" s="4">
        <f xml:space="preserve"> INDEX(products!$A$1:$G$49,MATCH(orders!$D337,products!$A$1:$A$49,0),MATCH(orders!K$1,products!$A$1:$G$1,0))</f>
        <v>0.2</v>
      </c>
      <c r="L337" s="5">
        <f xml:space="preserve"> 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 xml:space="preserve"> INDEX(products!$A$1:$G$49,MATCH(orders!$D338,products!$A$1:$A$49,0),MATCH(orders!I$1,products!$A$1:$G$1,0))</f>
        <v>Ara</v>
      </c>
      <c r="J338" t="str">
        <f xml:space="preserve"> INDEX(products!$A$1:$G$49,MATCH(orders!$D338,products!$A$1:$A$49,0),MATCH(orders!J$1,products!$A$1:$G$1,0))</f>
        <v>M</v>
      </c>
      <c r="K338" s="4">
        <f xml:space="preserve"> INDEX(products!$A$1:$G$49,MATCH(orders!$D338,products!$A$1:$A$49,0),MATCH(orders!K$1,products!$A$1:$G$1,0))</f>
        <v>1</v>
      </c>
      <c r="L338" s="5">
        <f xml:space="preserve"> 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 xml:space="preserve"> INDEX(products!$A$1:$G$49,MATCH(orders!$D339,products!$A$1:$A$49,0),MATCH(orders!I$1,products!$A$1:$G$1,0))</f>
        <v>Exc</v>
      </c>
      <c r="J339" t="str">
        <f xml:space="preserve"> INDEX(products!$A$1:$G$49,MATCH(orders!$D339,products!$A$1:$A$49,0),MATCH(orders!J$1,products!$A$1:$G$1,0))</f>
        <v>D</v>
      </c>
      <c r="K339" s="4">
        <f xml:space="preserve"> INDEX(products!$A$1:$G$49,MATCH(orders!$D339,products!$A$1:$A$49,0),MATCH(orders!K$1,products!$A$1:$G$1,0))</f>
        <v>2.5</v>
      </c>
      <c r="L339" s="5">
        <f xml:space="preserve"> 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 xml:space="preserve"> INDEX(products!$A$1:$G$49,MATCH(orders!$D340,products!$A$1:$A$49,0),MATCH(orders!I$1,products!$A$1:$G$1,0))</f>
        <v>Exc</v>
      </c>
      <c r="J340" t="str">
        <f xml:space="preserve"> INDEX(products!$A$1:$G$49,MATCH(orders!$D340,products!$A$1:$A$49,0),MATCH(orders!J$1,products!$A$1:$G$1,0))</f>
        <v>L</v>
      </c>
      <c r="K340" s="4">
        <f xml:space="preserve"> INDEX(products!$A$1:$G$49,MATCH(orders!$D340,products!$A$1:$A$49,0),MATCH(orders!K$1,products!$A$1:$G$1,0))</f>
        <v>1</v>
      </c>
      <c r="L340" s="5">
        <f xml:space="preserve"> 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 xml:space="preserve"> INDEX(products!$A$1:$G$49,MATCH(orders!$D341,products!$A$1:$A$49,0),MATCH(orders!I$1,products!$A$1:$G$1,0))</f>
        <v>Exc</v>
      </c>
      <c r="J341" t="str">
        <f xml:space="preserve"> INDEX(products!$A$1:$G$49,MATCH(orders!$D341,products!$A$1:$A$49,0),MATCH(orders!J$1,products!$A$1:$G$1,0))</f>
        <v>D</v>
      </c>
      <c r="K341" s="4">
        <f xml:space="preserve"> INDEX(products!$A$1:$G$49,MATCH(orders!$D341,products!$A$1:$A$49,0),MATCH(orders!K$1,products!$A$1:$G$1,0))</f>
        <v>0.2</v>
      </c>
      <c r="L341" s="5">
        <f xml:space="preserve"> 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 xml:space="preserve"> INDEX(products!$A$1:$G$49,MATCH(orders!$D342,products!$A$1:$A$49,0),MATCH(orders!I$1,products!$A$1:$G$1,0))</f>
        <v>Exc</v>
      </c>
      <c r="J342" t="str">
        <f xml:space="preserve"> INDEX(products!$A$1:$G$49,MATCH(orders!$D342,products!$A$1:$A$49,0),MATCH(orders!J$1,products!$A$1:$G$1,0))</f>
        <v>D</v>
      </c>
      <c r="K342" s="4">
        <f xml:space="preserve"> INDEX(products!$A$1:$G$49,MATCH(orders!$D342,products!$A$1:$A$49,0),MATCH(orders!K$1,products!$A$1:$G$1,0))</f>
        <v>0.5</v>
      </c>
      <c r="L342" s="5">
        <f xml:space="preserve"> 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 xml:space="preserve"> INDEX(products!$A$1:$G$49,MATCH(orders!$D343,products!$A$1:$A$49,0),MATCH(orders!I$1,products!$A$1:$G$1,0))</f>
        <v>Exc</v>
      </c>
      <c r="J343" t="str">
        <f xml:space="preserve"> INDEX(products!$A$1:$G$49,MATCH(orders!$D343,products!$A$1:$A$49,0),MATCH(orders!J$1,products!$A$1:$G$1,0))</f>
        <v>L</v>
      </c>
      <c r="K343" s="4">
        <f xml:space="preserve"> INDEX(products!$A$1:$G$49,MATCH(orders!$D343,products!$A$1:$A$49,0),MATCH(orders!K$1,products!$A$1:$G$1,0))</f>
        <v>0.5</v>
      </c>
      <c r="L343" s="5">
        <f xml:space="preserve"> 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 xml:space="preserve"> INDEX(products!$A$1:$G$49,MATCH(orders!$D344,products!$A$1:$A$49,0),MATCH(orders!I$1,products!$A$1:$G$1,0))</f>
        <v>Lib</v>
      </c>
      <c r="J344" t="str">
        <f xml:space="preserve"> INDEX(products!$A$1:$G$49,MATCH(orders!$D344,products!$A$1:$A$49,0),MATCH(orders!J$1,products!$A$1:$G$1,0))</f>
        <v>D</v>
      </c>
      <c r="K344" s="4">
        <f xml:space="preserve"> INDEX(products!$A$1:$G$49,MATCH(orders!$D344,products!$A$1:$A$49,0),MATCH(orders!K$1,products!$A$1:$G$1,0))</f>
        <v>0.5</v>
      </c>
      <c r="L344" s="5">
        <f xml:space="preserve"> 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 xml:space="preserve"> INDEX(products!$A$1:$G$49,MATCH(orders!$D345,products!$A$1:$A$49,0),MATCH(orders!I$1,products!$A$1:$G$1,0))</f>
        <v>Rob</v>
      </c>
      <c r="J345" t="str">
        <f xml:space="preserve"> INDEX(products!$A$1:$G$49,MATCH(orders!$D345,products!$A$1:$A$49,0),MATCH(orders!J$1,products!$A$1:$G$1,0))</f>
        <v>D</v>
      </c>
      <c r="K345" s="4">
        <f xml:space="preserve"> INDEX(products!$A$1:$G$49,MATCH(orders!$D345,products!$A$1:$A$49,0),MATCH(orders!K$1,products!$A$1:$G$1,0))</f>
        <v>0.5</v>
      </c>
      <c r="L345" s="5">
        <f xml:space="preserve"> 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 xml:space="preserve"> INDEX(products!$A$1:$G$49,MATCH(orders!$D346,products!$A$1:$A$49,0),MATCH(orders!I$1,products!$A$1:$G$1,0))</f>
        <v>Rob</v>
      </c>
      <c r="J346" t="str">
        <f xml:space="preserve"> INDEX(products!$A$1:$G$49,MATCH(orders!$D346,products!$A$1:$A$49,0),MATCH(orders!J$1,products!$A$1:$G$1,0))</f>
        <v>M</v>
      </c>
      <c r="K346" s="4">
        <f xml:space="preserve"> INDEX(products!$A$1:$G$49,MATCH(orders!$D346,products!$A$1:$A$49,0),MATCH(orders!K$1,products!$A$1:$G$1,0))</f>
        <v>1</v>
      </c>
      <c r="L346" s="5">
        <f xml:space="preserve"> 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 xml:space="preserve"> INDEX(products!$A$1:$G$49,MATCH(orders!$D347,products!$A$1:$A$49,0),MATCH(orders!I$1,products!$A$1:$G$1,0))</f>
        <v>Rob</v>
      </c>
      <c r="J347" t="str">
        <f xml:space="preserve"> INDEX(products!$A$1:$G$49,MATCH(orders!$D347,products!$A$1:$A$49,0),MATCH(orders!J$1,products!$A$1:$G$1,0))</f>
        <v>L</v>
      </c>
      <c r="K347" s="4">
        <f xml:space="preserve"> INDEX(products!$A$1:$G$49,MATCH(orders!$D347,products!$A$1:$A$49,0),MATCH(orders!K$1,products!$A$1:$G$1,0))</f>
        <v>1</v>
      </c>
      <c r="L347" s="5">
        <f xml:space="preserve"> 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 xml:space="preserve"> INDEX(products!$A$1:$G$49,MATCH(orders!$D348,products!$A$1:$A$49,0),MATCH(orders!I$1,products!$A$1:$G$1,0))</f>
        <v>Ara</v>
      </c>
      <c r="J348" t="str">
        <f xml:space="preserve"> INDEX(products!$A$1:$G$49,MATCH(orders!$D348,products!$A$1:$A$49,0),MATCH(orders!J$1,products!$A$1:$G$1,0))</f>
        <v>L</v>
      </c>
      <c r="K348" s="4">
        <f xml:space="preserve"> INDEX(products!$A$1:$G$49,MATCH(orders!$D348,products!$A$1:$A$49,0),MATCH(orders!K$1,products!$A$1:$G$1,0))</f>
        <v>0.5</v>
      </c>
      <c r="L348" s="5">
        <f xml:space="preserve"> 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 xml:space="preserve"> INDEX(products!$A$1:$G$49,MATCH(orders!$D349,products!$A$1:$A$49,0),MATCH(orders!I$1,products!$A$1:$G$1,0))</f>
        <v>Lib</v>
      </c>
      <c r="J349" t="str">
        <f xml:space="preserve"> INDEX(products!$A$1:$G$49,MATCH(orders!$D349,products!$A$1:$A$49,0),MATCH(orders!J$1,products!$A$1:$G$1,0))</f>
        <v>M</v>
      </c>
      <c r="K349" s="4">
        <f xml:space="preserve"> INDEX(products!$A$1:$G$49,MATCH(orders!$D349,products!$A$1:$A$49,0),MATCH(orders!K$1,products!$A$1:$G$1,0))</f>
        <v>1</v>
      </c>
      <c r="L349" s="5">
        <f xml:space="preserve"> 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 xml:space="preserve"> INDEX(products!$A$1:$G$49,MATCH(orders!$D350,products!$A$1:$A$49,0),MATCH(orders!I$1,products!$A$1:$G$1,0))</f>
        <v>Exc</v>
      </c>
      <c r="J350" t="str">
        <f xml:space="preserve"> INDEX(products!$A$1:$G$49,MATCH(orders!$D350,products!$A$1:$A$49,0),MATCH(orders!J$1,products!$A$1:$G$1,0))</f>
        <v>L</v>
      </c>
      <c r="K350" s="4">
        <f xml:space="preserve"> INDEX(products!$A$1:$G$49,MATCH(orders!$D350,products!$A$1:$A$49,0),MATCH(orders!K$1,products!$A$1:$G$1,0))</f>
        <v>2.5</v>
      </c>
      <c r="L350" s="5">
        <f xml:space="preserve"> 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 xml:space="preserve"> INDEX(products!$A$1:$G$49,MATCH(orders!$D351,products!$A$1:$A$49,0),MATCH(orders!I$1,products!$A$1:$G$1,0))</f>
        <v>Rob</v>
      </c>
      <c r="J351" t="str">
        <f xml:space="preserve"> INDEX(products!$A$1:$G$49,MATCH(orders!$D351,products!$A$1:$A$49,0),MATCH(orders!J$1,products!$A$1:$G$1,0))</f>
        <v>L</v>
      </c>
      <c r="K351" s="4">
        <f xml:space="preserve"> INDEX(products!$A$1:$G$49,MATCH(orders!$D351,products!$A$1:$A$49,0),MATCH(orders!K$1,products!$A$1:$G$1,0))</f>
        <v>0.2</v>
      </c>
      <c r="L351" s="5">
        <f xml:space="preserve"> 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 xml:space="preserve"> INDEX(products!$A$1:$G$49,MATCH(orders!$D352,products!$A$1:$A$49,0),MATCH(orders!I$1,products!$A$1:$G$1,0))</f>
        <v>Ara</v>
      </c>
      <c r="J352" t="str">
        <f xml:space="preserve"> INDEX(products!$A$1:$G$49,MATCH(orders!$D352,products!$A$1:$A$49,0),MATCH(orders!J$1,products!$A$1:$G$1,0))</f>
        <v>D</v>
      </c>
      <c r="K352" s="4">
        <f xml:space="preserve"> INDEX(products!$A$1:$G$49,MATCH(orders!$D352,products!$A$1:$A$49,0),MATCH(orders!K$1,products!$A$1:$G$1,0))</f>
        <v>0.5</v>
      </c>
      <c r="L352" s="5">
        <f xml:space="preserve"> 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 xml:space="preserve"> INDEX(products!$A$1:$G$49,MATCH(orders!$D353,products!$A$1:$A$49,0),MATCH(orders!I$1,products!$A$1:$G$1,0))</f>
        <v>Ara</v>
      </c>
      <c r="J353" t="str">
        <f xml:space="preserve"> INDEX(products!$A$1:$G$49,MATCH(orders!$D353,products!$A$1:$A$49,0),MATCH(orders!J$1,products!$A$1:$G$1,0))</f>
        <v>M</v>
      </c>
      <c r="K353" s="4">
        <f xml:space="preserve"> INDEX(products!$A$1:$G$49,MATCH(orders!$D353,products!$A$1:$A$49,0),MATCH(orders!K$1,products!$A$1:$G$1,0))</f>
        <v>1</v>
      </c>
      <c r="L353" s="5">
        <f xml:space="preserve"> 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 xml:space="preserve"> INDEX(products!$A$1:$G$49,MATCH(orders!$D354,products!$A$1:$A$49,0),MATCH(orders!I$1,products!$A$1:$G$1,0))</f>
        <v>Exc</v>
      </c>
      <c r="J354" t="str">
        <f xml:space="preserve"> INDEX(products!$A$1:$G$49,MATCH(orders!$D354,products!$A$1:$A$49,0),MATCH(orders!J$1,products!$A$1:$G$1,0))</f>
        <v>D</v>
      </c>
      <c r="K354" s="4">
        <f xml:space="preserve"> INDEX(products!$A$1:$G$49,MATCH(orders!$D354,products!$A$1:$A$49,0),MATCH(orders!K$1,products!$A$1:$G$1,0))</f>
        <v>0.5</v>
      </c>
      <c r="L354" s="5">
        <f xml:space="preserve"> 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 xml:space="preserve"> INDEX(products!$A$1:$G$49,MATCH(orders!$D355,products!$A$1:$A$49,0),MATCH(orders!I$1,products!$A$1:$G$1,0))</f>
        <v>Ara</v>
      </c>
      <c r="J355" t="str">
        <f xml:space="preserve"> INDEX(products!$A$1:$G$49,MATCH(orders!$D355,products!$A$1:$A$49,0),MATCH(orders!J$1,products!$A$1:$G$1,0))</f>
        <v>M</v>
      </c>
      <c r="K355" s="4">
        <f xml:space="preserve"> INDEX(products!$A$1:$G$49,MATCH(orders!$D355,products!$A$1:$A$49,0),MATCH(orders!K$1,products!$A$1:$G$1,0))</f>
        <v>0.5</v>
      </c>
      <c r="L355" s="5">
        <f xml:space="preserve"> 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 xml:space="preserve"> INDEX(products!$A$1:$G$49,MATCH(orders!$D356,products!$A$1:$A$49,0),MATCH(orders!I$1,products!$A$1:$G$1,0))</f>
        <v>Ara</v>
      </c>
      <c r="J356" t="str">
        <f xml:space="preserve"> INDEX(products!$A$1:$G$49,MATCH(orders!$D356,products!$A$1:$A$49,0),MATCH(orders!J$1,products!$A$1:$G$1,0))</f>
        <v>M</v>
      </c>
      <c r="K356" s="4">
        <f xml:space="preserve"> INDEX(products!$A$1:$G$49,MATCH(orders!$D356,products!$A$1:$A$49,0),MATCH(orders!K$1,products!$A$1:$G$1,0))</f>
        <v>2.5</v>
      </c>
      <c r="L356" s="5">
        <f xml:space="preserve"> 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 xml:space="preserve"> INDEX(products!$A$1:$G$49,MATCH(orders!$D357,products!$A$1:$A$49,0),MATCH(orders!I$1,products!$A$1:$G$1,0))</f>
        <v>Ara</v>
      </c>
      <c r="J357" t="str">
        <f xml:space="preserve"> INDEX(products!$A$1:$G$49,MATCH(orders!$D357,products!$A$1:$A$49,0),MATCH(orders!J$1,products!$A$1:$G$1,0))</f>
        <v>D</v>
      </c>
      <c r="K357" s="4">
        <f xml:space="preserve"> INDEX(products!$A$1:$G$49,MATCH(orders!$D357,products!$A$1:$A$49,0),MATCH(orders!K$1,products!$A$1:$G$1,0))</f>
        <v>2.5</v>
      </c>
      <c r="L357" s="5">
        <f xml:space="preserve"> 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 xml:space="preserve"> INDEX(products!$A$1:$G$49,MATCH(orders!$D358,products!$A$1:$A$49,0),MATCH(orders!I$1,products!$A$1:$G$1,0))</f>
        <v>Lib</v>
      </c>
      <c r="J358" t="str">
        <f xml:space="preserve"> INDEX(products!$A$1:$G$49,MATCH(orders!$D358,products!$A$1:$A$49,0),MATCH(orders!J$1,products!$A$1:$G$1,0))</f>
        <v>D</v>
      </c>
      <c r="K358" s="4">
        <f xml:space="preserve"> INDEX(products!$A$1:$G$49,MATCH(orders!$D358,products!$A$1:$A$49,0),MATCH(orders!K$1,products!$A$1:$G$1,0))</f>
        <v>1</v>
      </c>
      <c r="L358" s="5">
        <f xml:space="preserve"> 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 xml:space="preserve"> INDEX(products!$A$1:$G$49,MATCH(orders!$D359,products!$A$1:$A$49,0),MATCH(orders!I$1,products!$A$1:$G$1,0))</f>
        <v>Ara</v>
      </c>
      <c r="J359" t="str">
        <f xml:space="preserve"> INDEX(products!$A$1:$G$49,MATCH(orders!$D359,products!$A$1:$A$49,0),MATCH(orders!J$1,products!$A$1:$G$1,0))</f>
        <v>M</v>
      </c>
      <c r="K359" s="4">
        <f xml:space="preserve"> INDEX(products!$A$1:$G$49,MATCH(orders!$D359,products!$A$1:$A$49,0),MATCH(orders!K$1,products!$A$1:$G$1,0))</f>
        <v>2.5</v>
      </c>
      <c r="L359" s="5">
        <f xml:space="preserve"> 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 xml:space="preserve"> INDEX(products!$A$1:$G$49,MATCH(orders!$D360,products!$A$1:$A$49,0),MATCH(orders!I$1,products!$A$1:$G$1,0))</f>
        <v>Ara</v>
      </c>
      <c r="J360" t="str">
        <f xml:space="preserve"> INDEX(products!$A$1:$G$49,MATCH(orders!$D360,products!$A$1:$A$49,0),MATCH(orders!J$1,products!$A$1:$G$1,0))</f>
        <v>L</v>
      </c>
      <c r="K360" s="4">
        <f xml:space="preserve"> INDEX(products!$A$1:$G$49,MATCH(orders!$D360,products!$A$1:$A$49,0),MATCH(orders!K$1,products!$A$1:$G$1,0))</f>
        <v>2.5</v>
      </c>
      <c r="L360" s="5">
        <f xml:space="preserve"> 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 xml:space="preserve"> INDEX(products!$A$1:$G$49,MATCH(orders!$D361,products!$A$1:$A$49,0),MATCH(orders!I$1,products!$A$1:$G$1,0))</f>
        <v>Rob</v>
      </c>
      <c r="J361" t="str">
        <f xml:space="preserve"> INDEX(products!$A$1:$G$49,MATCH(orders!$D361,products!$A$1:$A$49,0),MATCH(orders!J$1,products!$A$1:$G$1,0))</f>
        <v>L</v>
      </c>
      <c r="K361" s="4">
        <f xml:space="preserve"> INDEX(products!$A$1:$G$49,MATCH(orders!$D361,products!$A$1:$A$49,0),MATCH(orders!K$1,products!$A$1:$G$1,0))</f>
        <v>0.2</v>
      </c>
      <c r="L361" s="5">
        <f xml:space="preserve"> 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 xml:space="preserve"> INDEX(products!$A$1:$G$49,MATCH(orders!$D362,products!$A$1:$A$49,0),MATCH(orders!I$1,products!$A$1:$G$1,0))</f>
        <v>Rob</v>
      </c>
      <c r="J362" t="str">
        <f xml:space="preserve"> INDEX(products!$A$1:$G$49,MATCH(orders!$D362,products!$A$1:$A$49,0),MATCH(orders!J$1,products!$A$1:$G$1,0))</f>
        <v>D</v>
      </c>
      <c r="K362" s="4">
        <f xml:space="preserve"> INDEX(products!$A$1:$G$49,MATCH(orders!$D362,products!$A$1:$A$49,0),MATCH(orders!K$1,products!$A$1:$G$1,0))</f>
        <v>2.5</v>
      </c>
      <c r="L362" s="5">
        <f xml:space="preserve"> 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 xml:space="preserve"> INDEX(products!$A$1:$G$49,MATCH(orders!$D363,products!$A$1:$A$49,0),MATCH(orders!I$1,products!$A$1:$G$1,0))</f>
        <v>Rob</v>
      </c>
      <c r="J363" t="str">
        <f xml:space="preserve"> INDEX(products!$A$1:$G$49,MATCH(orders!$D363,products!$A$1:$A$49,0),MATCH(orders!J$1,products!$A$1:$G$1,0))</f>
        <v>M</v>
      </c>
      <c r="K363" s="4">
        <f xml:space="preserve"> INDEX(products!$A$1:$G$49,MATCH(orders!$D363,products!$A$1:$A$49,0),MATCH(orders!K$1,products!$A$1:$G$1,0))</f>
        <v>0.5</v>
      </c>
      <c r="L363" s="5">
        <f xml:space="preserve"> 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 xml:space="preserve"> INDEX(products!$A$1:$G$49,MATCH(orders!$D364,products!$A$1:$A$49,0),MATCH(orders!I$1,products!$A$1:$G$1,0))</f>
        <v>Exc</v>
      </c>
      <c r="J364" t="str">
        <f xml:space="preserve"> INDEX(products!$A$1:$G$49,MATCH(orders!$D364,products!$A$1:$A$49,0),MATCH(orders!J$1,products!$A$1:$G$1,0))</f>
        <v>L</v>
      </c>
      <c r="K364" s="4">
        <f xml:space="preserve"> INDEX(products!$A$1:$G$49,MATCH(orders!$D364,products!$A$1:$A$49,0),MATCH(orders!K$1,products!$A$1:$G$1,0))</f>
        <v>1</v>
      </c>
      <c r="L364" s="5">
        <f xml:space="preserve"> 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 xml:space="preserve"> INDEX(products!$A$1:$G$49,MATCH(orders!$D365,products!$A$1:$A$49,0),MATCH(orders!I$1,products!$A$1:$G$1,0))</f>
        <v>Lib</v>
      </c>
      <c r="J365" t="str">
        <f xml:space="preserve"> INDEX(products!$A$1:$G$49,MATCH(orders!$D365,products!$A$1:$A$49,0),MATCH(orders!J$1,products!$A$1:$G$1,0))</f>
        <v>M</v>
      </c>
      <c r="K365" s="4">
        <f xml:space="preserve"> INDEX(products!$A$1:$G$49,MATCH(orders!$D365,products!$A$1:$A$49,0),MATCH(orders!K$1,products!$A$1:$G$1,0))</f>
        <v>1</v>
      </c>
      <c r="L365" s="5">
        <f xml:space="preserve"> 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 xml:space="preserve"> INDEX(products!$A$1:$G$49,MATCH(orders!$D366,products!$A$1:$A$49,0),MATCH(orders!I$1,products!$A$1:$G$1,0))</f>
        <v>Exc</v>
      </c>
      <c r="J366" t="str">
        <f xml:space="preserve"> INDEX(products!$A$1:$G$49,MATCH(orders!$D366,products!$A$1:$A$49,0),MATCH(orders!J$1,products!$A$1:$G$1,0))</f>
        <v>D</v>
      </c>
      <c r="K366" s="4">
        <f xml:space="preserve"> INDEX(products!$A$1:$G$49,MATCH(orders!$D366,products!$A$1:$A$49,0),MATCH(orders!K$1,products!$A$1:$G$1,0))</f>
        <v>1</v>
      </c>
      <c r="L366" s="5">
        <f xml:space="preserve"> 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 xml:space="preserve"> INDEX(products!$A$1:$G$49,MATCH(orders!$D367,products!$A$1:$A$49,0),MATCH(orders!I$1,products!$A$1:$G$1,0))</f>
        <v>Lib</v>
      </c>
      <c r="J367" t="str">
        <f xml:space="preserve"> INDEX(products!$A$1:$G$49,MATCH(orders!$D367,products!$A$1:$A$49,0),MATCH(orders!J$1,products!$A$1:$G$1,0))</f>
        <v>D</v>
      </c>
      <c r="K367" s="4">
        <f xml:space="preserve"> INDEX(products!$A$1:$G$49,MATCH(orders!$D367,products!$A$1:$A$49,0),MATCH(orders!K$1,products!$A$1:$G$1,0))</f>
        <v>0.5</v>
      </c>
      <c r="L367" s="5">
        <f xml:space="preserve"> 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 xml:space="preserve"> INDEX(products!$A$1:$G$49,MATCH(orders!$D368,products!$A$1:$A$49,0),MATCH(orders!I$1,products!$A$1:$G$1,0))</f>
        <v>Exc</v>
      </c>
      <c r="J368" t="str">
        <f xml:space="preserve"> INDEX(products!$A$1:$G$49,MATCH(orders!$D368,products!$A$1:$A$49,0),MATCH(orders!J$1,products!$A$1:$G$1,0))</f>
        <v>D</v>
      </c>
      <c r="K368" s="4">
        <f xml:space="preserve"> INDEX(products!$A$1:$G$49,MATCH(orders!$D368,products!$A$1:$A$49,0),MATCH(orders!K$1,products!$A$1:$G$1,0))</f>
        <v>0.5</v>
      </c>
      <c r="L368" s="5">
        <f xml:space="preserve"> 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 xml:space="preserve"> INDEX(products!$A$1:$G$49,MATCH(orders!$D369,products!$A$1:$A$49,0),MATCH(orders!I$1,products!$A$1:$G$1,0))</f>
        <v>Lib</v>
      </c>
      <c r="J369" t="str">
        <f xml:space="preserve"> INDEX(products!$A$1:$G$49,MATCH(orders!$D369,products!$A$1:$A$49,0),MATCH(orders!J$1,products!$A$1:$G$1,0))</f>
        <v>M</v>
      </c>
      <c r="K369" s="4">
        <f xml:space="preserve"> INDEX(products!$A$1:$G$49,MATCH(orders!$D369,products!$A$1:$A$49,0),MATCH(orders!K$1,products!$A$1:$G$1,0))</f>
        <v>0.2</v>
      </c>
      <c r="L369" s="5">
        <f xml:space="preserve"> 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 xml:space="preserve"> INDEX(products!$A$1:$G$49,MATCH(orders!$D370,products!$A$1:$A$49,0),MATCH(orders!I$1,products!$A$1:$G$1,0))</f>
        <v>Exc</v>
      </c>
      <c r="J370" t="str">
        <f xml:space="preserve"> INDEX(products!$A$1:$G$49,MATCH(orders!$D370,products!$A$1:$A$49,0),MATCH(orders!J$1,products!$A$1:$G$1,0))</f>
        <v>M</v>
      </c>
      <c r="K370" s="4">
        <f xml:space="preserve"> INDEX(products!$A$1:$G$49,MATCH(orders!$D370,products!$A$1:$A$49,0),MATCH(orders!K$1,products!$A$1:$G$1,0))</f>
        <v>2.5</v>
      </c>
      <c r="L370" s="5">
        <f xml:space="preserve"> 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 xml:space="preserve"> INDEX(products!$A$1:$G$49,MATCH(orders!$D371,products!$A$1:$A$49,0),MATCH(orders!I$1,products!$A$1:$G$1,0))</f>
        <v>Exc</v>
      </c>
      <c r="J371" t="str">
        <f xml:space="preserve"> INDEX(products!$A$1:$G$49,MATCH(orders!$D371,products!$A$1:$A$49,0),MATCH(orders!J$1,products!$A$1:$G$1,0))</f>
        <v>L</v>
      </c>
      <c r="K371" s="4">
        <f xml:space="preserve"> INDEX(products!$A$1:$G$49,MATCH(orders!$D371,products!$A$1:$A$49,0),MATCH(orders!K$1,products!$A$1:$G$1,0))</f>
        <v>0.5</v>
      </c>
      <c r="L371" s="5">
        <f xml:space="preserve"> 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 xml:space="preserve"> INDEX(products!$A$1:$G$49,MATCH(orders!$D372,products!$A$1:$A$49,0),MATCH(orders!I$1,products!$A$1:$G$1,0))</f>
        <v>Exc</v>
      </c>
      <c r="J372" t="str">
        <f xml:space="preserve"> INDEX(products!$A$1:$G$49,MATCH(orders!$D372,products!$A$1:$A$49,0),MATCH(orders!J$1,products!$A$1:$G$1,0))</f>
        <v>D</v>
      </c>
      <c r="K372" s="4">
        <f xml:space="preserve"> INDEX(products!$A$1:$G$49,MATCH(orders!$D372,products!$A$1:$A$49,0),MATCH(orders!K$1,products!$A$1:$G$1,0))</f>
        <v>1</v>
      </c>
      <c r="L372" s="5">
        <f xml:space="preserve"> 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 xml:space="preserve"> INDEX(products!$A$1:$G$49,MATCH(orders!$D373,products!$A$1:$A$49,0),MATCH(orders!I$1,products!$A$1:$G$1,0))</f>
        <v>Ara</v>
      </c>
      <c r="J373" t="str">
        <f xml:space="preserve"> INDEX(products!$A$1:$G$49,MATCH(orders!$D373,products!$A$1:$A$49,0),MATCH(orders!J$1,products!$A$1:$G$1,0))</f>
        <v>L</v>
      </c>
      <c r="K373" s="4">
        <f xml:space="preserve"> INDEX(products!$A$1:$G$49,MATCH(orders!$D373,products!$A$1:$A$49,0),MATCH(orders!K$1,products!$A$1:$G$1,0))</f>
        <v>0.5</v>
      </c>
      <c r="L373" s="5">
        <f xml:space="preserve"> 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 xml:space="preserve"> INDEX(products!$A$1:$G$49,MATCH(orders!$D374,products!$A$1:$A$49,0),MATCH(orders!I$1,products!$A$1:$G$1,0))</f>
        <v>Rob</v>
      </c>
      <c r="J374" t="str">
        <f xml:space="preserve"> INDEX(products!$A$1:$G$49,MATCH(orders!$D374,products!$A$1:$A$49,0),MATCH(orders!J$1,products!$A$1:$G$1,0))</f>
        <v>L</v>
      </c>
      <c r="K374" s="4">
        <f xml:space="preserve"> INDEX(products!$A$1:$G$49,MATCH(orders!$D374,products!$A$1:$A$49,0),MATCH(orders!K$1,products!$A$1:$G$1,0))</f>
        <v>0.5</v>
      </c>
      <c r="L374" s="5">
        <f xml:space="preserve"> 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 xml:space="preserve"> INDEX(products!$A$1:$G$49,MATCH(orders!$D375,products!$A$1:$A$49,0),MATCH(orders!I$1,products!$A$1:$G$1,0))</f>
        <v>Ara</v>
      </c>
      <c r="J375" t="str">
        <f xml:space="preserve"> INDEX(products!$A$1:$G$49,MATCH(orders!$D375,products!$A$1:$A$49,0),MATCH(orders!J$1,products!$A$1:$G$1,0))</f>
        <v>D</v>
      </c>
      <c r="K375" s="4">
        <f xml:space="preserve"> INDEX(products!$A$1:$G$49,MATCH(orders!$D375,products!$A$1:$A$49,0),MATCH(orders!K$1,products!$A$1:$G$1,0))</f>
        <v>0.5</v>
      </c>
      <c r="L375" s="5">
        <f xml:space="preserve"> 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 xml:space="preserve"> INDEX(products!$A$1:$G$49,MATCH(orders!$D376,products!$A$1:$A$49,0),MATCH(orders!I$1,products!$A$1:$G$1,0))</f>
        <v>Lib</v>
      </c>
      <c r="J376" t="str">
        <f xml:space="preserve"> INDEX(products!$A$1:$G$49,MATCH(orders!$D376,products!$A$1:$A$49,0),MATCH(orders!J$1,products!$A$1:$G$1,0))</f>
        <v>L</v>
      </c>
      <c r="K376" s="4">
        <f xml:space="preserve"> INDEX(products!$A$1:$G$49,MATCH(orders!$D376,products!$A$1:$A$49,0),MATCH(orders!K$1,products!$A$1:$G$1,0))</f>
        <v>0.5</v>
      </c>
      <c r="L376" s="5">
        <f xml:space="preserve"> 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 xml:space="preserve"> INDEX(products!$A$1:$G$49,MATCH(orders!$D377,products!$A$1:$A$49,0),MATCH(orders!I$1,products!$A$1:$G$1,0))</f>
        <v>Ara</v>
      </c>
      <c r="J377" t="str">
        <f xml:space="preserve"> INDEX(products!$A$1:$G$49,MATCH(orders!$D377,products!$A$1:$A$49,0),MATCH(orders!J$1,products!$A$1:$G$1,0))</f>
        <v>M</v>
      </c>
      <c r="K377" s="4">
        <f xml:space="preserve"> INDEX(products!$A$1:$G$49,MATCH(orders!$D377,products!$A$1:$A$49,0),MATCH(orders!K$1,products!$A$1:$G$1,0))</f>
        <v>0.2</v>
      </c>
      <c r="L377" s="5">
        <f xml:space="preserve"> 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 xml:space="preserve"> INDEX(products!$A$1:$G$49,MATCH(orders!$D378,products!$A$1:$A$49,0),MATCH(orders!I$1,products!$A$1:$G$1,0))</f>
        <v>Rob</v>
      </c>
      <c r="J378" t="str">
        <f xml:space="preserve"> INDEX(products!$A$1:$G$49,MATCH(orders!$D378,products!$A$1:$A$49,0),MATCH(orders!J$1,products!$A$1:$G$1,0))</f>
        <v>M</v>
      </c>
      <c r="K378" s="4">
        <f xml:space="preserve"> INDEX(products!$A$1:$G$49,MATCH(orders!$D378,products!$A$1:$A$49,0),MATCH(orders!K$1,products!$A$1:$G$1,0))</f>
        <v>0.5</v>
      </c>
      <c r="L378" s="5">
        <f xml:space="preserve"> 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 xml:space="preserve"> INDEX(products!$A$1:$G$49,MATCH(orders!$D379,products!$A$1:$A$49,0),MATCH(orders!I$1,products!$A$1:$G$1,0))</f>
        <v>Rob</v>
      </c>
      <c r="J379" t="str">
        <f xml:space="preserve"> INDEX(products!$A$1:$G$49,MATCH(orders!$D379,products!$A$1:$A$49,0),MATCH(orders!J$1,products!$A$1:$G$1,0))</f>
        <v>D</v>
      </c>
      <c r="K379" s="4">
        <f xml:space="preserve"> INDEX(products!$A$1:$G$49,MATCH(orders!$D379,products!$A$1:$A$49,0),MATCH(orders!K$1,products!$A$1:$G$1,0))</f>
        <v>0.2</v>
      </c>
      <c r="L379" s="5">
        <f xml:space="preserve"> 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 xml:space="preserve"> INDEX(products!$A$1:$G$49,MATCH(orders!$D380,products!$A$1:$A$49,0),MATCH(orders!I$1,products!$A$1:$G$1,0))</f>
        <v>Ara</v>
      </c>
      <c r="J380" t="str">
        <f xml:space="preserve"> INDEX(products!$A$1:$G$49,MATCH(orders!$D380,products!$A$1:$A$49,0),MATCH(orders!J$1,products!$A$1:$G$1,0))</f>
        <v>L</v>
      </c>
      <c r="K380" s="4">
        <f xml:space="preserve"> INDEX(products!$A$1:$G$49,MATCH(orders!$D380,products!$A$1:$A$49,0),MATCH(orders!K$1,products!$A$1:$G$1,0))</f>
        <v>0.5</v>
      </c>
      <c r="L380" s="5">
        <f xml:space="preserve"> 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 xml:space="preserve"> INDEX(products!$A$1:$G$49,MATCH(orders!$D381,products!$A$1:$A$49,0),MATCH(orders!I$1,products!$A$1:$G$1,0))</f>
        <v>Rob</v>
      </c>
      <c r="J381" t="str">
        <f xml:space="preserve"> INDEX(products!$A$1:$G$49,MATCH(orders!$D381,products!$A$1:$A$49,0),MATCH(orders!J$1,products!$A$1:$G$1,0))</f>
        <v>L</v>
      </c>
      <c r="K381" s="4">
        <f xml:space="preserve"> INDEX(products!$A$1:$G$49,MATCH(orders!$D381,products!$A$1:$A$49,0),MATCH(orders!K$1,products!$A$1:$G$1,0))</f>
        <v>0.5</v>
      </c>
      <c r="L381" s="5">
        <f xml:space="preserve"> 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 xml:space="preserve"> INDEX(products!$A$1:$G$49,MATCH(orders!$D382,products!$A$1:$A$49,0),MATCH(orders!I$1,products!$A$1:$G$1,0))</f>
        <v>Lib</v>
      </c>
      <c r="J382" t="str">
        <f xml:space="preserve"> INDEX(products!$A$1:$G$49,MATCH(orders!$D382,products!$A$1:$A$49,0),MATCH(orders!J$1,products!$A$1:$G$1,0))</f>
        <v>D</v>
      </c>
      <c r="K382" s="4">
        <f xml:space="preserve"> INDEX(products!$A$1:$G$49,MATCH(orders!$D382,products!$A$1:$A$49,0),MATCH(orders!K$1,products!$A$1:$G$1,0))</f>
        <v>0.5</v>
      </c>
      <c r="L382" s="5">
        <f xml:space="preserve"> 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 xml:space="preserve"> INDEX(products!$A$1:$G$49,MATCH(orders!$D383,products!$A$1:$A$49,0),MATCH(orders!I$1,products!$A$1:$G$1,0))</f>
        <v>Ara</v>
      </c>
      <c r="J383" t="str">
        <f xml:space="preserve"> INDEX(products!$A$1:$G$49,MATCH(orders!$D383,products!$A$1:$A$49,0),MATCH(orders!J$1,products!$A$1:$G$1,0))</f>
        <v>D</v>
      </c>
      <c r="K383" s="4">
        <f xml:space="preserve"> INDEX(products!$A$1:$G$49,MATCH(orders!$D383,products!$A$1:$A$49,0),MATCH(orders!K$1,products!$A$1:$G$1,0))</f>
        <v>0.2</v>
      </c>
      <c r="L383" s="5">
        <f xml:space="preserve"> 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 xml:space="preserve"> INDEX(products!$A$1:$G$49,MATCH(orders!$D384,products!$A$1:$A$49,0),MATCH(orders!I$1,products!$A$1:$G$1,0))</f>
        <v>Exc</v>
      </c>
      <c r="J384" t="str">
        <f xml:space="preserve"> INDEX(products!$A$1:$G$49,MATCH(orders!$D384,products!$A$1:$A$49,0),MATCH(orders!J$1,products!$A$1:$G$1,0))</f>
        <v>D</v>
      </c>
      <c r="K384" s="4">
        <f xml:space="preserve"> INDEX(products!$A$1:$G$49,MATCH(orders!$D384,products!$A$1:$A$49,0),MATCH(orders!K$1,products!$A$1:$G$1,0))</f>
        <v>0.5</v>
      </c>
      <c r="L384" s="5">
        <f xml:space="preserve"> 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 xml:space="preserve"> INDEX(products!$A$1:$G$49,MATCH(orders!$D385,products!$A$1:$A$49,0),MATCH(orders!I$1,products!$A$1:$G$1,0))</f>
        <v>Exc</v>
      </c>
      <c r="J385" t="str">
        <f xml:space="preserve"> INDEX(products!$A$1:$G$49,MATCH(orders!$D385,products!$A$1:$A$49,0),MATCH(orders!J$1,products!$A$1:$G$1,0))</f>
        <v>L</v>
      </c>
      <c r="K385" s="4">
        <f xml:space="preserve"> INDEX(products!$A$1:$G$49,MATCH(orders!$D385,products!$A$1:$A$49,0),MATCH(orders!K$1,products!$A$1:$G$1,0))</f>
        <v>0.5</v>
      </c>
      <c r="L385" s="5">
        <f xml:space="preserve"> 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 xml:space="preserve"> INDEX(products!$A$1:$G$49,MATCH(orders!$D386,products!$A$1:$A$49,0),MATCH(orders!I$1,products!$A$1:$G$1,0))</f>
        <v>Ara</v>
      </c>
      <c r="J386" t="str">
        <f xml:space="preserve"> INDEX(products!$A$1:$G$49,MATCH(orders!$D386,products!$A$1:$A$49,0),MATCH(orders!J$1,products!$A$1:$G$1,0))</f>
        <v>L</v>
      </c>
      <c r="K386" s="4">
        <f xml:space="preserve"> INDEX(products!$A$1:$G$49,MATCH(orders!$D386,products!$A$1:$A$49,0),MATCH(orders!K$1,products!$A$1:$G$1,0))</f>
        <v>2.5</v>
      </c>
      <c r="L386" s="5">
        <f xml:space="preserve"> 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 xml:space="preserve"> INDEX(products!$A$1:$G$49,MATCH(orders!$D387,products!$A$1:$A$49,0),MATCH(orders!I$1,products!$A$1:$G$1,0))</f>
        <v>Lib</v>
      </c>
      <c r="J387" t="str">
        <f xml:space="preserve"> INDEX(products!$A$1:$G$49,MATCH(orders!$D387,products!$A$1:$A$49,0),MATCH(orders!J$1,products!$A$1:$G$1,0))</f>
        <v>M</v>
      </c>
      <c r="K387" s="4">
        <f xml:space="preserve"> INDEX(products!$A$1:$G$49,MATCH(orders!$D387,products!$A$1:$A$49,0),MATCH(orders!K$1,products!$A$1:$G$1,0))</f>
        <v>0.5</v>
      </c>
      <c r="L387" s="5">
        <f xml:space="preserve"> 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 xml:space="preserve"> INDEX(products!$A$1:$G$49,MATCH(orders!$D388,products!$A$1:$A$49,0),MATCH(orders!I$1,products!$A$1:$G$1,0))</f>
        <v>Ara</v>
      </c>
      <c r="J388" t="str">
        <f xml:space="preserve"> INDEX(products!$A$1:$G$49,MATCH(orders!$D388,products!$A$1:$A$49,0),MATCH(orders!J$1,products!$A$1:$G$1,0))</f>
        <v>D</v>
      </c>
      <c r="K388" s="4">
        <f xml:space="preserve"> INDEX(products!$A$1:$G$49,MATCH(orders!$D388,products!$A$1:$A$49,0),MATCH(orders!K$1,products!$A$1:$G$1,0))</f>
        <v>0.2</v>
      </c>
      <c r="L388" s="5">
        <f xml:space="preserve"> 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 xml:space="preserve"> INDEX(products!$A$1:$G$49,MATCH(orders!$D389,products!$A$1:$A$49,0),MATCH(orders!I$1,products!$A$1:$G$1,0))</f>
        <v>Exc</v>
      </c>
      <c r="J389" t="str">
        <f xml:space="preserve"> INDEX(products!$A$1:$G$49,MATCH(orders!$D389,products!$A$1:$A$49,0),MATCH(orders!J$1,products!$A$1:$G$1,0))</f>
        <v>L</v>
      </c>
      <c r="K389" s="4">
        <f xml:space="preserve"> INDEX(products!$A$1:$G$49,MATCH(orders!$D389,products!$A$1:$A$49,0),MATCH(orders!K$1,products!$A$1:$G$1,0))</f>
        <v>1</v>
      </c>
      <c r="L389" s="5">
        <f xml:space="preserve"> 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 xml:space="preserve"> INDEX(products!$A$1:$G$49,MATCH(orders!$D390,products!$A$1:$A$49,0),MATCH(orders!I$1,products!$A$1:$G$1,0))</f>
        <v>Lib</v>
      </c>
      <c r="J390" t="str">
        <f xml:space="preserve"> INDEX(products!$A$1:$G$49,MATCH(orders!$D390,products!$A$1:$A$49,0),MATCH(orders!J$1,products!$A$1:$G$1,0))</f>
        <v>D</v>
      </c>
      <c r="K390" s="4">
        <f xml:space="preserve"> INDEX(products!$A$1:$G$49,MATCH(orders!$D390,products!$A$1:$A$49,0),MATCH(orders!K$1,products!$A$1:$G$1,0))</f>
        <v>0.2</v>
      </c>
      <c r="L390" s="5">
        <f xml:space="preserve"> 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 xml:space="preserve"> INDEX(products!$A$1:$G$49,MATCH(orders!$D391,products!$A$1:$A$49,0),MATCH(orders!I$1,products!$A$1:$G$1,0))</f>
        <v>Lib</v>
      </c>
      <c r="J391" t="str">
        <f xml:space="preserve"> INDEX(products!$A$1:$G$49,MATCH(orders!$D391,products!$A$1:$A$49,0),MATCH(orders!J$1,products!$A$1:$G$1,0))</f>
        <v>D</v>
      </c>
      <c r="K391" s="4">
        <f xml:space="preserve"> INDEX(products!$A$1:$G$49,MATCH(orders!$D391,products!$A$1:$A$49,0),MATCH(orders!K$1,products!$A$1:$G$1,0))</f>
        <v>0.5</v>
      </c>
      <c r="L391" s="5">
        <f xml:space="preserve"> 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 xml:space="preserve"> INDEX(products!$A$1:$G$49,MATCH(orders!$D392,products!$A$1:$A$49,0),MATCH(orders!I$1,products!$A$1:$G$1,0))</f>
        <v>Exc</v>
      </c>
      <c r="J392" t="str">
        <f xml:space="preserve"> INDEX(products!$A$1:$G$49,MATCH(orders!$D392,products!$A$1:$A$49,0),MATCH(orders!J$1,products!$A$1:$G$1,0))</f>
        <v>D</v>
      </c>
      <c r="K392" s="4">
        <f xml:space="preserve"> INDEX(products!$A$1:$G$49,MATCH(orders!$D392,products!$A$1:$A$49,0),MATCH(orders!K$1,products!$A$1:$G$1,0))</f>
        <v>0.5</v>
      </c>
      <c r="L392" s="5">
        <f xml:space="preserve"> 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 xml:space="preserve"> INDEX(products!$A$1:$G$49,MATCH(orders!$D393,products!$A$1:$A$49,0),MATCH(orders!I$1,products!$A$1:$G$1,0))</f>
        <v>Ara</v>
      </c>
      <c r="J393" t="str">
        <f xml:space="preserve"> INDEX(products!$A$1:$G$49,MATCH(orders!$D393,products!$A$1:$A$49,0),MATCH(orders!J$1,products!$A$1:$G$1,0))</f>
        <v>M</v>
      </c>
      <c r="K393" s="4">
        <f xml:space="preserve"> INDEX(products!$A$1:$G$49,MATCH(orders!$D393,products!$A$1:$A$49,0),MATCH(orders!K$1,products!$A$1:$G$1,0))</f>
        <v>0.5</v>
      </c>
      <c r="L393" s="5">
        <f xml:space="preserve"> 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 xml:space="preserve"> INDEX(products!$A$1:$G$49,MATCH(orders!$D394,products!$A$1:$A$49,0),MATCH(orders!I$1,products!$A$1:$G$1,0))</f>
        <v>Exc</v>
      </c>
      <c r="J394" t="str">
        <f xml:space="preserve"> INDEX(products!$A$1:$G$49,MATCH(orders!$D394,products!$A$1:$A$49,0),MATCH(orders!J$1,products!$A$1:$G$1,0))</f>
        <v>L</v>
      </c>
      <c r="K394" s="4">
        <f xml:space="preserve"> INDEX(products!$A$1:$G$49,MATCH(orders!$D394,products!$A$1:$A$49,0),MATCH(orders!K$1,products!$A$1:$G$1,0))</f>
        <v>1</v>
      </c>
      <c r="L394" s="5">
        <f xml:space="preserve"> 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 xml:space="preserve"> INDEX(products!$A$1:$G$49,MATCH(orders!$D395,products!$A$1:$A$49,0),MATCH(orders!I$1,products!$A$1:$G$1,0))</f>
        <v>Ara</v>
      </c>
      <c r="J395" t="str">
        <f xml:space="preserve"> INDEX(products!$A$1:$G$49,MATCH(orders!$D395,products!$A$1:$A$49,0),MATCH(orders!J$1,products!$A$1:$G$1,0))</f>
        <v>L</v>
      </c>
      <c r="K395" s="4">
        <f xml:space="preserve"> INDEX(products!$A$1:$G$49,MATCH(orders!$D395,products!$A$1:$A$49,0),MATCH(orders!K$1,products!$A$1:$G$1,0))</f>
        <v>0.2</v>
      </c>
      <c r="L395" s="5">
        <f xml:space="preserve"> 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 xml:space="preserve"> INDEX(products!$A$1:$G$49,MATCH(orders!$D396,products!$A$1:$A$49,0),MATCH(orders!I$1,products!$A$1:$G$1,0))</f>
        <v>Rob</v>
      </c>
      <c r="J396" t="str">
        <f xml:space="preserve"> INDEX(products!$A$1:$G$49,MATCH(orders!$D396,products!$A$1:$A$49,0),MATCH(orders!J$1,products!$A$1:$G$1,0))</f>
        <v>L</v>
      </c>
      <c r="K396" s="4">
        <f xml:space="preserve"> INDEX(products!$A$1:$G$49,MATCH(orders!$D396,products!$A$1:$A$49,0),MATCH(orders!K$1,products!$A$1:$G$1,0))</f>
        <v>2.5</v>
      </c>
      <c r="L396" s="5">
        <f xml:space="preserve"> 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 xml:space="preserve"> INDEX(products!$A$1:$G$49,MATCH(orders!$D397,products!$A$1:$A$49,0),MATCH(orders!I$1,products!$A$1:$G$1,0))</f>
        <v>Lib</v>
      </c>
      <c r="J397" t="str">
        <f xml:space="preserve"> INDEX(products!$A$1:$G$49,MATCH(orders!$D397,products!$A$1:$A$49,0),MATCH(orders!J$1,products!$A$1:$G$1,0))</f>
        <v>D</v>
      </c>
      <c r="K397" s="4">
        <f xml:space="preserve"> INDEX(products!$A$1:$G$49,MATCH(orders!$D397,products!$A$1:$A$49,0),MATCH(orders!K$1,products!$A$1:$G$1,0))</f>
        <v>0.5</v>
      </c>
      <c r="L397" s="5">
        <f xml:space="preserve"> 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 xml:space="preserve"> INDEX(products!$A$1:$G$49,MATCH(orders!$D398,products!$A$1:$A$49,0),MATCH(orders!I$1,products!$A$1:$G$1,0))</f>
        <v>Ara</v>
      </c>
      <c r="J398" t="str">
        <f xml:space="preserve"> INDEX(products!$A$1:$G$49,MATCH(orders!$D398,products!$A$1:$A$49,0),MATCH(orders!J$1,products!$A$1:$G$1,0))</f>
        <v>L</v>
      </c>
      <c r="K398" s="4">
        <f xml:space="preserve"> INDEX(products!$A$1:$G$49,MATCH(orders!$D398,products!$A$1:$A$49,0),MATCH(orders!K$1,products!$A$1:$G$1,0))</f>
        <v>0.5</v>
      </c>
      <c r="L398" s="5">
        <f xml:space="preserve"> 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 xml:space="preserve"> INDEX(products!$A$1:$G$49,MATCH(orders!$D399,products!$A$1:$A$49,0),MATCH(orders!I$1,products!$A$1:$G$1,0))</f>
        <v>Lib</v>
      </c>
      <c r="J399" t="str">
        <f xml:space="preserve"> INDEX(products!$A$1:$G$49,MATCH(orders!$D399,products!$A$1:$A$49,0),MATCH(orders!J$1,products!$A$1:$G$1,0))</f>
        <v>D</v>
      </c>
      <c r="K399" s="4">
        <f xml:space="preserve"> INDEX(products!$A$1:$G$49,MATCH(orders!$D399,products!$A$1:$A$49,0),MATCH(orders!K$1,products!$A$1:$G$1,0))</f>
        <v>0.5</v>
      </c>
      <c r="L399" s="5">
        <f xml:space="preserve"> 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 xml:space="preserve"> INDEX(products!$A$1:$G$49,MATCH(orders!$D400,products!$A$1:$A$49,0),MATCH(orders!I$1,products!$A$1:$G$1,0))</f>
        <v>Ara</v>
      </c>
      <c r="J400" t="str">
        <f xml:space="preserve"> INDEX(products!$A$1:$G$49,MATCH(orders!$D400,products!$A$1:$A$49,0),MATCH(orders!J$1,products!$A$1:$G$1,0))</f>
        <v>D</v>
      </c>
      <c r="K400" s="4">
        <f xml:space="preserve"> INDEX(products!$A$1:$G$49,MATCH(orders!$D400,products!$A$1:$A$49,0),MATCH(orders!K$1,products!$A$1:$G$1,0))</f>
        <v>0.2</v>
      </c>
      <c r="L400" s="5">
        <f xml:space="preserve"> 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 xml:space="preserve"> INDEX(products!$A$1:$G$49,MATCH(orders!$D401,products!$A$1:$A$49,0),MATCH(orders!I$1,products!$A$1:$G$1,0))</f>
        <v>Exc</v>
      </c>
      <c r="J401" t="str">
        <f xml:space="preserve"> INDEX(products!$A$1:$G$49,MATCH(orders!$D401,products!$A$1:$A$49,0),MATCH(orders!J$1,products!$A$1:$G$1,0))</f>
        <v>D</v>
      </c>
      <c r="K401" s="4">
        <f xml:space="preserve"> INDEX(products!$A$1:$G$49,MATCH(orders!$D401,products!$A$1:$A$49,0),MATCH(orders!K$1,products!$A$1:$G$1,0))</f>
        <v>2.5</v>
      </c>
      <c r="L401" s="5">
        <f xml:space="preserve"> 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 xml:space="preserve"> INDEX(products!$A$1:$G$49,MATCH(orders!$D402,products!$A$1:$A$49,0),MATCH(orders!I$1,products!$A$1:$G$1,0))</f>
        <v>Lib</v>
      </c>
      <c r="J402" t="str">
        <f xml:space="preserve"> INDEX(products!$A$1:$G$49,MATCH(orders!$D402,products!$A$1:$A$49,0),MATCH(orders!J$1,products!$A$1:$G$1,0))</f>
        <v>L</v>
      </c>
      <c r="K402" s="4">
        <f xml:space="preserve"> INDEX(products!$A$1:$G$49,MATCH(orders!$D402,products!$A$1:$A$49,0),MATCH(orders!K$1,products!$A$1:$G$1,0))</f>
        <v>1</v>
      </c>
      <c r="L402" s="5">
        <f xml:space="preserve"> 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 xml:space="preserve"> INDEX(products!$A$1:$G$49,MATCH(orders!$D403,products!$A$1:$A$49,0),MATCH(orders!I$1,products!$A$1:$G$1,0))</f>
        <v>Lib</v>
      </c>
      <c r="J403" t="str">
        <f xml:space="preserve"> INDEX(products!$A$1:$G$49,MATCH(orders!$D403,products!$A$1:$A$49,0),MATCH(orders!J$1,products!$A$1:$G$1,0))</f>
        <v>M</v>
      </c>
      <c r="K403" s="4">
        <f xml:space="preserve"> INDEX(products!$A$1:$G$49,MATCH(orders!$D403,products!$A$1:$A$49,0),MATCH(orders!K$1,products!$A$1:$G$1,0))</f>
        <v>0.2</v>
      </c>
      <c r="L403" s="5">
        <f xml:space="preserve"> 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 xml:space="preserve"> INDEX(products!$A$1:$G$49,MATCH(orders!$D404,products!$A$1:$A$49,0),MATCH(orders!I$1,products!$A$1:$G$1,0))</f>
        <v>Rob</v>
      </c>
      <c r="J404" t="str">
        <f xml:space="preserve"> INDEX(products!$A$1:$G$49,MATCH(orders!$D404,products!$A$1:$A$49,0),MATCH(orders!J$1,products!$A$1:$G$1,0))</f>
        <v>D</v>
      </c>
      <c r="K404" s="4">
        <f xml:space="preserve"> INDEX(products!$A$1:$G$49,MATCH(orders!$D404,products!$A$1:$A$49,0),MATCH(orders!K$1,products!$A$1:$G$1,0))</f>
        <v>1</v>
      </c>
      <c r="L404" s="5">
        <f xml:space="preserve"> 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 xml:space="preserve"> INDEX(products!$A$1:$G$49,MATCH(orders!$D405,products!$A$1:$A$49,0),MATCH(orders!I$1,products!$A$1:$G$1,0))</f>
        <v>Lib</v>
      </c>
      <c r="J405" t="str">
        <f xml:space="preserve"> INDEX(products!$A$1:$G$49,MATCH(orders!$D405,products!$A$1:$A$49,0),MATCH(orders!J$1,products!$A$1:$G$1,0))</f>
        <v>L</v>
      </c>
      <c r="K405" s="4">
        <f xml:space="preserve"> INDEX(products!$A$1:$G$49,MATCH(orders!$D405,products!$A$1:$A$49,0),MATCH(orders!K$1,products!$A$1:$G$1,0))</f>
        <v>0.2</v>
      </c>
      <c r="L405" s="5">
        <f xml:space="preserve"> 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 xml:space="preserve"> INDEX(products!$A$1:$G$49,MATCH(orders!$D406,products!$A$1:$A$49,0),MATCH(orders!I$1,products!$A$1:$G$1,0))</f>
        <v>Ara</v>
      </c>
      <c r="J406" t="str">
        <f xml:space="preserve"> INDEX(products!$A$1:$G$49,MATCH(orders!$D406,products!$A$1:$A$49,0),MATCH(orders!J$1,products!$A$1:$G$1,0))</f>
        <v>D</v>
      </c>
      <c r="K406" s="4">
        <f xml:space="preserve"> INDEX(products!$A$1:$G$49,MATCH(orders!$D406,products!$A$1:$A$49,0),MATCH(orders!K$1,products!$A$1:$G$1,0))</f>
        <v>1</v>
      </c>
      <c r="L406" s="5">
        <f xml:space="preserve"> 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 xml:space="preserve"> INDEX(products!$A$1:$G$49,MATCH(orders!$D407,products!$A$1:$A$49,0),MATCH(orders!I$1,products!$A$1:$G$1,0))</f>
        <v>Exc</v>
      </c>
      <c r="J407" t="str">
        <f xml:space="preserve"> INDEX(products!$A$1:$G$49,MATCH(orders!$D407,products!$A$1:$A$49,0),MATCH(orders!J$1,products!$A$1:$G$1,0))</f>
        <v>M</v>
      </c>
      <c r="K407" s="4">
        <f xml:space="preserve"> INDEX(products!$A$1:$G$49,MATCH(orders!$D407,products!$A$1:$A$49,0),MATCH(orders!K$1,products!$A$1:$G$1,0))</f>
        <v>0.5</v>
      </c>
      <c r="L407" s="5">
        <f xml:space="preserve"> 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 xml:space="preserve"> INDEX(products!$A$1:$G$49,MATCH(orders!$D408,products!$A$1:$A$49,0),MATCH(orders!I$1,products!$A$1:$G$1,0))</f>
        <v>Exc</v>
      </c>
      <c r="J408" t="str">
        <f xml:space="preserve"> INDEX(products!$A$1:$G$49,MATCH(orders!$D408,products!$A$1:$A$49,0),MATCH(orders!J$1,products!$A$1:$G$1,0))</f>
        <v>M</v>
      </c>
      <c r="K408" s="4">
        <f xml:space="preserve"> INDEX(products!$A$1:$G$49,MATCH(orders!$D408,products!$A$1:$A$49,0),MATCH(orders!K$1,products!$A$1:$G$1,0))</f>
        <v>1</v>
      </c>
      <c r="L408" s="5">
        <f xml:space="preserve"> 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 xml:space="preserve"> INDEX(products!$A$1:$G$49,MATCH(orders!$D409,products!$A$1:$A$49,0),MATCH(orders!I$1,products!$A$1:$G$1,0))</f>
        <v>Exc</v>
      </c>
      <c r="J409" t="str">
        <f xml:space="preserve"> INDEX(products!$A$1:$G$49,MATCH(orders!$D409,products!$A$1:$A$49,0),MATCH(orders!J$1,products!$A$1:$G$1,0))</f>
        <v>M</v>
      </c>
      <c r="K409" s="4">
        <f xml:space="preserve"> INDEX(products!$A$1:$G$49,MATCH(orders!$D409,products!$A$1:$A$49,0),MATCH(orders!K$1,products!$A$1:$G$1,0))</f>
        <v>0.5</v>
      </c>
      <c r="L409" s="5">
        <f xml:space="preserve"> 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 xml:space="preserve"> INDEX(products!$A$1:$G$49,MATCH(orders!$D410,products!$A$1:$A$49,0),MATCH(orders!I$1,products!$A$1:$G$1,0))</f>
        <v>Ara</v>
      </c>
      <c r="J410" t="str">
        <f xml:space="preserve"> INDEX(products!$A$1:$G$49,MATCH(orders!$D410,products!$A$1:$A$49,0),MATCH(orders!J$1,products!$A$1:$G$1,0))</f>
        <v>M</v>
      </c>
      <c r="K410" s="4">
        <f xml:space="preserve"> INDEX(products!$A$1:$G$49,MATCH(orders!$D410,products!$A$1:$A$49,0),MATCH(orders!K$1,products!$A$1:$G$1,0))</f>
        <v>2.5</v>
      </c>
      <c r="L410" s="5">
        <f xml:space="preserve"> 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 xml:space="preserve"> INDEX(products!$A$1:$G$49,MATCH(orders!$D411,products!$A$1:$A$49,0),MATCH(orders!I$1,products!$A$1:$G$1,0))</f>
        <v>Lib</v>
      </c>
      <c r="J411" t="str">
        <f xml:space="preserve"> INDEX(products!$A$1:$G$49,MATCH(orders!$D411,products!$A$1:$A$49,0),MATCH(orders!J$1,products!$A$1:$G$1,0))</f>
        <v>L</v>
      </c>
      <c r="K411" s="4">
        <f xml:space="preserve"> INDEX(products!$A$1:$G$49,MATCH(orders!$D411,products!$A$1:$A$49,0),MATCH(orders!K$1,products!$A$1:$G$1,0))</f>
        <v>1</v>
      </c>
      <c r="L411" s="5">
        <f xml:space="preserve"> 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 xml:space="preserve"> INDEX(products!$A$1:$G$49,MATCH(orders!$D412,products!$A$1:$A$49,0),MATCH(orders!I$1,products!$A$1:$G$1,0))</f>
        <v>Ara</v>
      </c>
      <c r="J412" t="str">
        <f xml:space="preserve"> INDEX(products!$A$1:$G$49,MATCH(orders!$D412,products!$A$1:$A$49,0),MATCH(orders!J$1,products!$A$1:$G$1,0))</f>
        <v>L</v>
      </c>
      <c r="K412" s="4">
        <f xml:space="preserve"> INDEX(products!$A$1:$G$49,MATCH(orders!$D412,products!$A$1:$A$49,0),MATCH(orders!K$1,products!$A$1:$G$1,0))</f>
        <v>0.2</v>
      </c>
      <c r="L412" s="5">
        <f xml:space="preserve"> 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 xml:space="preserve"> INDEX(products!$A$1:$G$49,MATCH(orders!$D413,products!$A$1:$A$49,0),MATCH(orders!I$1,products!$A$1:$G$1,0))</f>
        <v>Lib</v>
      </c>
      <c r="J413" t="str">
        <f xml:space="preserve"> INDEX(products!$A$1:$G$49,MATCH(orders!$D413,products!$A$1:$A$49,0),MATCH(orders!J$1,products!$A$1:$G$1,0))</f>
        <v>M</v>
      </c>
      <c r="K413" s="4">
        <f xml:space="preserve"> INDEX(products!$A$1:$G$49,MATCH(orders!$D413,products!$A$1:$A$49,0),MATCH(orders!K$1,products!$A$1:$G$1,0))</f>
        <v>1</v>
      </c>
      <c r="L413" s="5">
        <f xml:space="preserve"> 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 xml:space="preserve"> INDEX(products!$A$1:$G$49,MATCH(orders!$D414,products!$A$1:$A$49,0),MATCH(orders!I$1,products!$A$1:$G$1,0))</f>
        <v>Ara</v>
      </c>
      <c r="J414" t="str">
        <f xml:space="preserve"> INDEX(products!$A$1:$G$49,MATCH(orders!$D414,products!$A$1:$A$49,0),MATCH(orders!J$1,products!$A$1:$G$1,0))</f>
        <v>M</v>
      </c>
      <c r="K414" s="4">
        <f xml:space="preserve"> INDEX(products!$A$1:$G$49,MATCH(orders!$D414,products!$A$1:$A$49,0),MATCH(orders!K$1,products!$A$1:$G$1,0))</f>
        <v>1</v>
      </c>
      <c r="L414" s="5">
        <f xml:space="preserve"> 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 xml:space="preserve"> INDEX(products!$A$1:$G$49,MATCH(orders!$D415,products!$A$1:$A$49,0),MATCH(orders!I$1,products!$A$1:$G$1,0))</f>
        <v>Lib</v>
      </c>
      <c r="J415" t="str">
        <f xml:space="preserve"> INDEX(products!$A$1:$G$49,MATCH(orders!$D415,products!$A$1:$A$49,0),MATCH(orders!J$1,products!$A$1:$G$1,0))</f>
        <v>L</v>
      </c>
      <c r="K415" s="4">
        <f xml:space="preserve"> INDEX(products!$A$1:$G$49,MATCH(orders!$D415,products!$A$1:$A$49,0),MATCH(orders!K$1,products!$A$1:$G$1,0))</f>
        <v>2.5</v>
      </c>
      <c r="L415" s="5">
        <f xml:space="preserve"> 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 xml:space="preserve"> INDEX(products!$A$1:$G$49,MATCH(orders!$D416,products!$A$1:$A$49,0),MATCH(orders!I$1,products!$A$1:$G$1,0))</f>
        <v>Rob</v>
      </c>
      <c r="J416" t="str">
        <f xml:space="preserve"> INDEX(products!$A$1:$G$49,MATCH(orders!$D416,products!$A$1:$A$49,0),MATCH(orders!J$1,products!$A$1:$G$1,0))</f>
        <v>L</v>
      </c>
      <c r="K416" s="4">
        <f xml:space="preserve"> INDEX(products!$A$1:$G$49,MATCH(orders!$D416,products!$A$1:$A$49,0),MATCH(orders!K$1,products!$A$1:$G$1,0))</f>
        <v>0.2</v>
      </c>
      <c r="L416" s="5">
        <f xml:space="preserve"> 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 xml:space="preserve"> INDEX(products!$A$1:$G$49,MATCH(orders!$D417,products!$A$1:$A$49,0),MATCH(orders!I$1,products!$A$1:$G$1,0))</f>
        <v>Rob</v>
      </c>
      <c r="J417" t="str">
        <f xml:space="preserve"> INDEX(products!$A$1:$G$49,MATCH(orders!$D417,products!$A$1:$A$49,0),MATCH(orders!J$1,products!$A$1:$G$1,0))</f>
        <v>M</v>
      </c>
      <c r="K417" s="4">
        <f xml:space="preserve"> INDEX(products!$A$1:$G$49,MATCH(orders!$D417,products!$A$1:$A$49,0),MATCH(orders!K$1,products!$A$1:$G$1,0))</f>
        <v>0.2</v>
      </c>
      <c r="L417" s="5">
        <f xml:space="preserve"> 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 xml:space="preserve"> INDEX(products!$A$1:$G$49,MATCH(orders!$D418,products!$A$1:$A$49,0),MATCH(orders!I$1,products!$A$1:$G$1,0))</f>
        <v>Ara</v>
      </c>
      <c r="J418" t="str">
        <f xml:space="preserve"> INDEX(products!$A$1:$G$49,MATCH(orders!$D418,products!$A$1:$A$49,0),MATCH(orders!J$1,products!$A$1:$G$1,0))</f>
        <v>L</v>
      </c>
      <c r="K418" s="4">
        <f xml:space="preserve"> INDEX(products!$A$1:$G$49,MATCH(orders!$D418,products!$A$1:$A$49,0),MATCH(orders!K$1,products!$A$1:$G$1,0))</f>
        <v>0.5</v>
      </c>
      <c r="L418" s="5">
        <f xml:space="preserve"> 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 xml:space="preserve"> INDEX(products!$A$1:$G$49,MATCH(orders!$D419,products!$A$1:$A$49,0),MATCH(orders!I$1,products!$A$1:$G$1,0))</f>
        <v>Ara</v>
      </c>
      <c r="J419" t="str">
        <f xml:space="preserve"> INDEX(products!$A$1:$G$49,MATCH(orders!$D419,products!$A$1:$A$49,0),MATCH(orders!J$1,products!$A$1:$G$1,0))</f>
        <v>L</v>
      </c>
      <c r="K419" s="4">
        <f xml:space="preserve"> INDEX(products!$A$1:$G$49,MATCH(orders!$D419,products!$A$1:$A$49,0),MATCH(orders!K$1,products!$A$1:$G$1,0))</f>
        <v>2.5</v>
      </c>
      <c r="L419" s="5">
        <f xml:space="preserve"> 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 xml:space="preserve"> INDEX(products!$A$1:$G$49,MATCH(orders!$D420,products!$A$1:$A$49,0),MATCH(orders!I$1,products!$A$1:$G$1,0))</f>
        <v>Ara</v>
      </c>
      <c r="J420" t="str">
        <f xml:space="preserve"> INDEX(products!$A$1:$G$49,MATCH(orders!$D420,products!$A$1:$A$49,0),MATCH(orders!J$1,products!$A$1:$G$1,0))</f>
        <v>L</v>
      </c>
      <c r="K420" s="4">
        <f xml:space="preserve"> INDEX(products!$A$1:$G$49,MATCH(orders!$D420,products!$A$1:$A$49,0),MATCH(orders!K$1,products!$A$1:$G$1,0))</f>
        <v>2.5</v>
      </c>
      <c r="L420" s="5">
        <f xml:space="preserve"> 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 xml:space="preserve"> INDEX(products!$A$1:$G$49,MATCH(orders!$D421,products!$A$1:$A$49,0),MATCH(orders!I$1,products!$A$1:$G$1,0))</f>
        <v>Lib</v>
      </c>
      <c r="J421" t="str">
        <f xml:space="preserve"> INDEX(products!$A$1:$G$49,MATCH(orders!$D421,products!$A$1:$A$49,0),MATCH(orders!J$1,products!$A$1:$G$1,0))</f>
        <v>M</v>
      </c>
      <c r="K421" s="4">
        <f xml:space="preserve"> INDEX(products!$A$1:$G$49,MATCH(orders!$D421,products!$A$1:$A$49,0),MATCH(orders!K$1,products!$A$1:$G$1,0))</f>
        <v>0.5</v>
      </c>
      <c r="L421" s="5">
        <f xml:space="preserve"> 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 xml:space="preserve"> INDEX(products!$A$1:$G$49,MATCH(orders!$D422,products!$A$1:$A$49,0),MATCH(orders!I$1,products!$A$1:$G$1,0))</f>
        <v>Lib</v>
      </c>
      <c r="J422" t="str">
        <f xml:space="preserve"> INDEX(products!$A$1:$G$49,MATCH(orders!$D422,products!$A$1:$A$49,0),MATCH(orders!J$1,products!$A$1:$G$1,0))</f>
        <v>D</v>
      </c>
      <c r="K422" s="4">
        <f xml:space="preserve"> INDEX(products!$A$1:$G$49,MATCH(orders!$D422,products!$A$1:$A$49,0),MATCH(orders!K$1,products!$A$1:$G$1,0))</f>
        <v>0.5</v>
      </c>
      <c r="L422" s="5">
        <f xml:space="preserve"> 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 xml:space="preserve"> INDEX(products!$A$1:$G$49,MATCH(orders!$D423,products!$A$1:$A$49,0),MATCH(orders!I$1,products!$A$1:$G$1,0))</f>
        <v>Ara</v>
      </c>
      <c r="J423" t="str">
        <f xml:space="preserve"> INDEX(products!$A$1:$G$49,MATCH(orders!$D423,products!$A$1:$A$49,0),MATCH(orders!J$1,products!$A$1:$G$1,0))</f>
        <v>D</v>
      </c>
      <c r="K423" s="4">
        <f xml:space="preserve"> INDEX(products!$A$1:$G$49,MATCH(orders!$D423,products!$A$1:$A$49,0),MATCH(orders!K$1,products!$A$1:$G$1,0))</f>
        <v>2.5</v>
      </c>
      <c r="L423" s="5">
        <f xml:space="preserve"> 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 xml:space="preserve"> INDEX(products!$A$1:$G$49,MATCH(orders!$D424,products!$A$1:$A$49,0),MATCH(orders!I$1,products!$A$1:$G$1,0))</f>
        <v>Ara</v>
      </c>
      <c r="J424" t="str">
        <f xml:space="preserve"> INDEX(products!$A$1:$G$49,MATCH(orders!$D424,products!$A$1:$A$49,0),MATCH(orders!J$1,products!$A$1:$G$1,0))</f>
        <v>D</v>
      </c>
      <c r="K424" s="4">
        <f xml:space="preserve"> INDEX(products!$A$1:$G$49,MATCH(orders!$D424,products!$A$1:$A$49,0),MATCH(orders!K$1,products!$A$1:$G$1,0))</f>
        <v>0.5</v>
      </c>
      <c r="L424" s="5">
        <f xml:space="preserve"> 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 xml:space="preserve"> INDEX(products!$A$1:$G$49,MATCH(orders!$D425,products!$A$1:$A$49,0),MATCH(orders!I$1,products!$A$1:$G$1,0))</f>
        <v>Rob</v>
      </c>
      <c r="J425" t="str">
        <f xml:space="preserve"> INDEX(products!$A$1:$G$49,MATCH(orders!$D425,products!$A$1:$A$49,0),MATCH(orders!J$1,products!$A$1:$G$1,0))</f>
        <v>M</v>
      </c>
      <c r="K425" s="4">
        <f xml:space="preserve"> INDEX(products!$A$1:$G$49,MATCH(orders!$D425,products!$A$1:$A$49,0),MATCH(orders!K$1,products!$A$1:$G$1,0))</f>
        <v>0.5</v>
      </c>
      <c r="L425" s="5">
        <f xml:space="preserve"> 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 xml:space="preserve"> INDEX(products!$A$1:$G$49,MATCH(orders!$D426,products!$A$1:$A$49,0),MATCH(orders!I$1,products!$A$1:$G$1,0))</f>
        <v>Exc</v>
      </c>
      <c r="J426" t="str">
        <f xml:space="preserve"> INDEX(products!$A$1:$G$49,MATCH(orders!$D426,products!$A$1:$A$49,0),MATCH(orders!J$1,products!$A$1:$G$1,0))</f>
        <v>L</v>
      </c>
      <c r="K426" s="4">
        <f xml:space="preserve"> INDEX(products!$A$1:$G$49,MATCH(orders!$D426,products!$A$1:$A$49,0),MATCH(orders!K$1,products!$A$1:$G$1,0))</f>
        <v>0.5</v>
      </c>
      <c r="L426" s="5">
        <f xml:space="preserve"> 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 xml:space="preserve"> INDEX(products!$A$1:$G$49,MATCH(orders!$D427,products!$A$1:$A$49,0),MATCH(orders!I$1,products!$A$1:$G$1,0))</f>
        <v>Rob</v>
      </c>
      <c r="J427" t="str">
        <f xml:space="preserve"> INDEX(products!$A$1:$G$49,MATCH(orders!$D427,products!$A$1:$A$49,0),MATCH(orders!J$1,products!$A$1:$G$1,0))</f>
        <v>D</v>
      </c>
      <c r="K427" s="4">
        <f xml:space="preserve"> INDEX(products!$A$1:$G$49,MATCH(orders!$D427,products!$A$1:$A$49,0),MATCH(orders!K$1,products!$A$1:$G$1,0))</f>
        <v>1</v>
      </c>
      <c r="L427" s="5">
        <f xml:space="preserve"> 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 xml:space="preserve"> INDEX(products!$A$1:$G$49,MATCH(orders!$D428,products!$A$1:$A$49,0),MATCH(orders!I$1,products!$A$1:$G$1,0))</f>
        <v>Rob</v>
      </c>
      <c r="J428" t="str">
        <f xml:space="preserve"> INDEX(products!$A$1:$G$49,MATCH(orders!$D428,products!$A$1:$A$49,0),MATCH(orders!J$1,products!$A$1:$G$1,0))</f>
        <v>L</v>
      </c>
      <c r="K428" s="4">
        <f xml:space="preserve"> INDEX(products!$A$1:$G$49,MATCH(orders!$D428,products!$A$1:$A$49,0),MATCH(orders!K$1,products!$A$1:$G$1,0))</f>
        <v>0.2</v>
      </c>
      <c r="L428" s="5">
        <f xml:space="preserve"> 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 xml:space="preserve"> INDEX(products!$A$1:$G$49,MATCH(orders!$D429,products!$A$1:$A$49,0),MATCH(orders!I$1,products!$A$1:$G$1,0))</f>
        <v>Ara</v>
      </c>
      <c r="J429" t="str">
        <f xml:space="preserve"> INDEX(products!$A$1:$G$49,MATCH(orders!$D429,products!$A$1:$A$49,0),MATCH(orders!J$1,products!$A$1:$G$1,0))</f>
        <v>M</v>
      </c>
      <c r="K429" s="4">
        <f xml:space="preserve"> INDEX(products!$A$1:$G$49,MATCH(orders!$D429,products!$A$1:$A$49,0),MATCH(orders!K$1,products!$A$1:$G$1,0))</f>
        <v>2.5</v>
      </c>
      <c r="L429" s="5">
        <f xml:space="preserve"> 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 xml:space="preserve"> INDEX(products!$A$1:$G$49,MATCH(orders!$D430,products!$A$1:$A$49,0),MATCH(orders!I$1,products!$A$1:$G$1,0))</f>
        <v>Rob</v>
      </c>
      <c r="J430" t="str">
        <f xml:space="preserve"> INDEX(products!$A$1:$G$49,MATCH(orders!$D430,products!$A$1:$A$49,0),MATCH(orders!J$1,products!$A$1:$G$1,0))</f>
        <v>L</v>
      </c>
      <c r="K430" s="4">
        <f xml:space="preserve"> INDEX(products!$A$1:$G$49,MATCH(orders!$D430,products!$A$1:$A$49,0),MATCH(orders!K$1,products!$A$1:$G$1,0))</f>
        <v>1</v>
      </c>
      <c r="L430" s="5">
        <f xml:space="preserve"> 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 xml:space="preserve"> INDEX(products!$A$1:$G$49,MATCH(orders!$D431,products!$A$1:$A$49,0),MATCH(orders!I$1,products!$A$1:$G$1,0))</f>
        <v>Ara</v>
      </c>
      <c r="J431" t="str">
        <f xml:space="preserve"> INDEX(products!$A$1:$G$49,MATCH(orders!$D431,products!$A$1:$A$49,0),MATCH(orders!J$1,products!$A$1:$G$1,0))</f>
        <v>L</v>
      </c>
      <c r="K431" s="4">
        <f xml:space="preserve"> INDEX(products!$A$1:$G$49,MATCH(orders!$D431,products!$A$1:$A$49,0),MATCH(orders!K$1,products!$A$1:$G$1,0))</f>
        <v>1</v>
      </c>
      <c r="L431" s="5">
        <f xml:space="preserve"> 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 xml:space="preserve"> INDEX(products!$A$1:$G$49,MATCH(orders!$D432,products!$A$1:$A$49,0),MATCH(orders!I$1,products!$A$1:$G$1,0))</f>
        <v>Rob</v>
      </c>
      <c r="J432" t="str">
        <f xml:space="preserve"> INDEX(products!$A$1:$G$49,MATCH(orders!$D432,products!$A$1:$A$49,0),MATCH(orders!J$1,products!$A$1:$G$1,0))</f>
        <v>D</v>
      </c>
      <c r="K432" s="4">
        <f xml:space="preserve"> INDEX(products!$A$1:$G$49,MATCH(orders!$D432,products!$A$1:$A$49,0),MATCH(orders!K$1,products!$A$1:$G$1,0))</f>
        <v>0.2</v>
      </c>
      <c r="L432" s="5">
        <f xml:space="preserve"> 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 xml:space="preserve"> INDEX(products!$A$1:$G$49,MATCH(orders!$D433,products!$A$1:$A$49,0),MATCH(orders!I$1,products!$A$1:$G$1,0))</f>
        <v>Exc</v>
      </c>
      <c r="J433" t="str">
        <f xml:space="preserve"> INDEX(products!$A$1:$G$49,MATCH(orders!$D433,products!$A$1:$A$49,0),MATCH(orders!J$1,products!$A$1:$G$1,0))</f>
        <v>D</v>
      </c>
      <c r="K433" s="4">
        <f xml:space="preserve"> INDEX(products!$A$1:$G$49,MATCH(orders!$D433,products!$A$1:$A$49,0),MATCH(orders!K$1,products!$A$1:$G$1,0))</f>
        <v>2.5</v>
      </c>
      <c r="L433" s="5">
        <f xml:space="preserve"> 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 xml:space="preserve"> INDEX(products!$A$1:$G$49,MATCH(orders!$D434,products!$A$1:$A$49,0),MATCH(orders!I$1,products!$A$1:$G$1,0))</f>
        <v>Ara</v>
      </c>
      <c r="J434" t="str">
        <f xml:space="preserve"> INDEX(products!$A$1:$G$49,MATCH(orders!$D434,products!$A$1:$A$49,0),MATCH(orders!J$1,products!$A$1:$G$1,0))</f>
        <v>M</v>
      </c>
      <c r="K434" s="4">
        <f xml:space="preserve"> INDEX(products!$A$1:$G$49,MATCH(orders!$D434,products!$A$1:$A$49,0),MATCH(orders!K$1,products!$A$1:$G$1,0))</f>
        <v>1</v>
      </c>
      <c r="L434" s="5">
        <f xml:space="preserve"> 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 xml:space="preserve"> INDEX(products!$A$1:$G$49,MATCH(orders!$D435,products!$A$1:$A$49,0),MATCH(orders!I$1,products!$A$1:$G$1,0))</f>
        <v>Lib</v>
      </c>
      <c r="J435" t="str">
        <f xml:space="preserve"> INDEX(products!$A$1:$G$49,MATCH(orders!$D435,products!$A$1:$A$49,0),MATCH(orders!J$1,products!$A$1:$G$1,0))</f>
        <v>M</v>
      </c>
      <c r="K435" s="4">
        <f xml:space="preserve"> INDEX(products!$A$1:$G$49,MATCH(orders!$D435,products!$A$1:$A$49,0),MATCH(orders!K$1,products!$A$1:$G$1,0))</f>
        <v>2.5</v>
      </c>
      <c r="L435" s="5">
        <f xml:space="preserve"> 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 xml:space="preserve"> INDEX(products!$A$1:$G$49,MATCH(orders!$D436,products!$A$1:$A$49,0),MATCH(orders!I$1,products!$A$1:$G$1,0))</f>
        <v>Ara</v>
      </c>
      <c r="J436" t="str">
        <f xml:space="preserve"> INDEX(products!$A$1:$G$49,MATCH(orders!$D436,products!$A$1:$A$49,0),MATCH(orders!J$1,products!$A$1:$G$1,0))</f>
        <v>M</v>
      </c>
      <c r="K436" s="4">
        <f xml:space="preserve"> INDEX(products!$A$1:$G$49,MATCH(orders!$D436,products!$A$1:$A$49,0),MATCH(orders!K$1,products!$A$1:$G$1,0))</f>
        <v>1</v>
      </c>
      <c r="L436" s="5">
        <f xml:space="preserve"> 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 xml:space="preserve"> INDEX(products!$A$1:$G$49,MATCH(orders!$D437,products!$A$1:$A$49,0),MATCH(orders!I$1,products!$A$1:$G$1,0))</f>
        <v>Exc</v>
      </c>
      <c r="J437" t="str">
        <f xml:space="preserve"> INDEX(products!$A$1:$G$49,MATCH(orders!$D437,products!$A$1:$A$49,0),MATCH(orders!J$1,products!$A$1:$G$1,0))</f>
        <v>M</v>
      </c>
      <c r="K437" s="4">
        <f xml:space="preserve"> INDEX(products!$A$1:$G$49,MATCH(orders!$D437,products!$A$1:$A$49,0),MATCH(orders!K$1,products!$A$1:$G$1,0))</f>
        <v>0.5</v>
      </c>
      <c r="L437" s="5">
        <f xml:space="preserve"> 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 xml:space="preserve"> INDEX(products!$A$1:$G$49,MATCH(orders!$D438,products!$A$1:$A$49,0),MATCH(orders!I$1,products!$A$1:$G$1,0))</f>
        <v>Lib</v>
      </c>
      <c r="J438" t="str">
        <f xml:space="preserve"> INDEX(products!$A$1:$G$49,MATCH(orders!$D438,products!$A$1:$A$49,0),MATCH(orders!J$1,products!$A$1:$G$1,0))</f>
        <v>L</v>
      </c>
      <c r="K438" s="4">
        <f xml:space="preserve"> INDEX(products!$A$1:$G$49,MATCH(orders!$D438,products!$A$1:$A$49,0),MATCH(orders!K$1,products!$A$1:$G$1,0))</f>
        <v>0.2</v>
      </c>
      <c r="L438" s="5">
        <f xml:space="preserve"> 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 xml:space="preserve"> INDEX(products!$A$1:$G$49,MATCH(orders!$D439,products!$A$1:$A$49,0),MATCH(orders!I$1,products!$A$1:$G$1,0))</f>
        <v>Lib</v>
      </c>
      <c r="J439" t="str">
        <f xml:space="preserve"> INDEX(products!$A$1:$G$49,MATCH(orders!$D439,products!$A$1:$A$49,0),MATCH(orders!J$1,products!$A$1:$G$1,0))</f>
        <v>D</v>
      </c>
      <c r="K439" s="4">
        <f xml:space="preserve"> INDEX(products!$A$1:$G$49,MATCH(orders!$D439,products!$A$1:$A$49,0),MATCH(orders!K$1,products!$A$1:$G$1,0))</f>
        <v>2.5</v>
      </c>
      <c r="L439" s="5">
        <f xml:space="preserve"> 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 xml:space="preserve"> INDEX(products!$A$1:$G$49,MATCH(orders!$D440,products!$A$1:$A$49,0),MATCH(orders!I$1,products!$A$1:$G$1,0))</f>
        <v>Lib</v>
      </c>
      <c r="J440" t="str">
        <f xml:space="preserve"> INDEX(products!$A$1:$G$49,MATCH(orders!$D440,products!$A$1:$A$49,0),MATCH(orders!J$1,products!$A$1:$G$1,0))</f>
        <v>D</v>
      </c>
      <c r="K440" s="4">
        <f xml:space="preserve"> INDEX(products!$A$1:$G$49,MATCH(orders!$D440,products!$A$1:$A$49,0),MATCH(orders!K$1,products!$A$1:$G$1,0))</f>
        <v>0.5</v>
      </c>
      <c r="L440" s="5">
        <f xml:space="preserve"> 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 xml:space="preserve"> INDEX(products!$A$1:$G$49,MATCH(orders!$D441,products!$A$1:$A$49,0),MATCH(orders!I$1,products!$A$1:$G$1,0))</f>
        <v>Exc</v>
      </c>
      <c r="J441" t="str">
        <f xml:space="preserve"> INDEX(products!$A$1:$G$49,MATCH(orders!$D441,products!$A$1:$A$49,0),MATCH(orders!J$1,products!$A$1:$G$1,0))</f>
        <v>L</v>
      </c>
      <c r="K441" s="4">
        <f xml:space="preserve"> INDEX(products!$A$1:$G$49,MATCH(orders!$D441,products!$A$1:$A$49,0),MATCH(orders!K$1,products!$A$1:$G$1,0))</f>
        <v>0.5</v>
      </c>
      <c r="L441" s="5">
        <f xml:space="preserve"> 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 xml:space="preserve"> INDEX(products!$A$1:$G$49,MATCH(orders!$D442,products!$A$1:$A$49,0),MATCH(orders!I$1,products!$A$1:$G$1,0))</f>
        <v>Ara</v>
      </c>
      <c r="J442" t="str">
        <f xml:space="preserve"> INDEX(products!$A$1:$G$49,MATCH(orders!$D442,products!$A$1:$A$49,0),MATCH(orders!J$1,products!$A$1:$G$1,0))</f>
        <v>M</v>
      </c>
      <c r="K442" s="4">
        <f xml:space="preserve"> INDEX(products!$A$1:$G$49,MATCH(orders!$D442,products!$A$1:$A$49,0),MATCH(orders!K$1,products!$A$1:$G$1,0))</f>
        <v>2.5</v>
      </c>
      <c r="L442" s="5">
        <f xml:space="preserve"> 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 xml:space="preserve"> INDEX(products!$A$1:$G$49,MATCH(orders!$D443,products!$A$1:$A$49,0),MATCH(orders!I$1,products!$A$1:$G$1,0))</f>
        <v>Exc</v>
      </c>
      <c r="J443" t="str">
        <f xml:space="preserve"> INDEX(products!$A$1:$G$49,MATCH(orders!$D443,products!$A$1:$A$49,0),MATCH(orders!J$1,products!$A$1:$G$1,0))</f>
        <v>D</v>
      </c>
      <c r="K443" s="4">
        <f xml:space="preserve"> INDEX(products!$A$1:$G$49,MATCH(orders!$D443,products!$A$1:$A$49,0),MATCH(orders!K$1,products!$A$1:$G$1,0))</f>
        <v>1</v>
      </c>
      <c r="L443" s="5">
        <f xml:space="preserve"> 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 xml:space="preserve"> INDEX(products!$A$1:$G$49,MATCH(orders!$D444,products!$A$1:$A$49,0),MATCH(orders!I$1,products!$A$1:$G$1,0))</f>
        <v>Rob</v>
      </c>
      <c r="J444" t="str">
        <f xml:space="preserve"> INDEX(products!$A$1:$G$49,MATCH(orders!$D444,products!$A$1:$A$49,0),MATCH(orders!J$1,products!$A$1:$G$1,0))</f>
        <v>L</v>
      </c>
      <c r="K444" s="4">
        <f xml:space="preserve"> INDEX(products!$A$1:$G$49,MATCH(orders!$D444,products!$A$1:$A$49,0),MATCH(orders!K$1,products!$A$1:$G$1,0))</f>
        <v>0.5</v>
      </c>
      <c r="L444" s="5">
        <f xml:space="preserve"> 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 xml:space="preserve"> INDEX(products!$A$1:$G$49,MATCH(orders!$D445,products!$A$1:$A$49,0),MATCH(orders!I$1,products!$A$1:$G$1,0))</f>
        <v>Exc</v>
      </c>
      <c r="J445" t="str">
        <f xml:space="preserve"> INDEX(products!$A$1:$G$49,MATCH(orders!$D445,products!$A$1:$A$49,0),MATCH(orders!J$1,products!$A$1:$G$1,0))</f>
        <v>L</v>
      </c>
      <c r="K445" s="4">
        <f xml:space="preserve"> INDEX(products!$A$1:$G$49,MATCH(orders!$D445,products!$A$1:$A$49,0),MATCH(orders!K$1,products!$A$1:$G$1,0))</f>
        <v>0.2</v>
      </c>
      <c r="L445" s="5">
        <f xml:space="preserve"> 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 xml:space="preserve"> INDEX(products!$A$1:$G$49,MATCH(orders!$D446,products!$A$1:$A$49,0),MATCH(orders!I$1,products!$A$1:$G$1,0))</f>
        <v>Exc</v>
      </c>
      <c r="J446" t="str">
        <f xml:space="preserve"> INDEX(products!$A$1:$G$49,MATCH(orders!$D446,products!$A$1:$A$49,0),MATCH(orders!J$1,products!$A$1:$G$1,0))</f>
        <v>M</v>
      </c>
      <c r="K446" s="4">
        <f xml:space="preserve"> INDEX(products!$A$1:$G$49,MATCH(orders!$D446,products!$A$1:$A$49,0),MATCH(orders!K$1,products!$A$1:$G$1,0))</f>
        <v>0.2</v>
      </c>
      <c r="L446" s="5">
        <f xml:space="preserve"> 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 xml:space="preserve"> INDEX(products!$A$1:$G$49,MATCH(orders!$D447,products!$A$1:$A$49,0),MATCH(orders!I$1,products!$A$1:$G$1,0))</f>
        <v>Lib</v>
      </c>
      <c r="J447" t="str">
        <f xml:space="preserve"> INDEX(products!$A$1:$G$49,MATCH(orders!$D447,products!$A$1:$A$49,0),MATCH(orders!J$1,products!$A$1:$G$1,0))</f>
        <v>M</v>
      </c>
      <c r="K447" s="4">
        <f xml:space="preserve"> INDEX(products!$A$1:$G$49,MATCH(orders!$D447,products!$A$1:$A$49,0),MATCH(orders!K$1,products!$A$1:$G$1,0))</f>
        <v>2.5</v>
      </c>
      <c r="L447" s="5">
        <f xml:space="preserve"> 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 xml:space="preserve"> INDEX(products!$A$1:$G$49,MATCH(orders!$D448,products!$A$1:$A$49,0),MATCH(orders!I$1,products!$A$1:$G$1,0))</f>
        <v>Lib</v>
      </c>
      <c r="J448" t="str">
        <f xml:space="preserve"> INDEX(products!$A$1:$G$49,MATCH(orders!$D448,products!$A$1:$A$49,0),MATCH(orders!J$1,products!$A$1:$G$1,0))</f>
        <v>M</v>
      </c>
      <c r="K448" s="4">
        <f xml:space="preserve"> INDEX(products!$A$1:$G$49,MATCH(orders!$D448,products!$A$1:$A$49,0),MATCH(orders!K$1,products!$A$1:$G$1,0))</f>
        <v>0.5</v>
      </c>
      <c r="L448" s="5">
        <f xml:space="preserve"> 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 xml:space="preserve"> INDEX(products!$A$1:$G$49,MATCH(orders!$D449,products!$A$1:$A$49,0),MATCH(orders!I$1,products!$A$1:$G$1,0))</f>
        <v>Rob</v>
      </c>
      <c r="J449" t="str">
        <f xml:space="preserve"> INDEX(products!$A$1:$G$49,MATCH(orders!$D449,products!$A$1:$A$49,0),MATCH(orders!J$1,products!$A$1:$G$1,0))</f>
        <v>M</v>
      </c>
      <c r="K449" s="4">
        <f xml:space="preserve"> INDEX(products!$A$1:$G$49,MATCH(orders!$D449,products!$A$1:$A$49,0),MATCH(orders!K$1,products!$A$1:$G$1,0))</f>
        <v>0.5</v>
      </c>
      <c r="L449" s="5">
        <f xml:space="preserve"> 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 xml:space="preserve"> INDEX(products!$A$1:$G$49,MATCH(orders!$D450,products!$A$1:$A$49,0),MATCH(orders!I$1,products!$A$1:$G$1,0))</f>
        <v>Rob</v>
      </c>
      <c r="J450" t="str">
        <f xml:space="preserve"> INDEX(products!$A$1:$G$49,MATCH(orders!$D450,products!$A$1:$A$49,0),MATCH(orders!J$1,products!$A$1:$G$1,0))</f>
        <v>L</v>
      </c>
      <c r="K450" s="4">
        <f xml:space="preserve"> INDEX(products!$A$1:$G$49,MATCH(orders!$D450,products!$A$1:$A$49,0),MATCH(orders!K$1,products!$A$1:$G$1,0))</f>
        <v>0.5</v>
      </c>
      <c r="L450" s="5">
        <f xml:space="preserve"> 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 xml:space="preserve"> INDEX(products!$A$1:$G$49,MATCH(orders!$D451,products!$A$1:$A$49,0),MATCH(orders!I$1,products!$A$1:$G$1,0))</f>
        <v>Rob</v>
      </c>
      <c r="J451" t="str">
        <f xml:space="preserve"> INDEX(products!$A$1:$G$49,MATCH(orders!$D451,products!$A$1:$A$49,0),MATCH(orders!J$1,products!$A$1:$G$1,0))</f>
        <v>D</v>
      </c>
      <c r="K451" s="4">
        <f xml:space="preserve"> INDEX(products!$A$1:$G$49,MATCH(orders!$D451,products!$A$1:$A$49,0),MATCH(orders!K$1,products!$A$1:$G$1,0))</f>
        <v>0.2</v>
      </c>
      <c r="L451" s="5">
        <f xml:space="preserve"> 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 xml:space="preserve"> INDEX(products!$A$1:$G$49,MATCH(orders!$D452,products!$A$1:$A$49,0),MATCH(orders!I$1,products!$A$1:$G$1,0))</f>
        <v>Lib</v>
      </c>
      <c r="J452" t="str">
        <f xml:space="preserve"> INDEX(products!$A$1:$G$49,MATCH(orders!$D452,products!$A$1:$A$49,0),MATCH(orders!J$1,products!$A$1:$G$1,0))</f>
        <v>L</v>
      </c>
      <c r="K452" s="4">
        <f xml:space="preserve"> INDEX(products!$A$1:$G$49,MATCH(orders!$D452,products!$A$1:$A$49,0),MATCH(orders!K$1,products!$A$1:$G$1,0))</f>
        <v>0.2</v>
      </c>
      <c r="L452" s="5">
        <f xml:space="preserve"> 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 xml:space="preserve"> INDEX(products!$A$1:$G$49,MATCH(orders!$D453,products!$A$1:$A$49,0),MATCH(orders!I$1,products!$A$1:$G$1,0))</f>
        <v>Rob</v>
      </c>
      <c r="J453" t="str">
        <f xml:space="preserve"> INDEX(products!$A$1:$G$49,MATCH(orders!$D453,products!$A$1:$A$49,0),MATCH(orders!J$1,products!$A$1:$G$1,0))</f>
        <v>D</v>
      </c>
      <c r="K453" s="4">
        <f xml:space="preserve"> INDEX(products!$A$1:$G$49,MATCH(orders!$D453,products!$A$1:$A$49,0),MATCH(orders!K$1,products!$A$1:$G$1,0))</f>
        <v>2.5</v>
      </c>
      <c r="L453" s="5">
        <f xml:space="preserve"> 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 xml:space="preserve"> INDEX(products!$A$1:$G$49,MATCH(orders!$D454,products!$A$1:$A$49,0),MATCH(orders!I$1,products!$A$1:$G$1,0))</f>
        <v>Ara</v>
      </c>
      <c r="J454" t="str">
        <f xml:space="preserve"> INDEX(products!$A$1:$G$49,MATCH(orders!$D454,products!$A$1:$A$49,0),MATCH(orders!J$1,products!$A$1:$G$1,0))</f>
        <v>L</v>
      </c>
      <c r="K454" s="4">
        <f xml:space="preserve"> INDEX(products!$A$1:$G$49,MATCH(orders!$D454,products!$A$1:$A$49,0),MATCH(orders!K$1,products!$A$1:$G$1,0))</f>
        <v>0.2</v>
      </c>
      <c r="L454" s="5">
        <f xml:space="preserve"> 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 xml:space="preserve"> INDEX(products!$A$1:$G$49,MATCH(orders!$D455,products!$A$1:$A$49,0),MATCH(orders!I$1,products!$A$1:$G$1,0))</f>
        <v>Lib</v>
      </c>
      <c r="J455" t="str">
        <f xml:space="preserve"> INDEX(products!$A$1:$G$49,MATCH(orders!$D455,products!$A$1:$A$49,0),MATCH(orders!J$1,products!$A$1:$G$1,0))</f>
        <v>L</v>
      </c>
      <c r="K455" s="4">
        <f xml:space="preserve"> INDEX(products!$A$1:$G$49,MATCH(orders!$D455,products!$A$1:$A$49,0),MATCH(orders!K$1,products!$A$1:$G$1,0))</f>
        <v>0.5</v>
      </c>
      <c r="L455" s="5">
        <f xml:space="preserve"> 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 xml:space="preserve"> INDEX(products!$A$1:$G$49,MATCH(orders!$D456,products!$A$1:$A$49,0),MATCH(orders!I$1,products!$A$1:$G$1,0))</f>
        <v>Rob</v>
      </c>
      <c r="J456" t="str">
        <f xml:space="preserve"> INDEX(products!$A$1:$G$49,MATCH(orders!$D456,products!$A$1:$A$49,0),MATCH(orders!J$1,products!$A$1:$G$1,0))</f>
        <v>D</v>
      </c>
      <c r="K456" s="4">
        <f xml:space="preserve"> INDEX(products!$A$1:$G$49,MATCH(orders!$D456,products!$A$1:$A$49,0),MATCH(orders!K$1,products!$A$1:$G$1,0))</f>
        <v>2.5</v>
      </c>
      <c r="L456" s="5">
        <f xml:space="preserve"> 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 xml:space="preserve"> INDEX(products!$A$1:$G$49,MATCH(orders!$D457,products!$A$1:$A$49,0),MATCH(orders!I$1,products!$A$1:$G$1,0))</f>
        <v>Lib</v>
      </c>
      <c r="J457" t="str">
        <f xml:space="preserve"> INDEX(products!$A$1:$G$49,MATCH(orders!$D457,products!$A$1:$A$49,0),MATCH(orders!J$1,products!$A$1:$G$1,0))</f>
        <v>L</v>
      </c>
      <c r="K457" s="4">
        <f xml:space="preserve"> INDEX(products!$A$1:$G$49,MATCH(orders!$D457,products!$A$1:$A$49,0),MATCH(orders!K$1,products!$A$1:$G$1,0))</f>
        <v>0.2</v>
      </c>
      <c r="L457" s="5">
        <f xml:space="preserve"> 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 xml:space="preserve"> INDEX(products!$A$1:$G$49,MATCH(orders!$D458,products!$A$1:$A$49,0),MATCH(orders!I$1,products!$A$1:$G$1,0))</f>
        <v>Rob</v>
      </c>
      <c r="J458" t="str">
        <f xml:space="preserve"> INDEX(products!$A$1:$G$49,MATCH(orders!$D458,products!$A$1:$A$49,0),MATCH(orders!J$1,products!$A$1:$G$1,0))</f>
        <v>D</v>
      </c>
      <c r="K458" s="4">
        <f xml:space="preserve"> INDEX(products!$A$1:$G$49,MATCH(orders!$D458,products!$A$1:$A$49,0),MATCH(orders!K$1,products!$A$1:$G$1,0))</f>
        <v>2.5</v>
      </c>
      <c r="L458" s="5">
        <f xml:space="preserve"> 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 xml:space="preserve"> INDEX(products!$A$1:$G$49,MATCH(orders!$D459,products!$A$1:$A$49,0),MATCH(orders!I$1,products!$A$1:$G$1,0))</f>
        <v>Lib</v>
      </c>
      <c r="J459" t="str">
        <f xml:space="preserve"> INDEX(products!$A$1:$G$49,MATCH(orders!$D459,products!$A$1:$A$49,0),MATCH(orders!J$1,products!$A$1:$G$1,0))</f>
        <v>L</v>
      </c>
      <c r="K459" s="4">
        <f xml:space="preserve"> INDEX(products!$A$1:$G$49,MATCH(orders!$D459,products!$A$1:$A$49,0),MATCH(orders!K$1,products!$A$1:$G$1,0))</f>
        <v>0.5</v>
      </c>
      <c r="L459" s="5">
        <f xml:space="preserve"> 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 xml:space="preserve"> INDEX(products!$A$1:$G$49,MATCH(orders!$D460,products!$A$1:$A$49,0),MATCH(orders!I$1,products!$A$1:$G$1,0))</f>
        <v>Ara</v>
      </c>
      <c r="J460" t="str">
        <f xml:space="preserve"> INDEX(products!$A$1:$G$49,MATCH(orders!$D460,products!$A$1:$A$49,0),MATCH(orders!J$1,products!$A$1:$G$1,0))</f>
        <v>M</v>
      </c>
      <c r="K460" s="4">
        <f xml:space="preserve"> INDEX(products!$A$1:$G$49,MATCH(orders!$D460,products!$A$1:$A$49,0),MATCH(orders!K$1,products!$A$1:$G$1,0))</f>
        <v>1</v>
      </c>
      <c r="L460" s="5">
        <f xml:space="preserve"> 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 xml:space="preserve"> INDEX(products!$A$1:$G$49,MATCH(orders!$D461,products!$A$1:$A$49,0),MATCH(orders!I$1,products!$A$1:$G$1,0))</f>
        <v>Lib</v>
      </c>
      <c r="J461" t="str">
        <f xml:space="preserve"> INDEX(products!$A$1:$G$49,MATCH(orders!$D461,products!$A$1:$A$49,0),MATCH(orders!J$1,products!$A$1:$G$1,0))</f>
        <v>L</v>
      </c>
      <c r="K461" s="4">
        <f xml:space="preserve"> INDEX(products!$A$1:$G$49,MATCH(orders!$D461,products!$A$1:$A$49,0),MATCH(orders!K$1,products!$A$1:$G$1,0))</f>
        <v>0.2</v>
      </c>
      <c r="L461" s="5">
        <f xml:space="preserve"> 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 xml:space="preserve"> INDEX(products!$A$1:$G$49,MATCH(orders!$D462,products!$A$1:$A$49,0),MATCH(orders!I$1,products!$A$1:$G$1,0))</f>
        <v>Rob</v>
      </c>
      <c r="J462" t="str">
        <f xml:space="preserve"> INDEX(products!$A$1:$G$49,MATCH(orders!$D462,products!$A$1:$A$49,0),MATCH(orders!J$1,products!$A$1:$G$1,0))</f>
        <v>D</v>
      </c>
      <c r="K462" s="4">
        <f xml:space="preserve"> INDEX(products!$A$1:$G$49,MATCH(orders!$D462,products!$A$1:$A$49,0),MATCH(orders!K$1,products!$A$1:$G$1,0))</f>
        <v>0.5</v>
      </c>
      <c r="L462" s="5">
        <f xml:space="preserve"> 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 xml:space="preserve"> INDEX(products!$A$1:$G$49,MATCH(orders!$D463,products!$A$1:$A$49,0),MATCH(orders!I$1,products!$A$1:$G$1,0))</f>
        <v>Rob</v>
      </c>
      <c r="J463" t="str">
        <f xml:space="preserve"> INDEX(products!$A$1:$G$49,MATCH(orders!$D463,products!$A$1:$A$49,0),MATCH(orders!J$1,products!$A$1:$G$1,0))</f>
        <v>D</v>
      </c>
      <c r="K463" s="4">
        <f xml:space="preserve"> INDEX(products!$A$1:$G$49,MATCH(orders!$D463,products!$A$1:$A$49,0),MATCH(orders!K$1,products!$A$1:$G$1,0))</f>
        <v>0.2</v>
      </c>
      <c r="L463" s="5">
        <f xml:space="preserve"> 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 xml:space="preserve"> INDEX(products!$A$1:$G$49,MATCH(orders!$D464,products!$A$1:$A$49,0),MATCH(orders!I$1,products!$A$1:$G$1,0))</f>
        <v>Ara</v>
      </c>
      <c r="J464" t="str">
        <f xml:space="preserve"> INDEX(products!$A$1:$G$49,MATCH(orders!$D464,products!$A$1:$A$49,0),MATCH(orders!J$1,products!$A$1:$G$1,0))</f>
        <v>D</v>
      </c>
      <c r="K464" s="4">
        <f xml:space="preserve"> INDEX(products!$A$1:$G$49,MATCH(orders!$D464,products!$A$1:$A$49,0),MATCH(orders!K$1,products!$A$1:$G$1,0))</f>
        <v>1</v>
      </c>
      <c r="L464" s="5">
        <f xml:space="preserve"> 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 xml:space="preserve"> INDEX(products!$A$1:$G$49,MATCH(orders!$D465,products!$A$1:$A$49,0),MATCH(orders!I$1,products!$A$1:$G$1,0))</f>
        <v>Exc</v>
      </c>
      <c r="J465" t="str">
        <f xml:space="preserve"> INDEX(products!$A$1:$G$49,MATCH(orders!$D465,products!$A$1:$A$49,0),MATCH(orders!J$1,products!$A$1:$G$1,0))</f>
        <v>M</v>
      </c>
      <c r="K465" s="4">
        <f xml:space="preserve"> INDEX(products!$A$1:$G$49,MATCH(orders!$D465,products!$A$1:$A$49,0),MATCH(orders!K$1,products!$A$1:$G$1,0))</f>
        <v>1</v>
      </c>
      <c r="L465" s="5">
        <f xml:space="preserve"> 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 xml:space="preserve"> INDEX(products!$A$1:$G$49,MATCH(orders!$D466,products!$A$1:$A$49,0),MATCH(orders!I$1,products!$A$1:$G$1,0))</f>
        <v>Lib</v>
      </c>
      <c r="J466" t="str">
        <f xml:space="preserve"> INDEX(products!$A$1:$G$49,MATCH(orders!$D466,products!$A$1:$A$49,0),MATCH(orders!J$1,products!$A$1:$G$1,0))</f>
        <v>D</v>
      </c>
      <c r="K466" s="4">
        <f xml:space="preserve"> INDEX(products!$A$1:$G$49,MATCH(orders!$D466,products!$A$1:$A$49,0),MATCH(orders!K$1,products!$A$1:$G$1,0))</f>
        <v>2.5</v>
      </c>
      <c r="L466" s="5">
        <f xml:space="preserve"> 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 xml:space="preserve"> INDEX(products!$A$1:$G$49,MATCH(orders!$D467,products!$A$1:$A$49,0),MATCH(orders!I$1,products!$A$1:$G$1,0))</f>
        <v>Rob</v>
      </c>
      <c r="J467" t="str">
        <f xml:space="preserve"> INDEX(products!$A$1:$G$49,MATCH(orders!$D467,products!$A$1:$A$49,0),MATCH(orders!J$1,products!$A$1:$G$1,0))</f>
        <v>D</v>
      </c>
      <c r="K467" s="4">
        <f xml:space="preserve"> INDEX(products!$A$1:$G$49,MATCH(orders!$D467,products!$A$1:$A$49,0),MATCH(orders!K$1,products!$A$1:$G$1,0))</f>
        <v>2.5</v>
      </c>
      <c r="L467" s="5">
        <f xml:space="preserve"> 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 xml:space="preserve"> INDEX(products!$A$1:$G$49,MATCH(orders!$D468,products!$A$1:$A$49,0),MATCH(orders!I$1,products!$A$1:$G$1,0))</f>
        <v>Ara</v>
      </c>
      <c r="J468" t="str">
        <f xml:space="preserve"> INDEX(products!$A$1:$G$49,MATCH(orders!$D468,products!$A$1:$A$49,0),MATCH(orders!J$1,products!$A$1:$G$1,0))</f>
        <v>D</v>
      </c>
      <c r="K468" s="4">
        <f xml:space="preserve"> INDEX(products!$A$1:$G$49,MATCH(orders!$D468,products!$A$1:$A$49,0),MATCH(orders!K$1,products!$A$1:$G$1,0))</f>
        <v>0.2</v>
      </c>
      <c r="L468" s="5">
        <f xml:space="preserve"> 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 xml:space="preserve"> INDEX(products!$A$1:$G$49,MATCH(orders!$D469,products!$A$1:$A$49,0),MATCH(orders!I$1,products!$A$1:$G$1,0))</f>
        <v>Ara</v>
      </c>
      <c r="J469" t="str">
        <f xml:space="preserve"> INDEX(products!$A$1:$G$49,MATCH(orders!$D469,products!$A$1:$A$49,0),MATCH(orders!J$1,products!$A$1:$G$1,0))</f>
        <v>D</v>
      </c>
      <c r="K469" s="4">
        <f xml:space="preserve"> INDEX(products!$A$1:$G$49,MATCH(orders!$D469,products!$A$1:$A$49,0),MATCH(orders!K$1,products!$A$1:$G$1,0))</f>
        <v>0.5</v>
      </c>
      <c r="L469" s="5">
        <f xml:space="preserve"> 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 xml:space="preserve"> INDEX(products!$A$1:$G$49,MATCH(orders!$D470,products!$A$1:$A$49,0),MATCH(orders!I$1,products!$A$1:$G$1,0))</f>
        <v>Exc</v>
      </c>
      <c r="J470" t="str">
        <f xml:space="preserve"> INDEX(products!$A$1:$G$49,MATCH(orders!$D470,products!$A$1:$A$49,0),MATCH(orders!J$1,products!$A$1:$G$1,0))</f>
        <v>M</v>
      </c>
      <c r="K470" s="4">
        <f xml:space="preserve"> INDEX(products!$A$1:$G$49,MATCH(orders!$D470,products!$A$1:$A$49,0),MATCH(orders!K$1,products!$A$1:$G$1,0))</f>
        <v>1</v>
      </c>
      <c r="L470" s="5">
        <f xml:space="preserve"> 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 xml:space="preserve"> INDEX(products!$A$1:$G$49,MATCH(orders!$D471,products!$A$1:$A$49,0),MATCH(orders!I$1,products!$A$1:$G$1,0))</f>
        <v>Exc</v>
      </c>
      <c r="J471" t="str">
        <f xml:space="preserve"> INDEX(products!$A$1:$G$49,MATCH(orders!$D471,products!$A$1:$A$49,0),MATCH(orders!J$1,products!$A$1:$G$1,0))</f>
        <v>L</v>
      </c>
      <c r="K471" s="4">
        <f xml:space="preserve"> INDEX(products!$A$1:$G$49,MATCH(orders!$D471,products!$A$1:$A$49,0),MATCH(orders!K$1,products!$A$1:$G$1,0))</f>
        <v>0.2</v>
      </c>
      <c r="L471" s="5">
        <f xml:space="preserve"> 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 xml:space="preserve"> INDEX(products!$A$1:$G$49,MATCH(orders!$D472,products!$A$1:$A$49,0),MATCH(orders!I$1,products!$A$1:$G$1,0))</f>
        <v>Ara</v>
      </c>
      <c r="J472" t="str">
        <f xml:space="preserve"> INDEX(products!$A$1:$G$49,MATCH(orders!$D472,products!$A$1:$A$49,0),MATCH(orders!J$1,products!$A$1:$G$1,0))</f>
        <v>M</v>
      </c>
      <c r="K472" s="4">
        <f xml:space="preserve"> INDEX(products!$A$1:$G$49,MATCH(orders!$D472,products!$A$1:$A$49,0),MATCH(orders!K$1,products!$A$1:$G$1,0))</f>
        <v>0.5</v>
      </c>
      <c r="L472" s="5">
        <f xml:space="preserve"> 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 xml:space="preserve"> INDEX(products!$A$1:$G$49,MATCH(orders!$D473,products!$A$1:$A$49,0),MATCH(orders!I$1,products!$A$1:$G$1,0))</f>
        <v>Lib</v>
      </c>
      <c r="J473" t="str">
        <f xml:space="preserve"> INDEX(products!$A$1:$G$49,MATCH(orders!$D473,products!$A$1:$A$49,0),MATCH(orders!J$1,products!$A$1:$G$1,0))</f>
        <v>M</v>
      </c>
      <c r="K473" s="4">
        <f xml:space="preserve"> INDEX(products!$A$1:$G$49,MATCH(orders!$D473,products!$A$1:$A$49,0),MATCH(orders!K$1,products!$A$1:$G$1,0))</f>
        <v>2.5</v>
      </c>
      <c r="L473" s="5">
        <f xml:space="preserve"> 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 xml:space="preserve"> INDEX(products!$A$1:$G$49,MATCH(orders!$D474,products!$A$1:$A$49,0),MATCH(orders!I$1,products!$A$1:$G$1,0))</f>
        <v>Ara</v>
      </c>
      <c r="J474" t="str">
        <f xml:space="preserve"> INDEX(products!$A$1:$G$49,MATCH(orders!$D474,products!$A$1:$A$49,0),MATCH(orders!J$1,products!$A$1:$G$1,0))</f>
        <v>D</v>
      </c>
      <c r="K474" s="4">
        <f xml:space="preserve"> INDEX(products!$A$1:$G$49,MATCH(orders!$D474,products!$A$1:$A$49,0),MATCH(orders!K$1,products!$A$1:$G$1,0))</f>
        <v>0.2</v>
      </c>
      <c r="L474" s="5">
        <f xml:space="preserve"> 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 xml:space="preserve"> INDEX(products!$A$1:$G$49,MATCH(orders!$D475,products!$A$1:$A$49,0),MATCH(orders!I$1,products!$A$1:$G$1,0))</f>
        <v>Ara</v>
      </c>
      <c r="J475" t="str">
        <f xml:space="preserve"> INDEX(products!$A$1:$G$49,MATCH(orders!$D475,products!$A$1:$A$49,0),MATCH(orders!J$1,products!$A$1:$G$1,0))</f>
        <v>L</v>
      </c>
      <c r="K475" s="4">
        <f xml:space="preserve"> INDEX(products!$A$1:$G$49,MATCH(orders!$D475,products!$A$1:$A$49,0),MATCH(orders!K$1,products!$A$1:$G$1,0))</f>
        <v>1</v>
      </c>
      <c r="L475" s="5">
        <f xml:space="preserve"> 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 xml:space="preserve"> INDEX(products!$A$1:$G$49,MATCH(orders!$D476,products!$A$1:$A$49,0),MATCH(orders!I$1,products!$A$1:$G$1,0))</f>
        <v>Exc</v>
      </c>
      <c r="J476" t="str">
        <f xml:space="preserve"> INDEX(products!$A$1:$G$49,MATCH(orders!$D476,products!$A$1:$A$49,0),MATCH(orders!J$1,products!$A$1:$G$1,0))</f>
        <v>M</v>
      </c>
      <c r="K476" s="4">
        <f xml:space="preserve"> INDEX(products!$A$1:$G$49,MATCH(orders!$D476,products!$A$1:$A$49,0),MATCH(orders!K$1,products!$A$1:$G$1,0))</f>
        <v>2.5</v>
      </c>
      <c r="L476" s="5">
        <f xml:space="preserve"> 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 xml:space="preserve"> INDEX(products!$A$1:$G$49,MATCH(orders!$D477,products!$A$1:$A$49,0),MATCH(orders!I$1,products!$A$1:$G$1,0))</f>
        <v>Lib</v>
      </c>
      <c r="J477" t="str">
        <f xml:space="preserve"> INDEX(products!$A$1:$G$49,MATCH(orders!$D477,products!$A$1:$A$49,0),MATCH(orders!J$1,products!$A$1:$G$1,0))</f>
        <v>M</v>
      </c>
      <c r="K477" s="4">
        <f xml:space="preserve"> INDEX(products!$A$1:$G$49,MATCH(orders!$D477,products!$A$1:$A$49,0),MATCH(orders!K$1,products!$A$1:$G$1,0))</f>
        <v>0.2</v>
      </c>
      <c r="L477" s="5">
        <f xml:space="preserve"> 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 xml:space="preserve"> INDEX(products!$A$1:$G$49,MATCH(orders!$D478,products!$A$1:$A$49,0),MATCH(orders!I$1,products!$A$1:$G$1,0))</f>
        <v>Exc</v>
      </c>
      <c r="J478" t="str">
        <f xml:space="preserve"> INDEX(products!$A$1:$G$49,MATCH(orders!$D478,products!$A$1:$A$49,0),MATCH(orders!J$1,products!$A$1:$G$1,0))</f>
        <v>L</v>
      </c>
      <c r="K478" s="4">
        <f xml:space="preserve"> INDEX(products!$A$1:$G$49,MATCH(orders!$D478,products!$A$1:$A$49,0),MATCH(orders!K$1,products!$A$1:$G$1,0))</f>
        <v>0.2</v>
      </c>
      <c r="L478" s="5">
        <f xml:space="preserve"> 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 xml:space="preserve"> INDEX(products!$A$1:$G$49,MATCH(orders!$D479,products!$A$1:$A$49,0),MATCH(orders!I$1,products!$A$1:$G$1,0))</f>
        <v>Lib</v>
      </c>
      <c r="J479" t="str">
        <f xml:space="preserve"> INDEX(products!$A$1:$G$49,MATCH(orders!$D479,products!$A$1:$A$49,0),MATCH(orders!J$1,products!$A$1:$G$1,0))</f>
        <v>M</v>
      </c>
      <c r="K479" s="4">
        <f xml:space="preserve"> INDEX(products!$A$1:$G$49,MATCH(orders!$D479,products!$A$1:$A$49,0),MATCH(orders!K$1,products!$A$1:$G$1,0))</f>
        <v>0.2</v>
      </c>
      <c r="L479" s="5">
        <f xml:space="preserve"> 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 xml:space="preserve"> INDEX(products!$A$1:$G$49,MATCH(orders!$D480,products!$A$1:$A$49,0),MATCH(orders!I$1,products!$A$1:$G$1,0))</f>
        <v>Rob</v>
      </c>
      <c r="J480" t="str">
        <f xml:space="preserve"> INDEX(products!$A$1:$G$49,MATCH(orders!$D480,products!$A$1:$A$49,0),MATCH(orders!J$1,products!$A$1:$G$1,0))</f>
        <v>D</v>
      </c>
      <c r="K480" s="4">
        <f xml:space="preserve"> INDEX(products!$A$1:$G$49,MATCH(orders!$D480,products!$A$1:$A$49,0),MATCH(orders!K$1,products!$A$1:$G$1,0))</f>
        <v>1</v>
      </c>
      <c r="L480" s="5">
        <f xml:space="preserve"> 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 xml:space="preserve"> INDEX(products!$A$1:$G$49,MATCH(orders!$D481,products!$A$1:$A$49,0),MATCH(orders!I$1,products!$A$1:$G$1,0))</f>
        <v>Exc</v>
      </c>
      <c r="J481" t="str">
        <f xml:space="preserve"> INDEX(products!$A$1:$G$49,MATCH(orders!$D481,products!$A$1:$A$49,0),MATCH(orders!J$1,products!$A$1:$G$1,0))</f>
        <v>M</v>
      </c>
      <c r="K481" s="4">
        <f xml:space="preserve"> INDEX(products!$A$1:$G$49,MATCH(orders!$D481,products!$A$1:$A$49,0),MATCH(orders!K$1,products!$A$1:$G$1,0))</f>
        <v>2.5</v>
      </c>
      <c r="L481" s="5">
        <f xml:space="preserve"> 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 xml:space="preserve"> INDEX(products!$A$1:$G$49,MATCH(orders!$D482,products!$A$1:$A$49,0),MATCH(orders!I$1,products!$A$1:$G$1,0))</f>
        <v>Exc</v>
      </c>
      <c r="J482" t="str">
        <f xml:space="preserve"> INDEX(products!$A$1:$G$49,MATCH(orders!$D482,products!$A$1:$A$49,0),MATCH(orders!J$1,products!$A$1:$G$1,0))</f>
        <v>M</v>
      </c>
      <c r="K482" s="4">
        <f xml:space="preserve"> INDEX(products!$A$1:$G$49,MATCH(orders!$D482,products!$A$1:$A$49,0),MATCH(orders!K$1,products!$A$1:$G$1,0))</f>
        <v>0.2</v>
      </c>
      <c r="L482" s="5">
        <f xml:space="preserve"> 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 xml:space="preserve"> INDEX(products!$A$1:$G$49,MATCH(orders!$D483,products!$A$1:$A$49,0),MATCH(orders!I$1,products!$A$1:$G$1,0))</f>
        <v>Rob</v>
      </c>
      <c r="J483" t="str">
        <f xml:space="preserve"> INDEX(products!$A$1:$G$49,MATCH(orders!$D483,products!$A$1:$A$49,0),MATCH(orders!J$1,products!$A$1:$G$1,0))</f>
        <v>L</v>
      </c>
      <c r="K483" s="4">
        <f xml:space="preserve"> INDEX(products!$A$1:$G$49,MATCH(orders!$D483,products!$A$1:$A$49,0),MATCH(orders!K$1,products!$A$1:$G$1,0))</f>
        <v>1</v>
      </c>
      <c r="L483" s="5">
        <f xml:space="preserve"> 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 xml:space="preserve"> INDEX(products!$A$1:$G$49,MATCH(orders!$D484,products!$A$1:$A$49,0),MATCH(orders!I$1,products!$A$1:$G$1,0))</f>
        <v>Exc</v>
      </c>
      <c r="J484" t="str">
        <f xml:space="preserve"> INDEX(products!$A$1:$G$49,MATCH(orders!$D484,products!$A$1:$A$49,0),MATCH(orders!J$1,products!$A$1:$G$1,0))</f>
        <v>D</v>
      </c>
      <c r="K484" s="4">
        <f xml:space="preserve"> INDEX(products!$A$1:$G$49,MATCH(orders!$D484,products!$A$1:$A$49,0),MATCH(orders!K$1,products!$A$1:$G$1,0))</f>
        <v>2.5</v>
      </c>
      <c r="L484" s="5">
        <f xml:space="preserve"> 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 xml:space="preserve"> INDEX(products!$A$1:$G$49,MATCH(orders!$D485,products!$A$1:$A$49,0),MATCH(orders!I$1,products!$A$1:$G$1,0))</f>
        <v>Lib</v>
      </c>
      <c r="J485" t="str">
        <f xml:space="preserve"> INDEX(products!$A$1:$G$49,MATCH(orders!$D485,products!$A$1:$A$49,0),MATCH(orders!J$1,products!$A$1:$G$1,0))</f>
        <v>D</v>
      </c>
      <c r="K485" s="4">
        <f xml:space="preserve"> INDEX(products!$A$1:$G$49,MATCH(orders!$D485,products!$A$1:$A$49,0),MATCH(orders!K$1,products!$A$1:$G$1,0))</f>
        <v>2.5</v>
      </c>
      <c r="L485" s="5">
        <f xml:space="preserve"> 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 xml:space="preserve"> INDEX(products!$A$1:$G$49,MATCH(orders!$D486,products!$A$1:$A$49,0),MATCH(orders!I$1,products!$A$1:$G$1,0))</f>
        <v>Lib</v>
      </c>
      <c r="J486" t="str">
        <f xml:space="preserve"> INDEX(products!$A$1:$G$49,MATCH(orders!$D486,products!$A$1:$A$49,0),MATCH(orders!J$1,products!$A$1:$G$1,0))</f>
        <v>L</v>
      </c>
      <c r="K486" s="4">
        <f xml:space="preserve"> INDEX(products!$A$1:$G$49,MATCH(orders!$D486,products!$A$1:$A$49,0),MATCH(orders!K$1,products!$A$1:$G$1,0))</f>
        <v>0.5</v>
      </c>
      <c r="L486" s="5">
        <f xml:space="preserve"> 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 xml:space="preserve"> INDEX(products!$A$1:$G$49,MATCH(orders!$D487,products!$A$1:$A$49,0),MATCH(orders!I$1,products!$A$1:$G$1,0))</f>
        <v>Rob</v>
      </c>
      <c r="J487" t="str">
        <f xml:space="preserve"> INDEX(products!$A$1:$G$49,MATCH(orders!$D487,products!$A$1:$A$49,0),MATCH(orders!J$1,products!$A$1:$G$1,0))</f>
        <v>L</v>
      </c>
      <c r="K487" s="4">
        <f xml:space="preserve"> INDEX(products!$A$1:$G$49,MATCH(orders!$D487,products!$A$1:$A$49,0),MATCH(orders!K$1,products!$A$1:$G$1,0))</f>
        <v>0.2</v>
      </c>
      <c r="L487" s="5">
        <f xml:space="preserve"> 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 xml:space="preserve"> INDEX(products!$A$1:$G$49,MATCH(orders!$D488,products!$A$1:$A$49,0),MATCH(orders!I$1,products!$A$1:$G$1,0))</f>
        <v>Lib</v>
      </c>
      <c r="J488" t="str">
        <f xml:space="preserve"> INDEX(products!$A$1:$G$49,MATCH(orders!$D488,products!$A$1:$A$49,0),MATCH(orders!J$1,products!$A$1:$G$1,0))</f>
        <v>M</v>
      </c>
      <c r="K488" s="4">
        <f xml:space="preserve"> INDEX(products!$A$1:$G$49,MATCH(orders!$D488,products!$A$1:$A$49,0),MATCH(orders!K$1,products!$A$1:$G$1,0))</f>
        <v>0.5</v>
      </c>
      <c r="L488" s="5">
        <f xml:space="preserve"> 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 xml:space="preserve"> INDEX(products!$A$1:$G$49,MATCH(orders!$D489,products!$A$1:$A$49,0),MATCH(orders!I$1,products!$A$1:$G$1,0))</f>
        <v>Exc</v>
      </c>
      <c r="J489" t="str">
        <f xml:space="preserve"> INDEX(products!$A$1:$G$49,MATCH(orders!$D489,products!$A$1:$A$49,0),MATCH(orders!J$1,products!$A$1:$G$1,0))</f>
        <v>D</v>
      </c>
      <c r="K489" s="4">
        <f xml:space="preserve"> INDEX(products!$A$1:$G$49,MATCH(orders!$D489,products!$A$1:$A$49,0),MATCH(orders!K$1,products!$A$1:$G$1,0))</f>
        <v>1</v>
      </c>
      <c r="L489" s="5">
        <f xml:space="preserve"> 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 xml:space="preserve"> INDEX(products!$A$1:$G$49,MATCH(orders!$D490,products!$A$1:$A$49,0),MATCH(orders!I$1,products!$A$1:$G$1,0))</f>
        <v>Rob</v>
      </c>
      <c r="J490" t="str">
        <f xml:space="preserve"> INDEX(products!$A$1:$G$49,MATCH(orders!$D490,products!$A$1:$A$49,0),MATCH(orders!J$1,products!$A$1:$G$1,0))</f>
        <v>M</v>
      </c>
      <c r="K490" s="4">
        <f xml:space="preserve"> INDEX(products!$A$1:$G$49,MATCH(orders!$D490,products!$A$1:$A$49,0),MATCH(orders!K$1,products!$A$1:$G$1,0))</f>
        <v>0.2</v>
      </c>
      <c r="L490" s="5">
        <f xml:space="preserve"> 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 xml:space="preserve"> INDEX(products!$A$1:$G$49,MATCH(orders!$D491,products!$A$1:$A$49,0),MATCH(orders!I$1,products!$A$1:$G$1,0))</f>
        <v>Lib</v>
      </c>
      <c r="J491" t="str">
        <f xml:space="preserve"> INDEX(products!$A$1:$G$49,MATCH(orders!$D491,products!$A$1:$A$49,0),MATCH(orders!J$1,products!$A$1:$G$1,0))</f>
        <v>L</v>
      </c>
      <c r="K491" s="4">
        <f xml:space="preserve"> INDEX(products!$A$1:$G$49,MATCH(orders!$D491,products!$A$1:$A$49,0),MATCH(orders!K$1,products!$A$1:$G$1,0))</f>
        <v>1</v>
      </c>
      <c r="L491" s="5">
        <f xml:space="preserve"> 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 xml:space="preserve"> INDEX(products!$A$1:$G$49,MATCH(orders!$D492,products!$A$1:$A$49,0),MATCH(orders!I$1,products!$A$1:$G$1,0))</f>
        <v>Lib</v>
      </c>
      <c r="J492" t="str">
        <f xml:space="preserve"> INDEX(products!$A$1:$G$49,MATCH(orders!$D492,products!$A$1:$A$49,0),MATCH(orders!J$1,products!$A$1:$G$1,0))</f>
        <v>D</v>
      </c>
      <c r="K492" s="4">
        <f xml:space="preserve"> INDEX(products!$A$1:$G$49,MATCH(orders!$D492,products!$A$1:$A$49,0),MATCH(orders!K$1,products!$A$1:$G$1,0))</f>
        <v>0.5</v>
      </c>
      <c r="L492" s="5">
        <f xml:space="preserve"> 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 xml:space="preserve"> INDEX(products!$A$1:$G$49,MATCH(orders!$D493,products!$A$1:$A$49,0),MATCH(orders!I$1,products!$A$1:$G$1,0))</f>
        <v>Lib</v>
      </c>
      <c r="J493" t="str">
        <f xml:space="preserve"> INDEX(products!$A$1:$G$49,MATCH(orders!$D493,products!$A$1:$A$49,0),MATCH(orders!J$1,products!$A$1:$G$1,0))</f>
        <v>D</v>
      </c>
      <c r="K493" s="4">
        <f xml:space="preserve"> INDEX(products!$A$1:$G$49,MATCH(orders!$D493,products!$A$1:$A$49,0),MATCH(orders!K$1,products!$A$1:$G$1,0))</f>
        <v>0.2</v>
      </c>
      <c r="L493" s="5">
        <f xml:space="preserve"> 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 xml:space="preserve"> INDEX(products!$A$1:$G$49,MATCH(orders!$D494,products!$A$1:$A$49,0),MATCH(orders!I$1,products!$A$1:$G$1,0))</f>
        <v>Exc</v>
      </c>
      <c r="J494" t="str">
        <f xml:space="preserve"> INDEX(products!$A$1:$G$49,MATCH(orders!$D494,products!$A$1:$A$49,0),MATCH(orders!J$1,products!$A$1:$G$1,0))</f>
        <v>M</v>
      </c>
      <c r="K494" s="4">
        <f xml:space="preserve"> INDEX(products!$A$1:$G$49,MATCH(orders!$D494,products!$A$1:$A$49,0),MATCH(orders!K$1,products!$A$1:$G$1,0))</f>
        <v>0.2</v>
      </c>
      <c r="L494" s="5">
        <f xml:space="preserve"> 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 xml:space="preserve"> INDEX(products!$A$1:$G$49,MATCH(orders!$D495,products!$A$1:$A$49,0),MATCH(orders!I$1,products!$A$1:$G$1,0))</f>
        <v>Rob</v>
      </c>
      <c r="J495" t="str">
        <f xml:space="preserve"> INDEX(products!$A$1:$G$49,MATCH(orders!$D495,products!$A$1:$A$49,0),MATCH(orders!J$1,products!$A$1:$G$1,0))</f>
        <v>M</v>
      </c>
      <c r="K495" s="4">
        <f xml:space="preserve"> INDEX(products!$A$1:$G$49,MATCH(orders!$D495,products!$A$1:$A$49,0),MATCH(orders!K$1,products!$A$1:$G$1,0))</f>
        <v>0.5</v>
      </c>
      <c r="L495" s="5">
        <f xml:space="preserve"> 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 xml:space="preserve"> INDEX(products!$A$1:$G$49,MATCH(orders!$D496,products!$A$1:$A$49,0),MATCH(orders!I$1,products!$A$1:$G$1,0))</f>
        <v>Lib</v>
      </c>
      <c r="J496" t="str">
        <f xml:space="preserve"> INDEX(products!$A$1:$G$49,MATCH(orders!$D496,products!$A$1:$A$49,0),MATCH(orders!J$1,products!$A$1:$G$1,0))</f>
        <v>L</v>
      </c>
      <c r="K496" s="4">
        <f xml:space="preserve"> INDEX(products!$A$1:$G$49,MATCH(orders!$D496,products!$A$1:$A$49,0),MATCH(orders!K$1,products!$A$1:$G$1,0))</f>
        <v>1</v>
      </c>
      <c r="L496" s="5">
        <f xml:space="preserve"> 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 xml:space="preserve"> INDEX(products!$A$1:$G$49,MATCH(orders!$D497,products!$A$1:$A$49,0),MATCH(orders!I$1,products!$A$1:$G$1,0))</f>
        <v>Lib</v>
      </c>
      <c r="J497" t="str">
        <f xml:space="preserve"> INDEX(products!$A$1:$G$49,MATCH(orders!$D497,products!$A$1:$A$49,0),MATCH(orders!J$1,products!$A$1:$G$1,0))</f>
        <v>L</v>
      </c>
      <c r="K497" s="4">
        <f xml:space="preserve"> INDEX(products!$A$1:$G$49,MATCH(orders!$D497,products!$A$1:$A$49,0),MATCH(orders!K$1,products!$A$1:$G$1,0))</f>
        <v>1</v>
      </c>
      <c r="L497" s="5">
        <f xml:space="preserve"> 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 xml:space="preserve"> INDEX(products!$A$1:$G$49,MATCH(orders!$D498,products!$A$1:$A$49,0),MATCH(orders!I$1,products!$A$1:$G$1,0))</f>
        <v>Exc</v>
      </c>
      <c r="J498" t="str">
        <f xml:space="preserve"> INDEX(products!$A$1:$G$49,MATCH(orders!$D498,products!$A$1:$A$49,0),MATCH(orders!J$1,products!$A$1:$G$1,0))</f>
        <v>D</v>
      </c>
      <c r="K498" s="4">
        <f xml:space="preserve"> INDEX(products!$A$1:$G$49,MATCH(orders!$D498,products!$A$1:$A$49,0),MATCH(orders!K$1,products!$A$1:$G$1,0))</f>
        <v>0.2</v>
      </c>
      <c r="L498" s="5">
        <f xml:space="preserve"> 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 xml:space="preserve"> INDEX(products!$A$1:$G$49,MATCH(orders!$D499,products!$A$1:$A$49,0),MATCH(orders!I$1,products!$A$1:$G$1,0))</f>
        <v>Ara</v>
      </c>
      <c r="J499" t="str">
        <f xml:space="preserve"> INDEX(products!$A$1:$G$49,MATCH(orders!$D499,products!$A$1:$A$49,0),MATCH(orders!J$1,products!$A$1:$G$1,0))</f>
        <v>D</v>
      </c>
      <c r="K499" s="4">
        <f xml:space="preserve"> INDEX(products!$A$1:$G$49,MATCH(orders!$D499,products!$A$1:$A$49,0),MATCH(orders!K$1,products!$A$1:$G$1,0))</f>
        <v>1</v>
      </c>
      <c r="L499" s="5">
        <f xml:space="preserve"> 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 xml:space="preserve"> INDEX(products!$A$1:$G$49,MATCH(orders!$D500,products!$A$1:$A$49,0),MATCH(orders!I$1,products!$A$1:$G$1,0))</f>
        <v>Rob</v>
      </c>
      <c r="J500" t="str">
        <f xml:space="preserve"> INDEX(products!$A$1:$G$49,MATCH(orders!$D500,products!$A$1:$A$49,0),MATCH(orders!J$1,products!$A$1:$G$1,0))</f>
        <v>M</v>
      </c>
      <c r="K500" s="4">
        <f xml:space="preserve"> INDEX(products!$A$1:$G$49,MATCH(orders!$D500,products!$A$1:$A$49,0),MATCH(orders!K$1,products!$A$1:$G$1,0))</f>
        <v>1</v>
      </c>
      <c r="L500" s="5">
        <f xml:space="preserve"> 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 xml:space="preserve"> INDEX(products!$A$1:$G$49,MATCH(orders!$D501,products!$A$1:$A$49,0),MATCH(orders!I$1,products!$A$1:$G$1,0))</f>
        <v>Rob</v>
      </c>
      <c r="J501" t="str">
        <f xml:space="preserve"> INDEX(products!$A$1:$G$49,MATCH(orders!$D501,products!$A$1:$A$49,0),MATCH(orders!J$1,products!$A$1:$G$1,0))</f>
        <v>D</v>
      </c>
      <c r="K501" s="4">
        <f xml:space="preserve"> INDEX(products!$A$1:$G$49,MATCH(orders!$D501,products!$A$1:$A$49,0),MATCH(orders!K$1,products!$A$1:$G$1,0))</f>
        <v>0.2</v>
      </c>
      <c r="L501" s="5">
        <f xml:space="preserve"> 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 xml:space="preserve"> INDEX(products!$A$1:$G$49,MATCH(orders!$D502,products!$A$1:$A$49,0),MATCH(orders!I$1,products!$A$1:$G$1,0))</f>
        <v>Rob</v>
      </c>
      <c r="J502" t="str">
        <f xml:space="preserve"> INDEX(products!$A$1:$G$49,MATCH(orders!$D502,products!$A$1:$A$49,0),MATCH(orders!J$1,products!$A$1:$G$1,0))</f>
        <v>L</v>
      </c>
      <c r="K502" s="4">
        <f xml:space="preserve"> INDEX(products!$A$1:$G$49,MATCH(orders!$D502,products!$A$1:$A$49,0),MATCH(orders!K$1,products!$A$1:$G$1,0))</f>
        <v>1</v>
      </c>
      <c r="L502" s="5">
        <f xml:space="preserve"> 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 xml:space="preserve"> INDEX(products!$A$1:$G$49,MATCH(orders!$D503,products!$A$1:$A$49,0),MATCH(orders!I$1,products!$A$1:$G$1,0))</f>
        <v>Rob</v>
      </c>
      <c r="J503" t="str">
        <f xml:space="preserve"> INDEX(products!$A$1:$G$49,MATCH(orders!$D503,products!$A$1:$A$49,0),MATCH(orders!J$1,products!$A$1:$G$1,0))</f>
        <v>M</v>
      </c>
      <c r="K503" s="4">
        <f xml:space="preserve"> INDEX(products!$A$1:$G$49,MATCH(orders!$D503,products!$A$1:$A$49,0),MATCH(orders!K$1,products!$A$1:$G$1,0))</f>
        <v>0.2</v>
      </c>
      <c r="L503" s="5">
        <f xml:space="preserve"> 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 xml:space="preserve"> INDEX(products!$A$1:$G$49,MATCH(orders!$D504,products!$A$1:$A$49,0),MATCH(orders!I$1,products!$A$1:$G$1,0))</f>
        <v>Exc</v>
      </c>
      <c r="J504" t="str">
        <f xml:space="preserve"> INDEX(products!$A$1:$G$49,MATCH(orders!$D504,products!$A$1:$A$49,0),MATCH(orders!J$1,products!$A$1:$G$1,0))</f>
        <v>M</v>
      </c>
      <c r="K504" s="4">
        <f xml:space="preserve"> INDEX(products!$A$1:$G$49,MATCH(orders!$D504,products!$A$1:$A$49,0),MATCH(orders!K$1,products!$A$1:$G$1,0))</f>
        <v>0.2</v>
      </c>
      <c r="L504" s="5">
        <f xml:space="preserve"> 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 xml:space="preserve"> INDEX(products!$A$1:$G$49,MATCH(orders!$D505,products!$A$1:$A$49,0),MATCH(orders!I$1,products!$A$1:$G$1,0))</f>
        <v>Lib</v>
      </c>
      <c r="J505" t="str">
        <f xml:space="preserve"> INDEX(products!$A$1:$G$49,MATCH(orders!$D505,products!$A$1:$A$49,0),MATCH(orders!J$1,products!$A$1:$G$1,0))</f>
        <v>D</v>
      </c>
      <c r="K505" s="4">
        <f xml:space="preserve"> INDEX(products!$A$1:$G$49,MATCH(orders!$D505,products!$A$1:$A$49,0),MATCH(orders!K$1,products!$A$1:$G$1,0))</f>
        <v>1</v>
      </c>
      <c r="L505" s="5">
        <f xml:space="preserve"> 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 xml:space="preserve"> INDEX(products!$A$1:$G$49,MATCH(orders!$D506,products!$A$1:$A$49,0),MATCH(orders!I$1,products!$A$1:$G$1,0))</f>
        <v>Lib</v>
      </c>
      <c r="J506" t="str">
        <f xml:space="preserve"> INDEX(products!$A$1:$G$49,MATCH(orders!$D506,products!$A$1:$A$49,0),MATCH(orders!J$1,products!$A$1:$G$1,0))</f>
        <v>L</v>
      </c>
      <c r="K506" s="4">
        <f xml:space="preserve"> INDEX(products!$A$1:$G$49,MATCH(orders!$D506,products!$A$1:$A$49,0),MATCH(orders!K$1,products!$A$1:$G$1,0))</f>
        <v>0.2</v>
      </c>
      <c r="L506" s="5">
        <f xml:space="preserve"> 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 xml:space="preserve"> INDEX(products!$A$1:$G$49,MATCH(orders!$D507,products!$A$1:$A$49,0),MATCH(orders!I$1,products!$A$1:$G$1,0))</f>
        <v>Lib</v>
      </c>
      <c r="J507" t="str">
        <f xml:space="preserve"> INDEX(products!$A$1:$G$49,MATCH(orders!$D507,products!$A$1:$A$49,0),MATCH(orders!J$1,products!$A$1:$G$1,0))</f>
        <v>M</v>
      </c>
      <c r="K507" s="4">
        <f xml:space="preserve"> INDEX(products!$A$1:$G$49,MATCH(orders!$D507,products!$A$1:$A$49,0),MATCH(orders!K$1,products!$A$1:$G$1,0))</f>
        <v>0.2</v>
      </c>
      <c r="L507" s="5">
        <f xml:space="preserve"> 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 xml:space="preserve"> INDEX(products!$A$1:$G$49,MATCH(orders!$D508,products!$A$1:$A$49,0),MATCH(orders!I$1,products!$A$1:$G$1,0))</f>
        <v>Ara</v>
      </c>
      <c r="J508" t="str">
        <f xml:space="preserve"> INDEX(products!$A$1:$G$49,MATCH(orders!$D508,products!$A$1:$A$49,0),MATCH(orders!J$1,products!$A$1:$G$1,0))</f>
        <v>L</v>
      </c>
      <c r="K508" s="4">
        <f xml:space="preserve"> INDEX(products!$A$1:$G$49,MATCH(orders!$D508,products!$A$1:$A$49,0),MATCH(orders!K$1,products!$A$1:$G$1,0))</f>
        <v>1</v>
      </c>
      <c r="L508" s="5">
        <f xml:space="preserve"> 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 xml:space="preserve"> INDEX(products!$A$1:$G$49,MATCH(orders!$D509,products!$A$1:$A$49,0),MATCH(orders!I$1,products!$A$1:$G$1,0))</f>
        <v>Ara</v>
      </c>
      <c r="J509" t="str">
        <f xml:space="preserve"> INDEX(products!$A$1:$G$49,MATCH(orders!$D509,products!$A$1:$A$49,0),MATCH(orders!J$1,products!$A$1:$G$1,0))</f>
        <v>L</v>
      </c>
      <c r="K509" s="4">
        <f xml:space="preserve"> INDEX(products!$A$1:$G$49,MATCH(orders!$D509,products!$A$1:$A$49,0),MATCH(orders!K$1,products!$A$1:$G$1,0))</f>
        <v>2.5</v>
      </c>
      <c r="L509" s="5">
        <f xml:space="preserve"> 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 xml:space="preserve"> INDEX(products!$A$1:$G$49,MATCH(orders!$D510,products!$A$1:$A$49,0),MATCH(orders!I$1,products!$A$1:$G$1,0))</f>
        <v>Lib</v>
      </c>
      <c r="J510" t="str">
        <f xml:space="preserve"> INDEX(products!$A$1:$G$49,MATCH(orders!$D510,products!$A$1:$A$49,0),MATCH(orders!J$1,products!$A$1:$G$1,0))</f>
        <v>D</v>
      </c>
      <c r="K510" s="4">
        <f xml:space="preserve"> INDEX(products!$A$1:$G$49,MATCH(orders!$D510,products!$A$1:$A$49,0),MATCH(orders!K$1,products!$A$1:$G$1,0))</f>
        <v>0.5</v>
      </c>
      <c r="L510" s="5">
        <f xml:space="preserve"> 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 xml:space="preserve"> INDEX(products!$A$1:$G$49,MATCH(orders!$D511,products!$A$1:$A$49,0),MATCH(orders!I$1,products!$A$1:$G$1,0))</f>
        <v>Ara</v>
      </c>
      <c r="J511" t="str">
        <f xml:space="preserve"> INDEX(products!$A$1:$G$49,MATCH(orders!$D511,products!$A$1:$A$49,0),MATCH(orders!J$1,products!$A$1:$G$1,0))</f>
        <v>D</v>
      </c>
      <c r="K511" s="4">
        <f xml:space="preserve"> INDEX(products!$A$1:$G$49,MATCH(orders!$D511,products!$A$1:$A$49,0),MATCH(orders!K$1,products!$A$1:$G$1,0))</f>
        <v>1</v>
      </c>
      <c r="L511" s="5">
        <f xml:space="preserve"> 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 xml:space="preserve"> INDEX(products!$A$1:$G$49,MATCH(orders!$D512,products!$A$1:$A$49,0),MATCH(orders!I$1,products!$A$1:$G$1,0))</f>
        <v>Rob</v>
      </c>
      <c r="J512" t="str">
        <f xml:space="preserve"> INDEX(products!$A$1:$G$49,MATCH(orders!$D512,products!$A$1:$A$49,0),MATCH(orders!J$1,products!$A$1:$G$1,0))</f>
        <v>L</v>
      </c>
      <c r="K512" s="4">
        <f xml:space="preserve"> INDEX(products!$A$1:$G$49,MATCH(orders!$D512,products!$A$1:$A$49,0),MATCH(orders!K$1,products!$A$1:$G$1,0))</f>
        <v>0.2</v>
      </c>
      <c r="L512" s="5">
        <f xml:space="preserve"> 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 xml:space="preserve"> INDEX(products!$A$1:$G$49,MATCH(orders!$D513,products!$A$1:$A$49,0),MATCH(orders!I$1,products!$A$1:$G$1,0))</f>
        <v>Ara</v>
      </c>
      <c r="J513" t="str">
        <f xml:space="preserve"> INDEX(products!$A$1:$G$49,MATCH(orders!$D513,products!$A$1:$A$49,0),MATCH(orders!J$1,products!$A$1:$G$1,0))</f>
        <v>M</v>
      </c>
      <c r="K513" s="4">
        <f xml:space="preserve"> INDEX(products!$A$1:$G$49,MATCH(orders!$D513,products!$A$1:$A$49,0),MATCH(orders!K$1,products!$A$1:$G$1,0))</f>
        <v>0.2</v>
      </c>
      <c r="L513" s="5">
        <f xml:space="preserve"> 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 xml:space="preserve"> INDEX(products!$A$1:$G$49,MATCH(orders!$D514,products!$A$1:$A$49,0),MATCH(orders!I$1,products!$A$1:$G$1,0))</f>
        <v>Lib</v>
      </c>
      <c r="J514" t="str">
        <f xml:space="preserve"> INDEX(products!$A$1:$G$49,MATCH(orders!$D514,products!$A$1:$A$49,0),MATCH(orders!J$1,products!$A$1:$G$1,0))</f>
        <v>L</v>
      </c>
      <c r="K514" s="4">
        <f xml:space="preserve"> INDEX(products!$A$1:$G$49,MATCH(orders!$D514,products!$A$1:$A$49,0),MATCH(orders!K$1,products!$A$1:$G$1,0))</f>
        <v>1</v>
      </c>
      <c r="L514" s="5">
        <f xml:space="preserve"> 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 xml:space="preserve"> INDEX(products!$A$1:$G$49,MATCH(orders!$D515,products!$A$1:$A$49,0),MATCH(orders!I$1,products!$A$1:$G$1,0))</f>
        <v>Lib</v>
      </c>
      <c r="J515" t="str">
        <f xml:space="preserve"> INDEX(products!$A$1:$G$49,MATCH(orders!$D515,products!$A$1:$A$49,0),MATCH(orders!J$1,products!$A$1:$G$1,0))</f>
        <v>L</v>
      </c>
      <c r="K515" s="4">
        <f xml:space="preserve"> INDEX(products!$A$1:$G$49,MATCH(orders!$D515,products!$A$1:$A$49,0),MATCH(orders!K$1,products!$A$1:$G$1,0))</f>
        <v>1</v>
      </c>
      <c r="L515" s="5">
        <f xml:space="preserve"> 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 xml:space="preserve"> INDEX(products!$A$1:$G$49,MATCH(orders!$D516,products!$A$1:$A$49,0),MATCH(orders!I$1,products!$A$1:$G$1,0))</f>
        <v>Lib</v>
      </c>
      <c r="J516" t="str">
        <f xml:space="preserve"> INDEX(products!$A$1:$G$49,MATCH(orders!$D516,products!$A$1:$A$49,0),MATCH(orders!J$1,products!$A$1:$G$1,0))</f>
        <v>M</v>
      </c>
      <c r="K516" s="4">
        <f xml:space="preserve"> INDEX(products!$A$1:$G$49,MATCH(orders!$D516,products!$A$1:$A$49,0),MATCH(orders!K$1,products!$A$1:$G$1,0))</f>
        <v>0.2</v>
      </c>
      <c r="L516" s="5">
        <f xml:space="preserve"> 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 xml:space="preserve"> INDEX(products!$A$1:$G$49,MATCH(orders!$D517,products!$A$1:$A$49,0),MATCH(orders!I$1,products!$A$1:$G$1,0))</f>
        <v>Rob</v>
      </c>
      <c r="J517" t="str">
        <f xml:space="preserve"> INDEX(products!$A$1:$G$49,MATCH(orders!$D517,products!$A$1:$A$49,0),MATCH(orders!J$1,products!$A$1:$G$1,0))</f>
        <v>L</v>
      </c>
      <c r="K517" s="4">
        <f xml:space="preserve"> INDEX(products!$A$1:$G$49,MATCH(orders!$D517,products!$A$1:$A$49,0),MATCH(orders!K$1,products!$A$1:$G$1,0))</f>
        <v>0.5</v>
      </c>
      <c r="L517" s="5">
        <f xml:space="preserve"> 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 xml:space="preserve"> INDEX(products!$A$1:$G$49,MATCH(orders!$D518,products!$A$1:$A$49,0),MATCH(orders!I$1,products!$A$1:$G$1,0))</f>
        <v>Rob</v>
      </c>
      <c r="J518" t="str">
        <f xml:space="preserve"> INDEX(products!$A$1:$G$49,MATCH(orders!$D518,products!$A$1:$A$49,0),MATCH(orders!J$1,products!$A$1:$G$1,0))</f>
        <v>D</v>
      </c>
      <c r="K518" s="4">
        <f xml:space="preserve"> INDEX(products!$A$1:$G$49,MATCH(orders!$D518,products!$A$1:$A$49,0),MATCH(orders!K$1,products!$A$1:$G$1,0))</f>
        <v>2.5</v>
      </c>
      <c r="L518" s="5">
        <f xml:space="preserve"> 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 xml:space="preserve"> INDEX(products!$A$1:$G$49,MATCH(orders!$D519,products!$A$1:$A$49,0),MATCH(orders!I$1,products!$A$1:$G$1,0))</f>
        <v>Lib</v>
      </c>
      <c r="J519" t="str">
        <f xml:space="preserve"> INDEX(products!$A$1:$G$49,MATCH(orders!$D519,products!$A$1:$A$49,0),MATCH(orders!J$1,products!$A$1:$G$1,0))</f>
        <v>D</v>
      </c>
      <c r="K519" s="4">
        <f xml:space="preserve"> INDEX(products!$A$1:$G$49,MATCH(orders!$D519,products!$A$1:$A$49,0),MATCH(orders!K$1,products!$A$1:$G$1,0))</f>
        <v>0.2</v>
      </c>
      <c r="L519" s="5">
        <f xml:space="preserve"> 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 xml:space="preserve"> INDEX(products!$A$1:$G$49,MATCH(orders!$D520,products!$A$1:$A$49,0),MATCH(orders!I$1,products!$A$1:$G$1,0))</f>
        <v>Exc</v>
      </c>
      <c r="J520" t="str">
        <f xml:space="preserve"> INDEX(products!$A$1:$G$49,MATCH(orders!$D520,products!$A$1:$A$49,0),MATCH(orders!J$1,products!$A$1:$G$1,0))</f>
        <v>D</v>
      </c>
      <c r="K520" s="4">
        <f xml:space="preserve"> INDEX(products!$A$1:$G$49,MATCH(orders!$D520,products!$A$1:$A$49,0),MATCH(orders!K$1,products!$A$1:$G$1,0))</f>
        <v>2.5</v>
      </c>
      <c r="L520" s="5">
        <f xml:space="preserve"> 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 xml:space="preserve"> INDEX(products!$A$1:$G$49,MATCH(orders!$D521,products!$A$1:$A$49,0),MATCH(orders!I$1,products!$A$1:$G$1,0))</f>
        <v>Ara</v>
      </c>
      <c r="J521" t="str">
        <f xml:space="preserve"> INDEX(products!$A$1:$G$49,MATCH(orders!$D521,products!$A$1:$A$49,0),MATCH(orders!J$1,products!$A$1:$G$1,0))</f>
        <v>D</v>
      </c>
      <c r="K521" s="4">
        <f xml:space="preserve"> INDEX(products!$A$1:$G$49,MATCH(orders!$D521,products!$A$1:$A$49,0),MATCH(orders!K$1,products!$A$1:$G$1,0))</f>
        <v>0.5</v>
      </c>
      <c r="L521" s="5">
        <f xml:space="preserve"> 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 xml:space="preserve"> INDEX(products!$A$1:$G$49,MATCH(orders!$D522,products!$A$1:$A$49,0),MATCH(orders!I$1,products!$A$1:$G$1,0))</f>
        <v>Lib</v>
      </c>
      <c r="J522" t="str">
        <f xml:space="preserve"> INDEX(products!$A$1:$G$49,MATCH(orders!$D522,products!$A$1:$A$49,0),MATCH(orders!J$1,products!$A$1:$G$1,0))</f>
        <v>D</v>
      </c>
      <c r="K522" s="4">
        <f xml:space="preserve"> INDEX(products!$A$1:$G$49,MATCH(orders!$D522,products!$A$1:$A$49,0),MATCH(orders!K$1,products!$A$1:$G$1,0))</f>
        <v>0.2</v>
      </c>
      <c r="L522" s="5">
        <f xml:space="preserve"> 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 xml:space="preserve"> INDEX(products!$A$1:$G$49,MATCH(orders!$D523,products!$A$1:$A$49,0),MATCH(orders!I$1,products!$A$1:$G$1,0))</f>
        <v>Rob</v>
      </c>
      <c r="J523" t="str">
        <f xml:space="preserve"> INDEX(products!$A$1:$G$49,MATCH(orders!$D523,products!$A$1:$A$49,0),MATCH(orders!J$1,products!$A$1:$G$1,0))</f>
        <v>M</v>
      </c>
      <c r="K523" s="4">
        <f xml:space="preserve"> INDEX(products!$A$1:$G$49,MATCH(orders!$D523,products!$A$1:$A$49,0),MATCH(orders!K$1,products!$A$1:$G$1,0))</f>
        <v>1</v>
      </c>
      <c r="L523" s="5">
        <f xml:space="preserve"> 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 xml:space="preserve"> INDEX(products!$A$1:$G$49,MATCH(orders!$D524,products!$A$1:$A$49,0),MATCH(orders!I$1,products!$A$1:$G$1,0))</f>
        <v>Rob</v>
      </c>
      <c r="J524" t="str">
        <f xml:space="preserve"> INDEX(products!$A$1:$G$49,MATCH(orders!$D524,products!$A$1:$A$49,0),MATCH(orders!J$1,products!$A$1:$G$1,0))</f>
        <v>M</v>
      </c>
      <c r="K524" s="4">
        <f xml:space="preserve"> INDEX(products!$A$1:$G$49,MATCH(orders!$D524,products!$A$1:$A$49,0),MATCH(orders!K$1,products!$A$1:$G$1,0))</f>
        <v>0.5</v>
      </c>
      <c r="L524" s="5">
        <f xml:space="preserve"> 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 xml:space="preserve"> INDEX(products!$A$1:$G$49,MATCH(orders!$D525,products!$A$1:$A$49,0),MATCH(orders!I$1,products!$A$1:$G$1,0))</f>
        <v>Lib</v>
      </c>
      <c r="J525" t="str">
        <f xml:space="preserve"> INDEX(products!$A$1:$G$49,MATCH(orders!$D525,products!$A$1:$A$49,0),MATCH(orders!J$1,products!$A$1:$G$1,0))</f>
        <v>D</v>
      </c>
      <c r="K525" s="4">
        <f xml:space="preserve"> INDEX(products!$A$1:$G$49,MATCH(orders!$D525,products!$A$1:$A$49,0),MATCH(orders!K$1,products!$A$1:$G$1,0))</f>
        <v>2.5</v>
      </c>
      <c r="L525" s="5">
        <f xml:space="preserve"> 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 xml:space="preserve"> INDEX(products!$A$1:$G$49,MATCH(orders!$D526,products!$A$1:$A$49,0),MATCH(orders!I$1,products!$A$1:$G$1,0))</f>
        <v>Lib</v>
      </c>
      <c r="J526" t="str">
        <f xml:space="preserve"> INDEX(products!$A$1:$G$49,MATCH(orders!$D526,products!$A$1:$A$49,0),MATCH(orders!J$1,products!$A$1:$G$1,0))</f>
        <v>L</v>
      </c>
      <c r="K526" s="4">
        <f xml:space="preserve"> INDEX(products!$A$1:$G$49,MATCH(orders!$D526,products!$A$1:$A$49,0),MATCH(orders!K$1,products!$A$1:$G$1,0))</f>
        <v>2.5</v>
      </c>
      <c r="L526" s="5">
        <f xml:space="preserve"> 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 xml:space="preserve"> INDEX(products!$A$1:$G$49,MATCH(orders!$D527,products!$A$1:$A$49,0),MATCH(orders!I$1,products!$A$1:$G$1,0))</f>
        <v>Rob</v>
      </c>
      <c r="J527" t="str">
        <f xml:space="preserve"> INDEX(products!$A$1:$G$49,MATCH(orders!$D527,products!$A$1:$A$49,0),MATCH(orders!J$1,products!$A$1:$G$1,0))</f>
        <v>D</v>
      </c>
      <c r="K527" s="4">
        <f xml:space="preserve"> INDEX(products!$A$1:$G$49,MATCH(orders!$D527,products!$A$1:$A$49,0),MATCH(orders!K$1,products!$A$1:$G$1,0))</f>
        <v>0.2</v>
      </c>
      <c r="L527" s="5">
        <f xml:space="preserve"> 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 xml:space="preserve"> INDEX(products!$A$1:$G$49,MATCH(orders!$D528,products!$A$1:$A$49,0),MATCH(orders!I$1,products!$A$1:$G$1,0))</f>
        <v>Exc</v>
      </c>
      <c r="J528" t="str">
        <f xml:space="preserve"> INDEX(products!$A$1:$G$49,MATCH(orders!$D528,products!$A$1:$A$49,0),MATCH(orders!J$1,products!$A$1:$G$1,0))</f>
        <v>M</v>
      </c>
      <c r="K528" s="4">
        <f xml:space="preserve"> INDEX(products!$A$1:$G$49,MATCH(orders!$D528,products!$A$1:$A$49,0),MATCH(orders!K$1,products!$A$1:$G$1,0))</f>
        <v>2.5</v>
      </c>
      <c r="L528" s="5">
        <f xml:space="preserve"> 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 xml:space="preserve"> INDEX(products!$A$1:$G$49,MATCH(orders!$D529,products!$A$1:$A$49,0),MATCH(orders!I$1,products!$A$1:$G$1,0))</f>
        <v>Exc</v>
      </c>
      <c r="J529" t="str">
        <f xml:space="preserve"> INDEX(products!$A$1:$G$49,MATCH(orders!$D529,products!$A$1:$A$49,0),MATCH(orders!J$1,products!$A$1:$G$1,0))</f>
        <v>M</v>
      </c>
      <c r="K529" s="4">
        <f xml:space="preserve"> INDEX(products!$A$1:$G$49,MATCH(orders!$D529,products!$A$1:$A$49,0),MATCH(orders!K$1,products!$A$1:$G$1,0))</f>
        <v>0.5</v>
      </c>
      <c r="L529" s="5">
        <f xml:space="preserve"> 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 xml:space="preserve"> INDEX(products!$A$1:$G$49,MATCH(orders!$D530,products!$A$1:$A$49,0),MATCH(orders!I$1,products!$A$1:$G$1,0))</f>
        <v>Exc</v>
      </c>
      <c r="J530" t="str">
        <f xml:space="preserve"> INDEX(products!$A$1:$G$49,MATCH(orders!$D530,products!$A$1:$A$49,0),MATCH(orders!J$1,products!$A$1:$G$1,0))</f>
        <v>L</v>
      </c>
      <c r="K530" s="4">
        <f xml:space="preserve"> INDEX(products!$A$1:$G$49,MATCH(orders!$D530,products!$A$1:$A$49,0),MATCH(orders!K$1,products!$A$1:$G$1,0))</f>
        <v>0.5</v>
      </c>
      <c r="L530" s="5">
        <f xml:space="preserve"> 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 xml:space="preserve"> INDEX(products!$A$1:$G$49,MATCH(orders!$D531,products!$A$1:$A$49,0),MATCH(orders!I$1,products!$A$1:$G$1,0))</f>
        <v>Rob</v>
      </c>
      <c r="J531" t="str">
        <f xml:space="preserve"> INDEX(products!$A$1:$G$49,MATCH(orders!$D531,products!$A$1:$A$49,0),MATCH(orders!J$1,products!$A$1:$G$1,0))</f>
        <v>M</v>
      </c>
      <c r="K531" s="4">
        <f xml:space="preserve"> INDEX(products!$A$1:$G$49,MATCH(orders!$D531,products!$A$1:$A$49,0),MATCH(orders!K$1,products!$A$1:$G$1,0))</f>
        <v>1</v>
      </c>
      <c r="L531" s="5">
        <f xml:space="preserve"> 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 xml:space="preserve"> INDEX(products!$A$1:$G$49,MATCH(orders!$D532,products!$A$1:$A$49,0),MATCH(orders!I$1,products!$A$1:$G$1,0))</f>
        <v>Rob</v>
      </c>
      <c r="J532" t="str">
        <f xml:space="preserve"> INDEX(products!$A$1:$G$49,MATCH(orders!$D532,products!$A$1:$A$49,0),MATCH(orders!J$1,products!$A$1:$G$1,0))</f>
        <v>M</v>
      </c>
      <c r="K532" s="4">
        <f xml:space="preserve"> INDEX(products!$A$1:$G$49,MATCH(orders!$D532,products!$A$1:$A$49,0),MATCH(orders!K$1,products!$A$1:$G$1,0))</f>
        <v>1</v>
      </c>
      <c r="L532" s="5">
        <f xml:space="preserve"> 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 xml:space="preserve"> INDEX(products!$A$1:$G$49,MATCH(orders!$D533,products!$A$1:$A$49,0),MATCH(orders!I$1,products!$A$1:$G$1,0))</f>
        <v>Rob</v>
      </c>
      <c r="J533" t="str">
        <f xml:space="preserve"> INDEX(products!$A$1:$G$49,MATCH(orders!$D533,products!$A$1:$A$49,0),MATCH(orders!J$1,products!$A$1:$G$1,0))</f>
        <v>D</v>
      </c>
      <c r="K533" s="4">
        <f xml:space="preserve"> INDEX(products!$A$1:$G$49,MATCH(orders!$D533,products!$A$1:$A$49,0),MATCH(orders!K$1,products!$A$1:$G$1,0))</f>
        <v>1</v>
      </c>
      <c r="L533" s="5">
        <f xml:space="preserve"> 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 xml:space="preserve"> INDEX(products!$A$1:$G$49,MATCH(orders!$D534,products!$A$1:$A$49,0),MATCH(orders!I$1,products!$A$1:$G$1,0))</f>
        <v>Exc</v>
      </c>
      <c r="J534" t="str">
        <f xml:space="preserve"> INDEX(products!$A$1:$G$49,MATCH(orders!$D534,products!$A$1:$A$49,0),MATCH(orders!J$1,products!$A$1:$G$1,0))</f>
        <v>M</v>
      </c>
      <c r="K534" s="4">
        <f xml:space="preserve"> INDEX(products!$A$1:$G$49,MATCH(orders!$D534,products!$A$1:$A$49,0),MATCH(orders!K$1,products!$A$1:$G$1,0))</f>
        <v>0.5</v>
      </c>
      <c r="L534" s="5">
        <f xml:space="preserve"> 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 xml:space="preserve"> INDEX(products!$A$1:$G$49,MATCH(orders!$D535,products!$A$1:$A$49,0),MATCH(orders!I$1,products!$A$1:$G$1,0))</f>
        <v>Rob</v>
      </c>
      <c r="J535" t="str">
        <f xml:space="preserve"> INDEX(products!$A$1:$G$49,MATCH(orders!$D535,products!$A$1:$A$49,0),MATCH(orders!J$1,products!$A$1:$G$1,0))</f>
        <v>D</v>
      </c>
      <c r="K535" s="4">
        <f xml:space="preserve"> INDEX(products!$A$1:$G$49,MATCH(orders!$D535,products!$A$1:$A$49,0),MATCH(orders!K$1,products!$A$1:$G$1,0))</f>
        <v>0.5</v>
      </c>
      <c r="L535" s="5">
        <f xml:space="preserve"> 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 xml:space="preserve"> INDEX(products!$A$1:$G$49,MATCH(orders!$D536,products!$A$1:$A$49,0),MATCH(orders!I$1,products!$A$1:$G$1,0))</f>
        <v>Rob</v>
      </c>
      <c r="J536" t="str">
        <f xml:space="preserve"> INDEX(products!$A$1:$G$49,MATCH(orders!$D536,products!$A$1:$A$49,0),MATCH(orders!J$1,products!$A$1:$G$1,0))</f>
        <v>M</v>
      </c>
      <c r="K536" s="4">
        <f xml:space="preserve"> INDEX(products!$A$1:$G$49,MATCH(orders!$D536,products!$A$1:$A$49,0),MATCH(orders!K$1,products!$A$1:$G$1,0))</f>
        <v>2.5</v>
      </c>
      <c r="L536" s="5">
        <f xml:space="preserve"> 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 xml:space="preserve"> INDEX(products!$A$1:$G$49,MATCH(orders!$D537,products!$A$1:$A$49,0),MATCH(orders!I$1,products!$A$1:$G$1,0))</f>
        <v>Lib</v>
      </c>
      <c r="J537" t="str">
        <f xml:space="preserve"> INDEX(products!$A$1:$G$49,MATCH(orders!$D537,products!$A$1:$A$49,0),MATCH(orders!J$1,products!$A$1:$G$1,0))</f>
        <v>L</v>
      </c>
      <c r="K537" s="4">
        <f xml:space="preserve"> INDEX(products!$A$1:$G$49,MATCH(orders!$D537,products!$A$1:$A$49,0),MATCH(orders!K$1,products!$A$1:$G$1,0))</f>
        <v>0.2</v>
      </c>
      <c r="L537" s="5">
        <f xml:space="preserve"> 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 xml:space="preserve"> INDEX(products!$A$1:$G$49,MATCH(orders!$D538,products!$A$1:$A$49,0),MATCH(orders!I$1,products!$A$1:$G$1,0))</f>
        <v>Rob</v>
      </c>
      <c r="J538" t="str">
        <f xml:space="preserve"> INDEX(products!$A$1:$G$49,MATCH(orders!$D538,products!$A$1:$A$49,0),MATCH(orders!J$1,products!$A$1:$G$1,0))</f>
        <v>D</v>
      </c>
      <c r="K538" s="4">
        <f xml:space="preserve"> INDEX(products!$A$1:$G$49,MATCH(orders!$D538,products!$A$1:$A$49,0),MATCH(orders!K$1,products!$A$1:$G$1,0))</f>
        <v>0.2</v>
      </c>
      <c r="L538" s="5">
        <f xml:space="preserve"> 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 xml:space="preserve"> INDEX(products!$A$1:$G$49,MATCH(orders!$D539,products!$A$1:$A$49,0),MATCH(orders!I$1,products!$A$1:$G$1,0))</f>
        <v>Exc</v>
      </c>
      <c r="J539" t="str">
        <f xml:space="preserve"> INDEX(products!$A$1:$G$49,MATCH(orders!$D539,products!$A$1:$A$49,0),MATCH(orders!J$1,products!$A$1:$G$1,0))</f>
        <v>D</v>
      </c>
      <c r="K539" s="4">
        <f xml:space="preserve"> INDEX(products!$A$1:$G$49,MATCH(orders!$D539,products!$A$1:$A$49,0),MATCH(orders!K$1,products!$A$1:$G$1,0))</f>
        <v>2.5</v>
      </c>
      <c r="L539" s="5">
        <f xml:space="preserve"> 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 xml:space="preserve"> INDEX(products!$A$1:$G$49,MATCH(orders!$D540,products!$A$1:$A$49,0),MATCH(orders!I$1,products!$A$1:$G$1,0))</f>
        <v>Rob</v>
      </c>
      <c r="J540" t="str">
        <f xml:space="preserve"> INDEX(products!$A$1:$G$49,MATCH(orders!$D540,products!$A$1:$A$49,0),MATCH(orders!J$1,products!$A$1:$G$1,0))</f>
        <v>D</v>
      </c>
      <c r="K540" s="4">
        <f xml:space="preserve"> INDEX(products!$A$1:$G$49,MATCH(orders!$D540,products!$A$1:$A$49,0),MATCH(orders!K$1,products!$A$1:$G$1,0))</f>
        <v>0.2</v>
      </c>
      <c r="L540" s="5">
        <f xml:space="preserve"> 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 xml:space="preserve"> INDEX(products!$A$1:$G$49,MATCH(orders!$D541,products!$A$1:$A$49,0),MATCH(orders!I$1,products!$A$1:$G$1,0))</f>
        <v>Rob</v>
      </c>
      <c r="J541" t="str">
        <f xml:space="preserve"> INDEX(products!$A$1:$G$49,MATCH(orders!$D541,products!$A$1:$A$49,0),MATCH(orders!J$1,products!$A$1:$G$1,0))</f>
        <v>D</v>
      </c>
      <c r="K541" s="4">
        <f xml:space="preserve"> INDEX(products!$A$1:$G$49,MATCH(orders!$D541,products!$A$1:$A$49,0),MATCH(orders!K$1,products!$A$1:$G$1,0))</f>
        <v>0.5</v>
      </c>
      <c r="L541" s="5">
        <f xml:space="preserve"> 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 xml:space="preserve"> INDEX(products!$A$1:$G$49,MATCH(orders!$D542,products!$A$1:$A$49,0),MATCH(orders!I$1,products!$A$1:$G$1,0))</f>
        <v>Lib</v>
      </c>
      <c r="J542" t="str">
        <f xml:space="preserve"> INDEX(products!$A$1:$G$49,MATCH(orders!$D542,products!$A$1:$A$49,0),MATCH(orders!J$1,products!$A$1:$G$1,0))</f>
        <v>L</v>
      </c>
      <c r="K542" s="4">
        <f xml:space="preserve"> INDEX(products!$A$1:$G$49,MATCH(orders!$D542,products!$A$1:$A$49,0),MATCH(orders!K$1,products!$A$1:$G$1,0))</f>
        <v>1</v>
      </c>
      <c r="L542" s="5">
        <f xml:space="preserve"> 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 xml:space="preserve"> INDEX(products!$A$1:$G$49,MATCH(orders!$D543,products!$A$1:$A$49,0),MATCH(orders!I$1,products!$A$1:$G$1,0))</f>
        <v>Ara</v>
      </c>
      <c r="J543" t="str">
        <f xml:space="preserve"> INDEX(products!$A$1:$G$49,MATCH(orders!$D543,products!$A$1:$A$49,0),MATCH(orders!J$1,products!$A$1:$G$1,0))</f>
        <v>D</v>
      </c>
      <c r="K543" s="4">
        <f xml:space="preserve"> INDEX(products!$A$1:$G$49,MATCH(orders!$D543,products!$A$1:$A$49,0),MATCH(orders!K$1,products!$A$1:$G$1,0))</f>
        <v>2.5</v>
      </c>
      <c r="L543" s="5">
        <f xml:space="preserve"> 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 xml:space="preserve"> INDEX(products!$A$1:$G$49,MATCH(orders!$D544,products!$A$1:$A$49,0),MATCH(orders!I$1,products!$A$1:$G$1,0))</f>
        <v>Ara</v>
      </c>
      <c r="J544" t="str">
        <f xml:space="preserve"> INDEX(products!$A$1:$G$49,MATCH(orders!$D544,products!$A$1:$A$49,0),MATCH(orders!J$1,products!$A$1:$G$1,0))</f>
        <v>M</v>
      </c>
      <c r="K544" s="4">
        <f xml:space="preserve"> INDEX(products!$A$1:$G$49,MATCH(orders!$D544,products!$A$1:$A$49,0),MATCH(orders!K$1,products!$A$1:$G$1,0))</f>
        <v>2.5</v>
      </c>
      <c r="L544" s="5">
        <f xml:space="preserve"> 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 xml:space="preserve"> INDEX(products!$A$1:$G$49,MATCH(orders!$D545,products!$A$1:$A$49,0),MATCH(orders!I$1,products!$A$1:$G$1,0))</f>
        <v>Rob</v>
      </c>
      <c r="J545" t="str">
        <f xml:space="preserve"> INDEX(products!$A$1:$G$49,MATCH(orders!$D545,products!$A$1:$A$49,0),MATCH(orders!J$1,products!$A$1:$G$1,0))</f>
        <v>L</v>
      </c>
      <c r="K545" s="4">
        <f xml:space="preserve"> INDEX(products!$A$1:$G$49,MATCH(orders!$D545,products!$A$1:$A$49,0),MATCH(orders!K$1,products!$A$1:$G$1,0))</f>
        <v>2.5</v>
      </c>
      <c r="L545" s="5">
        <f xml:space="preserve"> 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 xml:space="preserve"> INDEX(products!$A$1:$G$49,MATCH(orders!$D546,products!$A$1:$A$49,0),MATCH(orders!I$1,products!$A$1:$G$1,0))</f>
        <v>Ara</v>
      </c>
      <c r="J546" t="str">
        <f xml:space="preserve"> INDEX(products!$A$1:$G$49,MATCH(orders!$D546,products!$A$1:$A$49,0),MATCH(orders!J$1,products!$A$1:$G$1,0))</f>
        <v>L</v>
      </c>
      <c r="K546" s="4">
        <f xml:space="preserve"> INDEX(products!$A$1:$G$49,MATCH(orders!$D546,products!$A$1:$A$49,0),MATCH(orders!K$1,products!$A$1:$G$1,0))</f>
        <v>0.5</v>
      </c>
      <c r="L546" s="5">
        <f xml:space="preserve"> 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 xml:space="preserve"> INDEX(products!$A$1:$G$49,MATCH(orders!$D547,products!$A$1:$A$49,0),MATCH(orders!I$1,products!$A$1:$G$1,0))</f>
        <v>Lib</v>
      </c>
      <c r="J547" t="str">
        <f xml:space="preserve"> INDEX(products!$A$1:$G$49,MATCH(orders!$D547,products!$A$1:$A$49,0),MATCH(orders!J$1,products!$A$1:$G$1,0))</f>
        <v>D</v>
      </c>
      <c r="K547" s="4">
        <f xml:space="preserve"> INDEX(products!$A$1:$G$49,MATCH(orders!$D547,products!$A$1:$A$49,0),MATCH(orders!K$1,products!$A$1:$G$1,0))</f>
        <v>0.2</v>
      </c>
      <c r="L547" s="5">
        <f xml:space="preserve"> 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 xml:space="preserve"> INDEX(products!$A$1:$G$49,MATCH(orders!$D548,products!$A$1:$A$49,0),MATCH(orders!I$1,products!$A$1:$G$1,0))</f>
        <v>Exc</v>
      </c>
      <c r="J548" t="str">
        <f xml:space="preserve"> INDEX(products!$A$1:$G$49,MATCH(orders!$D548,products!$A$1:$A$49,0),MATCH(orders!J$1,products!$A$1:$G$1,0))</f>
        <v>D</v>
      </c>
      <c r="K548" s="4">
        <f xml:space="preserve"> INDEX(products!$A$1:$G$49,MATCH(orders!$D548,products!$A$1:$A$49,0),MATCH(orders!K$1,products!$A$1:$G$1,0))</f>
        <v>2.5</v>
      </c>
      <c r="L548" s="5">
        <f xml:space="preserve"> 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 xml:space="preserve"> INDEX(products!$A$1:$G$49,MATCH(orders!$D549,products!$A$1:$A$49,0),MATCH(orders!I$1,products!$A$1:$G$1,0))</f>
        <v>Rob</v>
      </c>
      <c r="J549" t="str">
        <f xml:space="preserve"> INDEX(products!$A$1:$G$49,MATCH(orders!$D549,products!$A$1:$A$49,0),MATCH(orders!J$1,products!$A$1:$G$1,0))</f>
        <v>L</v>
      </c>
      <c r="K549" s="4">
        <f xml:space="preserve"> INDEX(products!$A$1:$G$49,MATCH(orders!$D549,products!$A$1:$A$49,0),MATCH(orders!K$1,products!$A$1:$G$1,0))</f>
        <v>0.2</v>
      </c>
      <c r="L549" s="5">
        <f xml:space="preserve"> 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 xml:space="preserve"> INDEX(products!$A$1:$G$49,MATCH(orders!$D550,products!$A$1:$A$49,0),MATCH(orders!I$1,products!$A$1:$G$1,0))</f>
        <v>Exc</v>
      </c>
      <c r="J550" t="str">
        <f xml:space="preserve"> INDEX(products!$A$1:$G$49,MATCH(orders!$D550,products!$A$1:$A$49,0),MATCH(orders!J$1,products!$A$1:$G$1,0))</f>
        <v>L</v>
      </c>
      <c r="K550" s="4">
        <f xml:space="preserve"> INDEX(products!$A$1:$G$49,MATCH(orders!$D550,products!$A$1:$A$49,0),MATCH(orders!K$1,products!$A$1:$G$1,0))</f>
        <v>0.2</v>
      </c>
      <c r="L550" s="5">
        <f xml:space="preserve"> 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 xml:space="preserve"> INDEX(products!$A$1:$G$49,MATCH(orders!$D551,products!$A$1:$A$49,0),MATCH(orders!I$1,products!$A$1:$G$1,0))</f>
        <v>Exc</v>
      </c>
      <c r="J551" t="str">
        <f xml:space="preserve"> INDEX(products!$A$1:$G$49,MATCH(orders!$D551,products!$A$1:$A$49,0),MATCH(orders!J$1,products!$A$1:$G$1,0))</f>
        <v>L</v>
      </c>
      <c r="K551" s="4">
        <f xml:space="preserve"> INDEX(products!$A$1:$G$49,MATCH(orders!$D551,products!$A$1:$A$49,0),MATCH(orders!K$1,products!$A$1:$G$1,0))</f>
        <v>0.2</v>
      </c>
      <c r="L551" s="5">
        <f xml:space="preserve"> 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 xml:space="preserve"> INDEX(products!$A$1:$G$49,MATCH(orders!$D552,products!$A$1:$A$49,0),MATCH(orders!I$1,products!$A$1:$G$1,0))</f>
        <v>Lib</v>
      </c>
      <c r="J552" t="str">
        <f xml:space="preserve"> INDEX(products!$A$1:$G$49,MATCH(orders!$D552,products!$A$1:$A$49,0),MATCH(orders!J$1,products!$A$1:$G$1,0))</f>
        <v>D</v>
      </c>
      <c r="K552" s="4">
        <f xml:space="preserve"> INDEX(products!$A$1:$G$49,MATCH(orders!$D552,products!$A$1:$A$49,0),MATCH(orders!K$1,products!$A$1:$G$1,0))</f>
        <v>0.2</v>
      </c>
      <c r="L552" s="5">
        <f xml:space="preserve"> 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 xml:space="preserve"> INDEX(products!$A$1:$G$49,MATCH(orders!$D553,products!$A$1:$A$49,0),MATCH(orders!I$1,products!$A$1:$G$1,0))</f>
        <v>Exc</v>
      </c>
      <c r="J553" t="str">
        <f xml:space="preserve"> INDEX(products!$A$1:$G$49,MATCH(orders!$D553,products!$A$1:$A$49,0),MATCH(orders!J$1,products!$A$1:$G$1,0))</f>
        <v>D</v>
      </c>
      <c r="K553" s="4">
        <f xml:space="preserve"> INDEX(products!$A$1:$G$49,MATCH(orders!$D553,products!$A$1:$A$49,0),MATCH(orders!K$1,products!$A$1:$G$1,0))</f>
        <v>0.2</v>
      </c>
      <c r="L553" s="5">
        <f xml:space="preserve"> 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 xml:space="preserve"> INDEX(products!$A$1:$G$49,MATCH(orders!$D554,products!$A$1:$A$49,0),MATCH(orders!I$1,products!$A$1:$G$1,0))</f>
        <v>Exc</v>
      </c>
      <c r="J554" t="str">
        <f xml:space="preserve"> INDEX(products!$A$1:$G$49,MATCH(orders!$D554,products!$A$1:$A$49,0),MATCH(orders!J$1,products!$A$1:$G$1,0))</f>
        <v>L</v>
      </c>
      <c r="K554" s="4">
        <f xml:space="preserve"> INDEX(products!$A$1:$G$49,MATCH(orders!$D554,products!$A$1:$A$49,0),MATCH(orders!K$1,products!$A$1:$G$1,0))</f>
        <v>0.2</v>
      </c>
      <c r="L554" s="5">
        <f xml:space="preserve"> 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 xml:space="preserve"> INDEX(products!$A$1:$G$49,MATCH(orders!$D555,products!$A$1:$A$49,0),MATCH(orders!I$1,products!$A$1:$G$1,0))</f>
        <v>Exc</v>
      </c>
      <c r="J555" t="str">
        <f xml:space="preserve"> INDEX(products!$A$1:$G$49,MATCH(orders!$D555,products!$A$1:$A$49,0),MATCH(orders!J$1,products!$A$1:$G$1,0))</f>
        <v>M</v>
      </c>
      <c r="K555" s="4">
        <f xml:space="preserve"> INDEX(products!$A$1:$G$49,MATCH(orders!$D555,products!$A$1:$A$49,0),MATCH(orders!K$1,products!$A$1:$G$1,0))</f>
        <v>1</v>
      </c>
      <c r="L555" s="5">
        <f xml:space="preserve"> 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 xml:space="preserve"> INDEX(products!$A$1:$G$49,MATCH(orders!$D556,products!$A$1:$A$49,0),MATCH(orders!I$1,products!$A$1:$G$1,0))</f>
        <v>Rob</v>
      </c>
      <c r="J556" t="str">
        <f xml:space="preserve"> INDEX(products!$A$1:$G$49,MATCH(orders!$D556,products!$A$1:$A$49,0),MATCH(orders!J$1,products!$A$1:$G$1,0))</f>
        <v>L</v>
      </c>
      <c r="K556" s="4">
        <f xml:space="preserve"> INDEX(products!$A$1:$G$49,MATCH(orders!$D556,products!$A$1:$A$49,0),MATCH(orders!K$1,products!$A$1:$G$1,0))</f>
        <v>2.5</v>
      </c>
      <c r="L556" s="5">
        <f xml:space="preserve"> 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 xml:space="preserve"> INDEX(products!$A$1:$G$49,MATCH(orders!$D557,products!$A$1:$A$49,0),MATCH(orders!I$1,products!$A$1:$G$1,0))</f>
        <v>Exc</v>
      </c>
      <c r="J557" t="str">
        <f xml:space="preserve"> INDEX(products!$A$1:$G$49,MATCH(orders!$D557,products!$A$1:$A$49,0),MATCH(orders!J$1,products!$A$1:$G$1,0))</f>
        <v>M</v>
      </c>
      <c r="K557" s="4">
        <f xml:space="preserve"> INDEX(products!$A$1:$G$49,MATCH(orders!$D557,products!$A$1:$A$49,0),MATCH(orders!K$1,products!$A$1:$G$1,0))</f>
        <v>1</v>
      </c>
      <c r="L557" s="5">
        <f xml:space="preserve"> 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 xml:space="preserve"> INDEX(products!$A$1:$G$49,MATCH(orders!$D558,products!$A$1:$A$49,0),MATCH(orders!I$1,products!$A$1:$G$1,0))</f>
        <v>Lib</v>
      </c>
      <c r="J558" t="str">
        <f xml:space="preserve"> INDEX(products!$A$1:$G$49,MATCH(orders!$D558,products!$A$1:$A$49,0),MATCH(orders!J$1,products!$A$1:$G$1,0))</f>
        <v>M</v>
      </c>
      <c r="K558" s="4">
        <f xml:space="preserve"> INDEX(products!$A$1:$G$49,MATCH(orders!$D558,products!$A$1:$A$49,0),MATCH(orders!K$1,products!$A$1:$G$1,0))</f>
        <v>0.2</v>
      </c>
      <c r="L558" s="5">
        <f xml:space="preserve"> 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 xml:space="preserve"> INDEX(products!$A$1:$G$49,MATCH(orders!$D559,products!$A$1:$A$49,0),MATCH(orders!I$1,products!$A$1:$G$1,0))</f>
        <v>Exc</v>
      </c>
      <c r="J559" t="str">
        <f xml:space="preserve"> INDEX(products!$A$1:$G$49,MATCH(orders!$D559,products!$A$1:$A$49,0),MATCH(orders!J$1,products!$A$1:$G$1,0))</f>
        <v>L</v>
      </c>
      <c r="K559" s="4">
        <f xml:space="preserve"> INDEX(products!$A$1:$G$49,MATCH(orders!$D559,products!$A$1:$A$49,0),MATCH(orders!K$1,products!$A$1:$G$1,0))</f>
        <v>1</v>
      </c>
      <c r="L559" s="5">
        <f xml:space="preserve"> 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 xml:space="preserve"> INDEX(products!$A$1:$G$49,MATCH(orders!$D560,products!$A$1:$A$49,0),MATCH(orders!I$1,products!$A$1:$G$1,0))</f>
        <v>Lib</v>
      </c>
      <c r="J560" t="str">
        <f xml:space="preserve"> INDEX(products!$A$1:$G$49,MATCH(orders!$D560,products!$A$1:$A$49,0),MATCH(orders!J$1,products!$A$1:$G$1,0))</f>
        <v>D</v>
      </c>
      <c r="K560" s="4">
        <f xml:space="preserve"> INDEX(products!$A$1:$G$49,MATCH(orders!$D560,products!$A$1:$A$49,0),MATCH(orders!K$1,products!$A$1:$G$1,0))</f>
        <v>0.2</v>
      </c>
      <c r="L560" s="5">
        <f xml:space="preserve"> 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 xml:space="preserve"> INDEX(products!$A$1:$G$49,MATCH(orders!$D561,products!$A$1:$A$49,0),MATCH(orders!I$1,products!$A$1:$G$1,0))</f>
        <v>Ara</v>
      </c>
      <c r="J561" t="str">
        <f xml:space="preserve"> INDEX(products!$A$1:$G$49,MATCH(orders!$D561,products!$A$1:$A$49,0),MATCH(orders!J$1,products!$A$1:$G$1,0))</f>
        <v>L</v>
      </c>
      <c r="K561" s="4">
        <f xml:space="preserve"> INDEX(products!$A$1:$G$49,MATCH(orders!$D561,products!$A$1:$A$49,0),MATCH(orders!K$1,products!$A$1:$G$1,0))</f>
        <v>1</v>
      </c>
      <c r="L561" s="5">
        <f xml:space="preserve"> 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 xml:space="preserve"> INDEX(products!$A$1:$G$49,MATCH(orders!$D562,products!$A$1:$A$49,0),MATCH(orders!I$1,products!$A$1:$G$1,0))</f>
        <v>Exc</v>
      </c>
      <c r="J562" t="str">
        <f xml:space="preserve"> INDEX(products!$A$1:$G$49,MATCH(orders!$D562,products!$A$1:$A$49,0),MATCH(orders!J$1,products!$A$1:$G$1,0))</f>
        <v>M</v>
      </c>
      <c r="K562" s="4">
        <f xml:space="preserve"> INDEX(products!$A$1:$G$49,MATCH(orders!$D562,products!$A$1:$A$49,0),MATCH(orders!K$1,products!$A$1:$G$1,0))</f>
        <v>2.5</v>
      </c>
      <c r="L562" s="5">
        <f xml:space="preserve"> 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 xml:space="preserve"> INDEX(products!$A$1:$G$49,MATCH(orders!$D563,products!$A$1:$A$49,0),MATCH(orders!I$1,products!$A$1:$G$1,0))</f>
        <v>Ara</v>
      </c>
      <c r="J563" t="str">
        <f xml:space="preserve"> INDEX(products!$A$1:$G$49,MATCH(orders!$D563,products!$A$1:$A$49,0),MATCH(orders!J$1,products!$A$1:$G$1,0))</f>
        <v>D</v>
      </c>
      <c r="K563" s="4">
        <f xml:space="preserve"> INDEX(products!$A$1:$G$49,MATCH(orders!$D563,products!$A$1:$A$49,0),MATCH(orders!K$1,products!$A$1:$G$1,0))</f>
        <v>0.2</v>
      </c>
      <c r="L563" s="5">
        <f xml:space="preserve"> 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 xml:space="preserve"> INDEX(products!$A$1:$G$49,MATCH(orders!$D564,products!$A$1:$A$49,0),MATCH(orders!I$1,products!$A$1:$G$1,0))</f>
        <v>Lib</v>
      </c>
      <c r="J564" t="str">
        <f xml:space="preserve"> INDEX(products!$A$1:$G$49,MATCH(orders!$D564,products!$A$1:$A$49,0),MATCH(orders!J$1,products!$A$1:$G$1,0))</f>
        <v>L</v>
      </c>
      <c r="K564" s="4">
        <f xml:space="preserve"> INDEX(products!$A$1:$G$49,MATCH(orders!$D564,products!$A$1:$A$49,0),MATCH(orders!K$1,products!$A$1:$G$1,0))</f>
        <v>0.2</v>
      </c>
      <c r="L564" s="5">
        <f xml:space="preserve"> 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 xml:space="preserve"> INDEX(products!$A$1:$G$49,MATCH(orders!$D565,products!$A$1:$A$49,0),MATCH(orders!I$1,products!$A$1:$G$1,0))</f>
        <v>Exc</v>
      </c>
      <c r="J565" t="str">
        <f xml:space="preserve"> INDEX(products!$A$1:$G$49,MATCH(orders!$D565,products!$A$1:$A$49,0),MATCH(orders!J$1,products!$A$1:$G$1,0))</f>
        <v>M</v>
      </c>
      <c r="K565" s="4">
        <f xml:space="preserve"> INDEX(products!$A$1:$G$49,MATCH(orders!$D565,products!$A$1:$A$49,0),MATCH(orders!K$1,products!$A$1:$G$1,0))</f>
        <v>1</v>
      </c>
      <c r="L565" s="5">
        <f xml:space="preserve"> 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 xml:space="preserve"> INDEX(products!$A$1:$G$49,MATCH(orders!$D566,products!$A$1:$A$49,0),MATCH(orders!I$1,products!$A$1:$G$1,0))</f>
        <v>Rob</v>
      </c>
      <c r="J566" t="str">
        <f xml:space="preserve"> INDEX(products!$A$1:$G$49,MATCH(orders!$D566,products!$A$1:$A$49,0),MATCH(orders!J$1,products!$A$1:$G$1,0))</f>
        <v>L</v>
      </c>
      <c r="K566" s="4">
        <f xml:space="preserve"> INDEX(products!$A$1:$G$49,MATCH(orders!$D566,products!$A$1:$A$49,0),MATCH(orders!K$1,products!$A$1:$G$1,0))</f>
        <v>0.5</v>
      </c>
      <c r="L566" s="5">
        <f xml:space="preserve"> 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 xml:space="preserve"> INDEX(products!$A$1:$G$49,MATCH(orders!$D567,products!$A$1:$A$49,0),MATCH(orders!I$1,products!$A$1:$G$1,0))</f>
        <v>Rob</v>
      </c>
      <c r="J567" t="str">
        <f xml:space="preserve"> INDEX(products!$A$1:$G$49,MATCH(orders!$D567,products!$A$1:$A$49,0),MATCH(orders!J$1,products!$A$1:$G$1,0))</f>
        <v>D</v>
      </c>
      <c r="K567" s="4">
        <f xml:space="preserve"> INDEX(products!$A$1:$G$49,MATCH(orders!$D567,products!$A$1:$A$49,0),MATCH(orders!K$1,products!$A$1:$G$1,0))</f>
        <v>2.5</v>
      </c>
      <c r="L567" s="5">
        <f xml:space="preserve"> 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 xml:space="preserve"> INDEX(products!$A$1:$G$49,MATCH(orders!$D568,products!$A$1:$A$49,0),MATCH(orders!I$1,products!$A$1:$G$1,0))</f>
        <v>Ara</v>
      </c>
      <c r="J568" t="str">
        <f xml:space="preserve"> INDEX(products!$A$1:$G$49,MATCH(orders!$D568,products!$A$1:$A$49,0),MATCH(orders!J$1,products!$A$1:$G$1,0))</f>
        <v>M</v>
      </c>
      <c r="K568" s="4">
        <f xml:space="preserve"> INDEX(products!$A$1:$G$49,MATCH(orders!$D568,products!$A$1:$A$49,0),MATCH(orders!K$1,products!$A$1:$G$1,0))</f>
        <v>0.2</v>
      </c>
      <c r="L568" s="5">
        <f xml:space="preserve"> 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 xml:space="preserve"> INDEX(products!$A$1:$G$49,MATCH(orders!$D569,products!$A$1:$A$49,0),MATCH(orders!I$1,products!$A$1:$G$1,0))</f>
        <v>Rob</v>
      </c>
      <c r="J569" t="str">
        <f xml:space="preserve"> INDEX(products!$A$1:$G$49,MATCH(orders!$D569,products!$A$1:$A$49,0),MATCH(orders!J$1,products!$A$1:$G$1,0))</f>
        <v>L</v>
      </c>
      <c r="K569" s="4">
        <f xml:space="preserve"> INDEX(products!$A$1:$G$49,MATCH(orders!$D569,products!$A$1:$A$49,0),MATCH(orders!K$1,products!$A$1:$G$1,0))</f>
        <v>2.5</v>
      </c>
      <c r="L569" s="5">
        <f xml:space="preserve"> 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 xml:space="preserve"> INDEX(products!$A$1:$G$49,MATCH(orders!$D570,products!$A$1:$A$49,0),MATCH(orders!I$1,products!$A$1:$G$1,0))</f>
        <v>Lib</v>
      </c>
      <c r="J570" t="str">
        <f xml:space="preserve"> INDEX(products!$A$1:$G$49,MATCH(orders!$D570,products!$A$1:$A$49,0),MATCH(orders!J$1,products!$A$1:$G$1,0))</f>
        <v>L</v>
      </c>
      <c r="K570" s="4">
        <f xml:space="preserve"> INDEX(products!$A$1:$G$49,MATCH(orders!$D570,products!$A$1:$A$49,0),MATCH(orders!K$1,products!$A$1:$G$1,0))</f>
        <v>0.2</v>
      </c>
      <c r="L570" s="5">
        <f xml:space="preserve"> 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 xml:space="preserve"> INDEX(products!$A$1:$G$49,MATCH(orders!$D571,products!$A$1:$A$49,0),MATCH(orders!I$1,products!$A$1:$G$1,0))</f>
        <v>Ara</v>
      </c>
      <c r="J571" t="str">
        <f xml:space="preserve"> INDEX(products!$A$1:$G$49,MATCH(orders!$D571,products!$A$1:$A$49,0),MATCH(orders!J$1,products!$A$1:$G$1,0))</f>
        <v>D</v>
      </c>
      <c r="K571" s="4">
        <f xml:space="preserve"> INDEX(products!$A$1:$G$49,MATCH(orders!$D571,products!$A$1:$A$49,0),MATCH(orders!K$1,products!$A$1:$G$1,0))</f>
        <v>2.5</v>
      </c>
      <c r="L571" s="5">
        <f xml:space="preserve"> 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 xml:space="preserve"> INDEX(products!$A$1:$G$49,MATCH(orders!$D572,products!$A$1:$A$49,0),MATCH(orders!I$1,products!$A$1:$G$1,0))</f>
        <v>Ara</v>
      </c>
      <c r="J572" t="str">
        <f xml:space="preserve"> INDEX(products!$A$1:$G$49,MATCH(orders!$D572,products!$A$1:$A$49,0),MATCH(orders!J$1,products!$A$1:$G$1,0))</f>
        <v>M</v>
      </c>
      <c r="K572" s="4">
        <f xml:space="preserve"> INDEX(products!$A$1:$G$49,MATCH(orders!$D572,products!$A$1:$A$49,0),MATCH(orders!K$1,products!$A$1:$G$1,0))</f>
        <v>0.5</v>
      </c>
      <c r="L572" s="5">
        <f xml:space="preserve"> 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 xml:space="preserve"> INDEX(products!$A$1:$G$49,MATCH(orders!$D573,products!$A$1:$A$49,0),MATCH(orders!I$1,products!$A$1:$G$1,0))</f>
        <v>Exc</v>
      </c>
      <c r="J573" t="str">
        <f xml:space="preserve"> INDEX(products!$A$1:$G$49,MATCH(orders!$D573,products!$A$1:$A$49,0),MATCH(orders!J$1,products!$A$1:$G$1,0))</f>
        <v>L</v>
      </c>
      <c r="K573" s="4">
        <f xml:space="preserve"> INDEX(products!$A$1:$G$49,MATCH(orders!$D573,products!$A$1:$A$49,0),MATCH(orders!K$1,products!$A$1:$G$1,0))</f>
        <v>0.5</v>
      </c>
      <c r="L573" s="5">
        <f xml:space="preserve"> 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 xml:space="preserve"> INDEX(products!$A$1:$G$49,MATCH(orders!$D574,products!$A$1:$A$49,0),MATCH(orders!I$1,products!$A$1:$G$1,0))</f>
        <v>Ara</v>
      </c>
      <c r="J574" t="str">
        <f xml:space="preserve"> INDEX(products!$A$1:$G$49,MATCH(orders!$D574,products!$A$1:$A$49,0),MATCH(orders!J$1,products!$A$1:$G$1,0))</f>
        <v>D</v>
      </c>
      <c r="K574" s="4">
        <f xml:space="preserve"> INDEX(products!$A$1:$G$49,MATCH(orders!$D574,products!$A$1:$A$49,0),MATCH(orders!K$1,products!$A$1:$G$1,0))</f>
        <v>0.2</v>
      </c>
      <c r="L574" s="5">
        <f xml:space="preserve"> 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 xml:space="preserve"> INDEX(products!$A$1:$G$49,MATCH(orders!$D575,products!$A$1:$A$49,0),MATCH(orders!I$1,products!$A$1:$G$1,0))</f>
        <v>Ara</v>
      </c>
      <c r="J575" t="str">
        <f xml:space="preserve"> INDEX(products!$A$1:$G$49,MATCH(orders!$D575,products!$A$1:$A$49,0),MATCH(orders!J$1,products!$A$1:$G$1,0))</f>
        <v>M</v>
      </c>
      <c r="K575" s="4">
        <f xml:space="preserve"> INDEX(products!$A$1:$G$49,MATCH(orders!$D575,products!$A$1:$A$49,0),MATCH(orders!K$1,products!$A$1:$G$1,0))</f>
        <v>1</v>
      </c>
      <c r="L575" s="5">
        <f xml:space="preserve"> 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 xml:space="preserve"> INDEX(products!$A$1:$G$49,MATCH(orders!$D576,products!$A$1:$A$49,0),MATCH(orders!I$1,products!$A$1:$G$1,0))</f>
        <v>Rob</v>
      </c>
      <c r="J576" t="str">
        <f xml:space="preserve"> INDEX(products!$A$1:$G$49,MATCH(orders!$D576,products!$A$1:$A$49,0),MATCH(orders!J$1,products!$A$1:$G$1,0))</f>
        <v>L</v>
      </c>
      <c r="K576" s="4">
        <f xml:space="preserve"> INDEX(products!$A$1:$G$49,MATCH(orders!$D576,products!$A$1:$A$49,0),MATCH(orders!K$1,products!$A$1:$G$1,0))</f>
        <v>0.2</v>
      </c>
      <c r="L576" s="5">
        <f xml:space="preserve"> 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 xml:space="preserve"> INDEX(products!$A$1:$G$49,MATCH(orders!$D577,products!$A$1:$A$49,0),MATCH(orders!I$1,products!$A$1:$G$1,0))</f>
        <v>Lib</v>
      </c>
      <c r="J577" t="str">
        <f xml:space="preserve"> INDEX(products!$A$1:$G$49,MATCH(orders!$D577,products!$A$1:$A$49,0),MATCH(orders!J$1,products!$A$1:$G$1,0))</f>
        <v>M</v>
      </c>
      <c r="K577" s="4">
        <f xml:space="preserve"> INDEX(products!$A$1:$G$49,MATCH(orders!$D577,products!$A$1:$A$49,0),MATCH(orders!K$1,products!$A$1:$G$1,0))</f>
        <v>2.5</v>
      </c>
      <c r="L577" s="5">
        <f xml:space="preserve"> 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 xml:space="preserve"> INDEX(products!$A$1:$G$49,MATCH(orders!$D578,products!$A$1:$A$49,0),MATCH(orders!I$1,products!$A$1:$G$1,0))</f>
        <v>Ara</v>
      </c>
      <c r="J578" t="str">
        <f xml:space="preserve"> INDEX(products!$A$1:$G$49,MATCH(orders!$D578,products!$A$1:$A$49,0),MATCH(orders!J$1,products!$A$1:$G$1,0))</f>
        <v>D</v>
      </c>
      <c r="K578" s="4">
        <f xml:space="preserve"> INDEX(products!$A$1:$G$49,MATCH(orders!$D578,products!$A$1:$A$49,0),MATCH(orders!K$1,products!$A$1:$G$1,0))</f>
        <v>0.2</v>
      </c>
      <c r="L578" s="5">
        <f xml:space="preserve"> 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 xml:space="preserve"> INDEX(products!$A$1:$G$49,MATCH(orders!$D579,products!$A$1:$A$49,0),MATCH(orders!I$1,products!$A$1:$G$1,0))</f>
        <v>Lib</v>
      </c>
      <c r="J579" t="str">
        <f xml:space="preserve"> INDEX(products!$A$1:$G$49,MATCH(orders!$D579,products!$A$1:$A$49,0),MATCH(orders!J$1,products!$A$1:$G$1,0))</f>
        <v>M</v>
      </c>
      <c r="K579" s="4">
        <f xml:space="preserve"> INDEX(products!$A$1:$G$49,MATCH(orders!$D579,products!$A$1:$A$49,0),MATCH(orders!K$1,products!$A$1:$G$1,0))</f>
        <v>1</v>
      </c>
      <c r="L579" s="5">
        <f xml:space="preserve"> 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 xml:space="preserve"> INDEX(products!$A$1:$G$49,MATCH(orders!$D580,products!$A$1:$A$49,0),MATCH(orders!I$1,products!$A$1:$G$1,0))</f>
        <v>Exc</v>
      </c>
      <c r="J580" t="str">
        <f xml:space="preserve"> INDEX(products!$A$1:$G$49,MATCH(orders!$D580,products!$A$1:$A$49,0),MATCH(orders!J$1,products!$A$1:$G$1,0))</f>
        <v>L</v>
      </c>
      <c r="K580" s="4">
        <f xml:space="preserve"> INDEX(products!$A$1:$G$49,MATCH(orders!$D580,products!$A$1:$A$49,0),MATCH(orders!K$1,products!$A$1:$G$1,0))</f>
        <v>0.2</v>
      </c>
      <c r="L580" s="5">
        <f xml:space="preserve"> 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 xml:space="preserve"> INDEX(products!$A$1:$G$49,MATCH(orders!$D581,products!$A$1:$A$49,0),MATCH(orders!I$1,products!$A$1:$G$1,0))</f>
        <v>Ara</v>
      </c>
      <c r="J581" t="str">
        <f xml:space="preserve"> INDEX(products!$A$1:$G$49,MATCH(orders!$D581,products!$A$1:$A$49,0),MATCH(orders!J$1,products!$A$1:$G$1,0))</f>
        <v>M</v>
      </c>
      <c r="K581" s="4">
        <f xml:space="preserve"> INDEX(products!$A$1:$G$49,MATCH(orders!$D581,products!$A$1:$A$49,0),MATCH(orders!K$1,products!$A$1:$G$1,0))</f>
        <v>0.5</v>
      </c>
      <c r="L581" s="5">
        <f xml:space="preserve"> 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 xml:space="preserve"> INDEX(products!$A$1:$G$49,MATCH(orders!$D582,products!$A$1:$A$49,0),MATCH(orders!I$1,products!$A$1:$G$1,0))</f>
        <v>Exc</v>
      </c>
      <c r="J582" t="str">
        <f xml:space="preserve"> INDEX(products!$A$1:$G$49,MATCH(orders!$D582,products!$A$1:$A$49,0),MATCH(orders!J$1,products!$A$1:$G$1,0))</f>
        <v>L</v>
      </c>
      <c r="K582" s="4">
        <f xml:space="preserve"> INDEX(products!$A$1:$G$49,MATCH(orders!$D582,products!$A$1:$A$49,0),MATCH(orders!K$1,products!$A$1:$G$1,0))</f>
        <v>1</v>
      </c>
      <c r="L582" s="5">
        <f xml:space="preserve"> 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 xml:space="preserve"> INDEX(products!$A$1:$G$49,MATCH(orders!$D583,products!$A$1:$A$49,0),MATCH(orders!I$1,products!$A$1:$G$1,0))</f>
        <v>Exc</v>
      </c>
      <c r="J583" t="str">
        <f xml:space="preserve"> INDEX(products!$A$1:$G$49,MATCH(orders!$D583,products!$A$1:$A$49,0),MATCH(orders!J$1,products!$A$1:$G$1,0))</f>
        <v>L</v>
      </c>
      <c r="K583" s="4">
        <f xml:space="preserve"> INDEX(products!$A$1:$G$49,MATCH(orders!$D583,products!$A$1:$A$49,0),MATCH(orders!K$1,products!$A$1:$G$1,0))</f>
        <v>0.5</v>
      </c>
      <c r="L583" s="5">
        <f xml:space="preserve"> 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 xml:space="preserve"> INDEX(products!$A$1:$G$49,MATCH(orders!$D584,products!$A$1:$A$49,0),MATCH(orders!I$1,products!$A$1:$G$1,0))</f>
        <v>Exc</v>
      </c>
      <c r="J584" t="str">
        <f xml:space="preserve"> INDEX(products!$A$1:$G$49,MATCH(orders!$D584,products!$A$1:$A$49,0),MATCH(orders!J$1,products!$A$1:$G$1,0))</f>
        <v>D</v>
      </c>
      <c r="K584" s="4">
        <f xml:space="preserve"> INDEX(products!$A$1:$G$49,MATCH(orders!$D584,products!$A$1:$A$49,0),MATCH(orders!K$1,products!$A$1:$G$1,0))</f>
        <v>1</v>
      </c>
      <c r="L584" s="5">
        <f xml:space="preserve"> 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 xml:space="preserve"> INDEX(products!$A$1:$G$49,MATCH(orders!$D585,products!$A$1:$A$49,0),MATCH(orders!I$1,products!$A$1:$G$1,0))</f>
        <v>Rob</v>
      </c>
      <c r="J585" t="str">
        <f xml:space="preserve"> INDEX(products!$A$1:$G$49,MATCH(orders!$D585,products!$A$1:$A$49,0),MATCH(orders!J$1,products!$A$1:$G$1,0))</f>
        <v>L</v>
      </c>
      <c r="K585" s="4">
        <f xml:space="preserve"> INDEX(products!$A$1:$G$49,MATCH(orders!$D585,products!$A$1:$A$49,0),MATCH(orders!K$1,products!$A$1:$G$1,0))</f>
        <v>0.2</v>
      </c>
      <c r="L585" s="5">
        <f xml:space="preserve"> 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 xml:space="preserve"> INDEX(products!$A$1:$G$49,MATCH(orders!$D586,products!$A$1:$A$49,0),MATCH(orders!I$1,products!$A$1:$G$1,0))</f>
        <v>Rob</v>
      </c>
      <c r="J586" t="str">
        <f xml:space="preserve"> INDEX(products!$A$1:$G$49,MATCH(orders!$D586,products!$A$1:$A$49,0),MATCH(orders!J$1,products!$A$1:$G$1,0))</f>
        <v>L</v>
      </c>
      <c r="K586" s="4">
        <f xml:space="preserve"> INDEX(products!$A$1:$G$49,MATCH(orders!$D586,products!$A$1:$A$49,0),MATCH(orders!K$1,products!$A$1:$G$1,0))</f>
        <v>0.2</v>
      </c>
      <c r="L586" s="5">
        <f xml:space="preserve"> 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 xml:space="preserve"> INDEX(products!$A$1:$G$49,MATCH(orders!$D587,products!$A$1:$A$49,0),MATCH(orders!I$1,products!$A$1:$G$1,0))</f>
        <v>Exc</v>
      </c>
      <c r="J587" t="str">
        <f xml:space="preserve"> INDEX(products!$A$1:$G$49,MATCH(orders!$D587,products!$A$1:$A$49,0),MATCH(orders!J$1,products!$A$1:$G$1,0))</f>
        <v>M</v>
      </c>
      <c r="K587" s="4">
        <f xml:space="preserve"> INDEX(products!$A$1:$G$49,MATCH(orders!$D587,products!$A$1:$A$49,0),MATCH(orders!K$1,products!$A$1:$G$1,0))</f>
        <v>0.5</v>
      </c>
      <c r="L587" s="5">
        <f xml:space="preserve"> 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 xml:space="preserve"> INDEX(products!$A$1:$G$49,MATCH(orders!$D588,products!$A$1:$A$49,0),MATCH(orders!I$1,products!$A$1:$G$1,0))</f>
        <v>Rob</v>
      </c>
      <c r="J588" t="str">
        <f xml:space="preserve"> INDEX(products!$A$1:$G$49,MATCH(orders!$D588,products!$A$1:$A$49,0),MATCH(orders!J$1,products!$A$1:$G$1,0))</f>
        <v>L</v>
      </c>
      <c r="K588" s="4">
        <f xml:space="preserve"> INDEX(products!$A$1:$G$49,MATCH(orders!$D588,products!$A$1:$A$49,0),MATCH(orders!K$1,products!$A$1:$G$1,0))</f>
        <v>2.5</v>
      </c>
      <c r="L588" s="5">
        <f xml:space="preserve"> 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 xml:space="preserve"> INDEX(products!$A$1:$G$49,MATCH(orders!$D589,products!$A$1:$A$49,0),MATCH(orders!I$1,products!$A$1:$G$1,0))</f>
        <v>Lib</v>
      </c>
      <c r="J589" t="str">
        <f xml:space="preserve"> INDEX(products!$A$1:$G$49,MATCH(orders!$D589,products!$A$1:$A$49,0),MATCH(orders!J$1,products!$A$1:$G$1,0))</f>
        <v>D</v>
      </c>
      <c r="K589" s="4">
        <f xml:space="preserve"> INDEX(products!$A$1:$G$49,MATCH(orders!$D589,products!$A$1:$A$49,0),MATCH(orders!K$1,products!$A$1:$G$1,0))</f>
        <v>0.5</v>
      </c>
      <c r="L589" s="5">
        <f xml:space="preserve"> 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 xml:space="preserve"> INDEX(products!$A$1:$G$49,MATCH(orders!$D590,products!$A$1:$A$49,0),MATCH(orders!I$1,products!$A$1:$G$1,0))</f>
        <v>Rob</v>
      </c>
      <c r="J590" t="str">
        <f xml:space="preserve"> INDEX(products!$A$1:$G$49,MATCH(orders!$D590,products!$A$1:$A$49,0),MATCH(orders!J$1,products!$A$1:$G$1,0))</f>
        <v>M</v>
      </c>
      <c r="K590" s="4">
        <f xml:space="preserve"> INDEX(products!$A$1:$G$49,MATCH(orders!$D590,products!$A$1:$A$49,0),MATCH(orders!K$1,products!$A$1:$G$1,0))</f>
        <v>0.5</v>
      </c>
      <c r="L590" s="5">
        <f xml:space="preserve"> 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 xml:space="preserve"> INDEX(products!$A$1:$G$49,MATCH(orders!$D591,products!$A$1:$A$49,0),MATCH(orders!I$1,products!$A$1:$G$1,0))</f>
        <v>Exc</v>
      </c>
      <c r="J591" t="str">
        <f xml:space="preserve"> INDEX(products!$A$1:$G$49,MATCH(orders!$D591,products!$A$1:$A$49,0),MATCH(orders!J$1,products!$A$1:$G$1,0))</f>
        <v>L</v>
      </c>
      <c r="K591" s="4">
        <f xml:space="preserve"> INDEX(products!$A$1:$G$49,MATCH(orders!$D591,products!$A$1:$A$49,0),MATCH(orders!K$1,products!$A$1:$G$1,0))</f>
        <v>2.5</v>
      </c>
      <c r="L591" s="5">
        <f xml:space="preserve"> 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 xml:space="preserve"> INDEX(products!$A$1:$G$49,MATCH(orders!$D592,products!$A$1:$A$49,0),MATCH(orders!I$1,products!$A$1:$G$1,0))</f>
        <v>Exc</v>
      </c>
      <c r="J592" t="str">
        <f xml:space="preserve"> INDEX(products!$A$1:$G$49,MATCH(orders!$D592,products!$A$1:$A$49,0),MATCH(orders!J$1,products!$A$1:$G$1,0))</f>
        <v>M</v>
      </c>
      <c r="K592" s="4">
        <f xml:space="preserve"> INDEX(products!$A$1:$G$49,MATCH(orders!$D592,products!$A$1:$A$49,0),MATCH(orders!K$1,products!$A$1:$G$1,0))</f>
        <v>2.5</v>
      </c>
      <c r="L592" s="5">
        <f xml:space="preserve"> 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 xml:space="preserve"> INDEX(products!$A$1:$G$49,MATCH(orders!$D593,products!$A$1:$A$49,0),MATCH(orders!I$1,products!$A$1:$G$1,0))</f>
        <v>Rob</v>
      </c>
      <c r="J593" t="str">
        <f xml:space="preserve"> INDEX(products!$A$1:$G$49,MATCH(orders!$D593,products!$A$1:$A$49,0),MATCH(orders!J$1,products!$A$1:$G$1,0))</f>
        <v>D</v>
      </c>
      <c r="K593" s="4">
        <f xml:space="preserve"> INDEX(products!$A$1:$G$49,MATCH(orders!$D593,products!$A$1:$A$49,0),MATCH(orders!K$1,products!$A$1:$G$1,0))</f>
        <v>0.2</v>
      </c>
      <c r="L593" s="5">
        <f xml:space="preserve"> 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 xml:space="preserve"> INDEX(products!$A$1:$G$49,MATCH(orders!$D594,products!$A$1:$A$49,0),MATCH(orders!I$1,products!$A$1:$G$1,0))</f>
        <v>Ara</v>
      </c>
      <c r="J594" t="str">
        <f xml:space="preserve"> INDEX(products!$A$1:$G$49,MATCH(orders!$D594,products!$A$1:$A$49,0),MATCH(orders!J$1,products!$A$1:$G$1,0))</f>
        <v>M</v>
      </c>
      <c r="K594" s="4">
        <f xml:space="preserve"> INDEX(products!$A$1:$G$49,MATCH(orders!$D594,products!$A$1:$A$49,0),MATCH(orders!K$1,products!$A$1:$G$1,0))</f>
        <v>2.5</v>
      </c>
      <c r="L594" s="5">
        <f xml:space="preserve"> 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 xml:space="preserve"> INDEX(products!$A$1:$G$49,MATCH(orders!$D595,products!$A$1:$A$49,0),MATCH(orders!I$1,products!$A$1:$G$1,0))</f>
        <v>Exc</v>
      </c>
      <c r="J595" t="str">
        <f xml:space="preserve"> INDEX(products!$A$1:$G$49,MATCH(orders!$D595,products!$A$1:$A$49,0),MATCH(orders!J$1,products!$A$1:$G$1,0))</f>
        <v>D</v>
      </c>
      <c r="K595" s="4">
        <f xml:space="preserve"> INDEX(products!$A$1:$G$49,MATCH(orders!$D595,products!$A$1:$A$49,0),MATCH(orders!K$1,products!$A$1:$G$1,0))</f>
        <v>2.5</v>
      </c>
      <c r="L595" s="5">
        <f xml:space="preserve"> 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 xml:space="preserve"> INDEX(products!$A$1:$G$49,MATCH(orders!$D596,products!$A$1:$A$49,0),MATCH(orders!I$1,products!$A$1:$G$1,0))</f>
        <v>Ara</v>
      </c>
      <c r="J596" t="str">
        <f xml:space="preserve"> INDEX(products!$A$1:$G$49,MATCH(orders!$D596,products!$A$1:$A$49,0),MATCH(orders!J$1,products!$A$1:$G$1,0))</f>
        <v>L</v>
      </c>
      <c r="K596" s="4">
        <f xml:space="preserve"> INDEX(products!$A$1:$G$49,MATCH(orders!$D596,products!$A$1:$A$49,0),MATCH(orders!K$1,products!$A$1:$G$1,0))</f>
        <v>2.5</v>
      </c>
      <c r="L596" s="5">
        <f xml:space="preserve"> 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 xml:space="preserve"> INDEX(products!$A$1:$G$49,MATCH(orders!$D597,products!$A$1:$A$49,0),MATCH(orders!I$1,products!$A$1:$G$1,0))</f>
        <v>Exc</v>
      </c>
      <c r="J597" t="str">
        <f xml:space="preserve"> INDEX(products!$A$1:$G$49,MATCH(orders!$D597,products!$A$1:$A$49,0),MATCH(orders!J$1,products!$A$1:$G$1,0))</f>
        <v>L</v>
      </c>
      <c r="K597" s="4">
        <f xml:space="preserve"> INDEX(products!$A$1:$G$49,MATCH(orders!$D597,products!$A$1:$A$49,0),MATCH(orders!K$1,products!$A$1:$G$1,0))</f>
        <v>1</v>
      </c>
      <c r="L597" s="5">
        <f xml:space="preserve"> 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 xml:space="preserve"> INDEX(products!$A$1:$G$49,MATCH(orders!$D598,products!$A$1:$A$49,0),MATCH(orders!I$1,products!$A$1:$G$1,0))</f>
        <v>Ara</v>
      </c>
      <c r="J598" t="str">
        <f xml:space="preserve"> INDEX(products!$A$1:$G$49,MATCH(orders!$D598,products!$A$1:$A$49,0),MATCH(orders!J$1,products!$A$1:$G$1,0))</f>
        <v>M</v>
      </c>
      <c r="K598" s="4">
        <f xml:space="preserve"> INDEX(products!$A$1:$G$49,MATCH(orders!$D598,products!$A$1:$A$49,0),MATCH(orders!K$1,products!$A$1:$G$1,0))</f>
        <v>0.5</v>
      </c>
      <c r="L598" s="5">
        <f xml:space="preserve"> 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 xml:space="preserve"> INDEX(products!$A$1:$G$49,MATCH(orders!$D599,products!$A$1:$A$49,0),MATCH(orders!I$1,products!$A$1:$G$1,0))</f>
        <v>Lib</v>
      </c>
      <c r="J599" t="str">
        <f xml:space="preserve"> INDEX(products!$A$1:$G$49,MATCH(orders!$D599,products!$A$1:$A$49,0),MATCH(orders!J$1,products!$A$1:$G$1,0))</f>
        <v>L</v>
      </c>
      <c r="K599" s="4">
        <f xml:space="preserve"> INDEX(products!$A$1:$G$49,MATCH(orders!$D599,products!$A$1:$A$49,0),MATCH(orders!K$1,products!$A$1:$G$1,0))</f>
        <v>2.5</v>
      </c>
      <c r="L599" s="5">
        <f xml:space="preserve"> 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 xml:space="preserve"> INDEX(products!$A$1:$G$49,MATCH(orders!$D600,products!$A$1:$A$49,0),MATCH(orders!I$1,products!$A$1:$G$1,0))</f>
        <v>Rob</v>
      </c>
      <c r="J600" t="str">
        <f xml:space="preserve"> INDEX(products!$A$1:$G$49,MATCH(orders!$D600,products!$A$1:$A$49,0),MATCH(orders!J$1,products!$A$1:$G$1,0))</f>
        <v>M</v>
      </c>
      <c r="K600" s="4">
        <f xml:space="preserve"> INDEX(products!$A$1:$G$49,MATCH(orders!$D600,products!$A$1:$A$49,0),MATCH(orders!K$1,products!$A$1:$G$1,0))</f>
        <v>0.2</v>
      </c>
      <c r="L600" s="5">
        <f xml:space="preserve"> 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 xml:space="preserve"> INDEX(products!$A$1:$G$49,MATCH(orders!$D601,products!$A$1:$A$49,0),MATCH(orders!I$1,products!$A$1:$G$1,0))</f>
        <v>Ara</v>
      </c>
      <c r="J601" t="str">
        <f xml:space="preserve"> INDEX(products!$A$1:$G$49,MATCH(orders!$D601,products!$A$1:$A$49,0),MATCH(orders!J$1,products!$A$1:$G$1,0))</f>
        <v>D</v>
      </c>
      <c r="K601" s="4">
        <f xml:space="preserve"> INDEX(products!$A$1:$G$49,MATCH(orders!$D601,products!$A$1:$A$49,0),MATCH(orders!K$1,products!$A$1:$G$1,0))</f>
        <v>0.2</v>
      </c>
      <c r="L601" s="5">
        <f xml:space="preserve"> 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 xml:space="preserve"> INDEX(products!$A$1:$G$49,MATCH(orders!$D602,products!$A$1:$A$49,0),MATCH(orders!I$1,products!$A$1:$G$1,0))</f>
        <v>Lib</v>
      </c>
      <c r="J602" t="str">
        <f xml:space="preserve"> INDEX(products!$A$1:$G$49,MATCH(orders!$D602,products!$A$1:$A$49,0),MATCH(orders!J$1,products!$A$1:$G$1,0))</f>
        <v>D</v>
      </c>
      <c r="K602" s="4">
        <f xml:space="preserve"> INDEX(products!$A$1:$G$49,MATCH(orders!$D602,products!$A$1:$A$49,0),MATCH(orders!K$1,products!$A$1:$G$1,0))</f>
        <v>0.5</v>
      </c>
      <c r="L602" s="5">
        <f xml:space="preserve"> 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 xml:space="preserve"> INDEX(products!$A$1:$G$49,MATCH(orders!$D603,products!$A$1:$A$49,0),MATCH(orders!I$1,products!$A$1:$G$1,0))</f>
        <v>Rob</v>
      </c>
      <c r="J603" t="str">
        <f xml:space="preserve"> INDEX(products!$A$1:$G$49,MATCH(orders!$D603,products!$A$1:$A$49,0),MATCH(orders!J$1,products!$A$1:$G$1,0))</f>
        <v>L</v>
      </c>
      <c r="K603" s="4">
        <f xml:space="preserve"> INDEX(products!$A$1:$G$49,MATCH(orders!$D603,products!$A$1:$A$49,0),MATCH(orders!K$1,products!$A$1:$G$1,0))</f>
        <v>2.5</v>
      </c>
      <c r="L603" s="5">
        <f xml:space="preserve"> 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 xml:space="preserve"> INDEX(products!$A$1:$G$49,MATCH(orders!$D604,products!$A$1:$A$49,0),MATCH(orders!I$1,products!$A$1:$G$1,0))</f>
        <v>Exc</v>
      </c>
      <c r="J604" t="str">
        <f xml:space="preserve"> INDEX(products!$A$1:$G$49,MATCH(orders!$D604,products!$A$1:$A$49,0),MATCH(orders!J$1,products!$A$1:$G$1,0))</f>
        <v>L</v>
      </c>
      <c r="K604" s="4">
        <f xml:space="preserve"> INDEX(products!$A$1:$G$49,MATCH(orders!$D604,products!$A$1:$A$49,0),MATCH(orders!K$1,products!$A$1:$G$1,0))</f>
        <v>0.2</v>
      </c>
      <c r="L604" s="5">
        <f xml:space="preserve"> 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 xml:space="preserve"> INDEX(products!$A$1:$G$49,MATCH(orders!$D605,products!$A$1:$A$49,0),MATCH(orders!I$1,products!$A$1:$G$1,0))</f>
        <v>Rob</v>
      </c>
      <c r="J605" t="str">
        <f xml:space="preserve"> INDEX(products!$A$1:$G$49,MATCH(orders!$D605,products!$A$1:$A$49,0),MATCH(orders!J$1,products!$A$1:$G$1,0))</f>
        <v>M</v>
      </c>
      <c r="K605" s="4">
        <f xml:space="preserve"> INDEX(products!$A$1:$G$49,MATCH(orders!$D605,products!$A$1:$A$49,0),MATCH(orders!K$1,products!$A$1:$G$1,0))</f>
        <v>0.2</v>
      </c>
      <c r="L605" s="5">
        <f xml:space="preserve"> 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 xml:space="preserve"> INDEX(products!$A$1:$G$49,MATCH(orders!$D606,products!$A$1:$A$49,0),MATCH(orders!I$1,products!$A$1:$G$1,0))</f>
        <v>Lib</v>
      </c>
      <c r="J606" t="str">
        <f xml:space="preserve"> INDEX(products!$A$1:$G$49,MATCH(orders!$D606,products!$A$1:$A$49,0),MATCH(orders!J$1,products!$A$1:$G$1,0))</f>
        <v>D</v>
      </c>
      <c r="K606" s="4">
        <f xml:space="preserve"> INDEX(products!$A$1:$G$49,MATCH(orders!$D606,products!$A$1:$A$49,0),MATCH(orders!K$1,products!$A$1:$G$1,0))</f>
        <v>2.5</v>
      </c>
      <c r="L606" s="5">
        <f xml:space="preserve"> 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 xml:space="preserve"> INDEX(products!$A$1:$G$49,MATCH(orders!$D607,products!$A$1:$A$49,0),MATCH(orders!I$1,products!$A$1:$G$1,0))</f>
        <v>Ara</v>
      </c>
      <c r="J607" t="str">
        <f xml:space="preserve"> INDEX(products!$A$1:$G$49,MATCH(orders!$D607,products!$A$1:$A$49,0),MATCH(orders!J$1,products!$A$1:$G$1,0))</f>
        <v>L</v>
      </c>
      <c r="K607" s="4">
        <f xml:space="preserve"> INDEX(products!$A$1:$G$49,MATCH(orders!$D607,products!$A$1:$A$49,0),MATCH(orders!K$1,products!$A$1:$G$1,0))</f>
        <v>2.5</v>
      </c>
      <c r="L607" s="5">
        <f xml:space="preserve"> 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 xml:space="preserve"> INDEX(products!$A$1:$G$49,MATCH(orders!$D608,products!$A$1:$A$49,0),MATCH(orders!I$1,products!$A$1:$G$1,0))</f>
        <v>Lib</v>
      </c>
      <c r="J608" t="str">
        <f xml:space="preserve"> INDEX(products!$A$1:$G$49,MATCH(orders!$D608,products!$A$1:$A$49,0),MATCH(orders!J$1,products!$A$1:$G$1,0))</f>
        <v>L</v>
      </c>
      <c r="K608" s="4">
        <f xml:space="preserve"> INDEX(products!$A$1:$G$49,MATCH(orders!$D608,products!$A$1:$A$49,0),MATCH(orders!K$1,products!$A$1:$G$1,0))</f>
        <v>2.5</v>
      </c>
      <c r="L608" s="5">
        <f xml:space="preserve"> 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 xml:space="preserve"> INDEX(products!$A$1:$G$49,MATCH(orders!$D609,products!$A$1:$A$49,0),MATCH(orders!I$1,products!$A$1:$G$1,0))</f>
        <v>Exc</v>
      </c>
      <c r="J609" t="str">
        <f xml:space="preserve"> INDEX(products!$A$1:$G$49,MATCH(orders!$D609,products!$A$1:$A$49,0),MATCH(orders!J$1,products!$A$1:$G$1,0))</f>
        <v>D</v>
      </c>
      <c r="K609" s="4">
        <f xml:space="preserve"> INDEX(products!$A$1:$G$49,MATCH(orders!$D609,products!$A$1:$A$49,0),MATCH(orders!K$1,products!$A$1:$G$1,0))</f>
        <v>0.2</v>
      </c>
      <c r="L609" s="5">
        <f xml:space="preserve"> 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 xml:space="preserve"> INDEX(products!$A$1:$G$49,MATCH(orders!$D610,products!$A$1:$A$49,0),MATCH(orders!I$1,products!$A$1:$G$1,0))</f>
        <v>Exc</v>
      </c>
      <c r="J610" t="str">
        <f xml:space="preserve"> INDEX(products!$A$1:$G$49,MATCH(orders!$D610,products!$A$1:$A$49,0),MATCH(orders!J$1,products!$A$1:$G$1,0))</f>
        <v>D</v>
      </c>
      <c r="K610" s="4">
        <f xml:space="preserve"> INDEX(products!$A$1:$G$49,MATCH(orders!$D610,products!$A$1:$A$49,0),MATCH(orders!K$1,products!$A$1:$G$1,0))</f>
        <v>2.5</v>
      </c>
      <c r="L610" s="5">
        <f xml:space="preserve"> 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 xml:space="preserve"> INDEX(products!$A$1:$G$49,MATCH(orders!$D611,products!$A$1:$A$49,0),MATCH(orders!I$1,products!$A$1:$G$1,0))</f>
        <v>Lib</v>
      </c>
      <c r="J611" t="str">
        <f xml:space="preserve"> INDEX(products!$A$1:$G$49,MATCH(orders!$D611,products!$A$1:$A$49,0),MATCH(orders!J$1,products!$A$1:$G$1,0))</f>
        <v>M</v>
      </c>
      <c r="K611" s="4">
        <f xml:space="preserve"> INDEX(products!$A$1:$G$49,MATCH(orders!$D611,products!$A$1:$A$49,0),MATCH(orders!K$1,products!$A$1:$G$1,0))</f>
        <v>0.2</v>
      </c>
      <c r="L611" s="5">
        <f xml:space="preserve"> 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 xml:space="preserve"> INDEX(products!$A$1:$G$49,MATCH(orders!$D612,products!$A$1:$A$49,0),MATCH(orders!I$1,products!$A$1:$G$1,0))</f>
        <v>Rob</v>
      </c>
      <c r="J612" t="str">
        <f xml:space="preserve"> INDEX(products!$A$1:$G$49,MATCH(orders!$D612,products!$A$1:$A$49,0),MATCH(orders!J$1,products!$A$1:$G$1,0))</f>
        <v>M</v>
      </c>
      <c r="K612" s="4">
        <f xml:space="preserve"> INDEX(products!$A$1:$G$49,MATCH(orders!$D612,products!$A$1:$A$49,0),MATCH(orders!K$1,products!$A$1:$G$1,0))</f>
        <v>1</v>
      </c>
      <c r="L612" s="5">
        <f xml:space="preserve"> 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 xml:space="preserve"> INDEX(products!$A$1:$G$49,MATCH(orders!$D613,products!$A$1:$A$49,0),MATCH(orders!I$1,products!$A$1:$G$1,0))</f>
        <v>Exc</v>
      </c>
      <c r="J613" t="str">
        <f xml:space="preserve"> INDEX(products!$A$1:$G$49,MATCH(orders!$D613,products!$A$1:$A$49,0),MATCH(orders!J$1,products!$A$1:$G$1,0))</f>
        <v>L</v>
      </c>
      <c r="K613" s="4">
        <f xml:space="preserve"> INDEX(products!$A$1:$G$49,MATCH(orders!$D613,products!$A$1:$A$49,0),MATCH(orders!K$1,products!$A$1:$G$1,0))</f>
        <v>2.5</v>
      </c>
      <c r="L613" s="5">
        <f xml:space="preserve"> 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 xml:space="preserve"> INDEX(products!$A$1:$G$49,MATCH(orders!$D614,products!$A$1:$A$49,0),MATCH(orders!I$1,products!$A$1:$G$1,0))</f>
        <v>Ara</v>
      </c>
      <c r="J614" t="str">
        <f xml:space="preserve"> INDEX(products!$A$1:$G$49,MATCH(orders!$D614,products!$A$1:$A$49,0),MATCH(orders!J$1,products!$A$1:$G$1,0))</f>
        <v>M</v>
      </c>
      <c r="K614" s="4">
        <f xml:space="preserve"> INDEX(products!$A$1:$G$49,MATCH(orders!$D614,products!$A$1:$A$49,0),MATCH(orders!K$1,products!$A$1:$G$1,0))</f>
        <v>0.2</v>
      </c>
      <c r="L614" s="5">
        <f xml:space="preserve"> 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 xml:space="preserve"> INDEX(products!$A$1:$G$49,MATCH(orders!$D615,products!$A$1:$A$49,0),MATCH(orders!I$1,products!$A$1:$G$1,0))</f>
        <v>Rob</v>
      </c>
      <c r="J615" t="str">
        <f xml:space="preserve"> INDEX(products!$A$1:$G$49,MATCH(orders!$D615,products!$A$1:$A$49,0),MATCH(orders!J$1,products!$A$1:$G$1,0))</f>
        <v>M</v>
      </c>
      <c r="K615" s="4">
        <f xml:space="preserve"> INDEX(products!$A$1:$G$49,MATCH(orders!$D615,products!$A$1:$A$49,0),MATCH(orders!K$1,products!$A$1:$G$1,0))</f>
        <v>0.5</v>
      </c>
      <c r="L615" s="5">
        <f xml:space="preserve"> 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 xml:space="preserve"> INDEX(products!$A$1:$G$49,MATCH(orders!$D616,products!$A$1:$A$49,0),MATCH(orders!I$1,products!$A$1:$G$1,0))</f>
        <v>Rob</v>
      </c>
      <c r="J616" t="str">
        <f xml:space="preserve"> INDEX(products!$A$1:$G$49,MATCH(orders!$D616,products!$A$1:$A$49,0),MATCH(orders!J$1,products!$A$1:$G$1,0))</f>
        <v>M</v>
      </c>
      <c r="K616" s="4">
        <f xml:space="preserve"> INDEX(products!$A$1:$G$49,MATCH(orders!$D616,products!$A$1:$A$49,0),MATCH(orders!K$1,products!$A$1:$G$1,0))</f>
        <v>0.5</v>
      </c>
      <c r="L616" s="5">
        <f xml:space="preserve"> 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 xml:space="preserve"> INDEX(products!$A$1:$G$49,MATCH(orders!$D617,products!$A$1:$A$49,0),MATCH(orders!I$1,products!$A$1:$G$1,0))</f>
        <v>Lib</v>
      </c>
      <c r="J617" t="str">
        <f xml:space="preserve"> INDEX(products!$A$1:$G$49,MATCH(orders!$D617,products!$A$1:$A$49,0),MATCH(orders!J$1,products!$A$1:$G$1,0))</f>
        <v>L</v>
      </c>
      <c r="K617" s="4">
        <f xml:space="preserve"> INDEX(products!$A$1:$G$49,MATCH(orders!$D617,products!$A$1:$A$49,0),MATCH(orders!K$1,products!$A$1:$G$1,0))</f>
        <v>2.5</v>
      </c>
      <c r="L617" s="5">
        <f xml:space="preserve"> 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 xml:space="preserve"> INDEX(products!$A$1:$G$49,MATCH(orders!$D618,products!$A$1:$A$49,0),MATCH(orders!I$1,products!$A$1:$G$1,0))</f>
        <v>Exc</v>
      </c>
      <c r="J618" t="str">
        <f xml:space="preserve"> INDEX(products!$A$1:$G$49,MATCH(orders!$D618,products!$A$1:$A$49,0),MATCH(orders!J$1,products!$A$1:$G$1,0))</f>
        <v>M</v>
      </c>
      <c r="K618" s="4">
        <f xml:space="preserve"> INDEX(products!$A$1:$G$49,MATCH(orders!$D618,products!$A$1:$A$49,0),MATCH(orders!K$1,products!$A$1:$G$1,0))</f>
        <v>2.5</v>
      </c>
      <c r="L618" s="5">
        <f xml:space="preserve"> 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 xml:space="preserve"> INDEX(products!$A$1:$G$49,MATCH(orders!$D619,products!$A$1:$A$49,0),MATCH(orders!I$1,products!$A$1:$G$1,0))</f>
        <v>Lib</v>
      </c>
      <c r="J619" t="str">
        <f xml:space="preserve"> INDEX(products!$A$1:$G$49,MATCH(orders!$D619,products!$A$1:$A$49,0),MATCH(orders!J$1,products!$A$1:$G$1,0))</f>
        <v>M</v>
      </c>
      <c r="K619" s="4">
        <f xml:space="preserve"> INDEX(products!$A$1:$G$49,MATCH(orders!$D619,products!$A$1:$A$49,0),MATCH(orders!K$1,products!$A$1:$G$1,0))</f>
        <v>2.5</v>
      </c>
      <c r="L619" s="5">
        <f xml:space="preserve"> 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 xml:space="preserve"> INDEX(products!$A$1:$G$49,MATCH(orders!$D620,products!$A$1:$A$49,0),MATCH(orders!I$1,products!$A$1:$G$1,0))</f>
        <v>Exc</v>
      </c>
      <c r="J620" t="str">
        <f xml:space="preserve"> INDEX(products!$A$1:$G$49,MATCH(orders!$D620,products!$A$1:$A$49,0),MATCH(orders!J$1,products!$A$1:$G$1,0))</f>
        <v>D</v>
      </c>
      <c r="K620" s="4">
        <f xml:space="preserve"> INDEX(products!$A$1:$G$49,MATCH(orders!$D620,products!$A$1:$A$49,0),MATCH(orders!K$1,products!$A$1:$G$1,0))</f>
        <v>1</v>
      </c>
      <c r="L620" s="5">
        <f xml:space="preserve"> 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 xml:space="preserve"> INDEX(products!$A$1:$G$49,MATCH(orders!$D621,products!$A$1:$A$49,0),MATCH(orders!I$1,products!$A$1:$G$1,0))</f>
        <v>Lib</v>
      </c>
      <c r="J621" t="str">
        <f xml:space="preserve"> INDEX(products!$A$1:$G$49,MATCH(orders!$D621,products!$A$1:$A$49,0),MATCH(orders!J$1,products!$A$1:$G$1,0))</f>
        <v>D</v>
      </c>
      <c r="K621" s="4">
        <f xml:space="preserve"> INDEX(products!$A$1:$G$49,MATCH(orders!$D621,products!$A$1:$A$49,0),MATCH(orders!K$1,products!$A$1:$G$1,0))</f>
        <v>0.5</v>
      </c>
      <c r="L621" s="5">
        <f xml:space="preserve"> 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 xml:space="preserve"> INDEX(products!$A$1:$G$49,MATCH(orders!$D622,products!$A$1:$A$49,0),MATCH(orders!I$1,products!$A$1:$G$1,0))</f>
        <v>Ara</v>
      </c>
      <c r="J622" t="str">
        <f xml:space="preserve"> INDEX(products!$A$1:$G$49,MATCH(orders!$D622,products!$A$1:$A$49,0),MATCH(orders!J$1,products!$A$1:$G$1,0))</f>
        <v>M</v>
      </c>
      <c r="K622" s="4">
        <f xml:space="preserve"> INDEX(products!$A$1:$G$49,MATCH(orders!$D622,products!$A$1:$A$49,0),MATCH(orders!K$1,products!$A$1:$G$1,0))</f>
        <v>0.2</v>
      </c>
      <c r="L622" s="5">
        <f xml:space="preserve"> 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 xml:space="preserve"> INDEX(products!$A$1:$G$49,MATCH(orders!$D623,products!$A$1:$A$49,0),MATCH(orders!I$1,products!$A$1:$G$1,0))</f>
        <v>Ara</v>
      </c>
      <c r="J623" t="str">
        <f xml:space="preserve"> INDEX(products!$A$1:$G$49,MATCH(orders!$D623,products!$A$1:$A$49,0),MATCH(orders!J$1,products!$A$1:$G$1,0))</f>
        <v>L</v>
      </c>
      <c r="K623" s="4">
        <f xml:space="preserve"> INDEX(products!$A$1:$G$49,MATCH(orders!$D623,products!$A$1:$A$49,0),MATCH(orders!K$1,products!$A$1:$G$1,0))</f>
        <v>1</v>
      </c>
      <c r="L623" s="5">
        <f xml:space="preserve"> 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 xml:space="preserve"> INDEX(products!$A$1:$G$49,MATCH(orders!$D624,products!$A$1:$A$49,0),MATCH(orders!I$1,products!$A$1:$G$1,0))</f>
        <v>Lib</v>
      </c>
      <c r="J624" t="str">
        <f xml:space="preserve"> INDEX(products!$A$1:$G$49,MATCH(orders!$D624,products!$A$1:$A$49,0),MATCH(orders!J$1,products!$A$1:$G$1,0))</f>
        <v>M</v>
      </c>
      <c r="K624" s="4">
        <f xml:space="preserve"> INDEX(products!$A$1:$G$49,MATCH(orders!$D624,products!$A$1:$A$49,0),MATCH(orders!K$1,products!$A$1:$G$1,0))</f>
        <v>2.5</v>
      </c>
      <c r="L624" s="5">
        <f xml:space="preserve"> 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 xml:space="preserve"> INDEX(products!$A$1:$G$49,MATCH(orders!$D625,products!$A$1:$A$49,0),MATCH(orders!I$1,products!$A$1:$G$1,0))</f>
        <v>Exc</v>
      </c>
      <c r="J625" t="str">
        <f xml:space="preserve"> INDEX(products!$A$1:$G$49,MATCH(orders!$D625,products!$A$1:$A$49,0),MATCH(orders!J$1,products!$A$1:$G$1,0))</f>
        <v>D</v>
      </c>
      <c r="K625" s="4">
        <f xml:space="preserve"> INDEX(products!$A$1:$G$49,MATCH(orders!$D625,products!$A$1:$A$49,0),MATCH(orders!K$1,products!$A$1:$G$1,0))</f>
        <v>1</v>
      </c>
      <c r="L625" s="5">
        <f xml:space="preserve"> 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 xml:space="preserve"> INDEX(products!$A$1:$G$49,MATCH(orders!$D626,products!$A$1:$A$49,0),MATCH(orders!I$1,products!$A$1:$G$1,0))</f>
        <v>Exc</v>
      </c>
      <c r="J626" t="str">
        <f xml:space="preserve"> INDEX(products!$A$1:$G$49,MATCH(orders!$D626,products!$A$1:$A$49,0),MATCH(orders!J$1,products!$A$1:$G$1,0))</f>
        <v>M</v>
      </c>
      <c r="K626" s="4">
        <f xml:space="preserve"> INDEX(products!$A$1:$G$49,MATCH(orders!$D626,products!$A$1:$A$49,0),MATCH(orders!K$1,products!$A$1:$G$1,0))</f>
        <v>2.5</v>
      </c>
      <c r="L626" s="5">
        <f xml:space="preserve"> 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 xml:space="preserve"> INDEX(products!$A$1:$G$49,MATCH(orders!$D627,products!$A$1:$A$49,0),MATCH(orders!I$1,products!$A$1:$G$1,0))</f>
        <v>Rob</v>
      </c>
      <c r="J627" t="str">
        <f xml:space="preserve"> INDEX(products!$A$1:$G$49,MATCH(orders!$D627,products!$A$1:$A$49,0),MATCH(orders!J$1,products!$A$1:$G$1,0))</f>
        <v>L</v>
      </c>
      <c r="K627" s="4">
        <f xml:space="preserve"> INDEX(products!$A$1:$G$49,MATCH(orders!$D627,products!$A$1:$A$49,0),MATCH(orders!K$1,products!$A$1:$G$1,0))</f>
        <v>0.5</v>
      </c>
      <c r="L627" s="5">
        <f xml:space="preserve"> 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 xml:space="preserve"> INDEX(products!$A$1:$G$49,MATCH(orders!$D628,products!$A$1:$A$49,0),MATCH(orders!I$1,products!$A$1:$G$1,0))</f>
        <v>Ara</v>
      </c>
      <c r="J628" t="str">
        <f xml:space="preserve"> INDEX(products!$A$1:$G$49,MATCH(orders!$D628,products!$A$1:$A$49,0),MATCH(orders!J$1,products!$A$1:$G$1,0))</f>
        <v>M</v>
      </c>
      <c r="K628" s="4">
        <f xml:space="preserve"> INDEX(products!$A$1:$G$49,MATCH(orders!$D628,products!$A$1:$A$49,0),MATCH(orders!K$1,products!$A$1:$G$1,0))</f>
        <v>2.5</v>
      </c>
      <c r="L628" s="5">
        <f xml:space="preserve"> 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 xml:space="preserve"> INDEX(products!$A$1:$G$49,MATCH(orders!$D629,products!$A$1:$A$49,0),MATCH(orders!I$1,products!$A$1:$G$1,0))</f>
        <v>Exc</v>
      </c>
      <c r="J629" t="str">
        <f xml:space="preserve"> INDEX(products!$A$1:$G$49,MATCH(orders!$D629,products!$A$1:$A$49,0),MATCH(orders!J$1,products!$A$1:$G$1,0))</f>
        <v>M</v>
      </c>
      <c r="K629" s="4">
        <f xml:space="preserve"> INDEX(products!$A$1:$G$49,MATCH(orders!$D629,products!$A$1:$A$49,0),MATCH(orders!K$1,products!$A$1:$G$1,0))</f>
        <v>2.5</v>
      </c>
      <c r="L629" s="5">
        <f xml:space="preserve"> 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 xml:space="preserve"> INDEX(products!$A$1:$G$49,MATCH(orders!$D630,products!$A$1:$A$49,0),MATCH(orders!I$1,products!$A$1:$G$1,0))</f>
        <v>Exc</v>
      </c>
      <c r="J630" t="str">
        <f xml:space="preserve"> INDEX(products!$A$1:$G$49,MATCH(orders!$D630,products!$A$1:$A$49,0),MATCH(orders!J$1,products!$A$1:$G$1,0))</f>
        <v>L</v>
      </c>
      <c r="K630" s="4">
        <f xml:space="preserve"> INDEX(products!$A$1:$G$49,MATCH(orders!$D630,products!$A$1:$A$49,0),MATCH(orders!K$1,products!$A$1:$G$1,0))</f>
        <v>0.2</v>
      </c>
      <c r="L630" s="5">
        <f xml:space="preserve"> 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 xml:space="preserve"> INDEX(products!$A$1:$G$49,MATCH(orders!$D631,products!$A$1:$A$49,0),MATCH(orders!I$1,products!$A$1:$G$1,0))</f>
        <v>Lib</v>
      </c>
      <c r="J631" t="str">
        <f xml:space="preserve"> INDEX(products!$A$1:$G$49,MATCH(orders!$D631,products!$A$1:$A$49,0),MATCH(orders!J$1,products!$A$1:$G$1,0))</f>
        <v>D</v>
      </c>
      <c r="K631" s="4">
        <f xml:space="preserve"> INDEX(products!$A$1:$G$49,MATCH(orders!$D631,products!$A$1:$A$49,0),MATCH(orders!K$1,products!$A$1:$G$1,0))</f>
        <v>0.5</v>
      </c>
      <c r="L631" s="5">
        <f xml:space="preserve"> 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 xml:space="preserve"> INDEX(products!$A$1:$G$49,MATCH(orders!$D632,products!$A$1:$A$49,0),MATCH(orders!I$1,products!$A$1:$G$1,0))</f>
        <v>Ara</v>
      </c>
      <c r="J632" t="str">
        <f xml:space="preserve"> INDEX(products!$A$1:$G$49,MATCH(orders!$D632,products!$A$1:$A$49,0),MATCH(orders!J$1,products!$A$1:$G$1,0))</f>
        <v>D</v>
      </c>
      <c r="K632" s="4">
        <f xml:space="preserve"> INDEX(products!$A$1:$G$49,MATCH(orders!$D632,products!$A$1:$A$49,0),MATCH(orders!K$1,products!$A$1:$G$1,0))</f>
        <v>0.2</v>
      </c>
      <c r="L632" s="5">
        <f xml:space="preserve"> 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 xml:space="preserve"> INDEX(products!$A$1:$G$49,MATCH(orders!$D633,products!$A$1:$A$49,0),MATCH(orders!I$1,products!$A$1:$G$1,0))</f>
        <v>Rob</v>
      </c>
      <c r="J633" t="str">
        <f xml:space="preserve"> INDEX(products!$A$1:$G$49,MATCH(orders!$D633,products!$A$1:$A$49,0),MATCH(orders!J$1,products!$A$1:$G$1,0))</f>
        <v>D</v>
      </c>
      <c r="K633" s="4">
        <f xml:space="preserve"> INDEX(products!$A$1:$G$49,MATCH(orders!$D633,products!$A$1:$A$49,0),MATCH(orders!K$1,products!$A$1:$G$1,0))</f>
        <v>2.5</v>
      </c>
      <c r="L633" s="5">
        <f xml:space="preserve"> 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 xml:space="preserve"> INDEX(products!$A$1:$G$49,MATCH(orders!$D634,products!$A$1:$A$49,0),MATCH(orders!I$1,products!$A$1:$G$1,0))</f>
        <v>Exc</v>
      </c>
      <c r="J634" t="str">
        <f xml:space="preserve"> INDEX(products!$A$1:$G$49,MATCH(orders!$D634,products!$A$1:$A$49,0),MATCH(orders!J$1,products!$A$1:$G$1,0))</f>
        <v>L</v>
      </c>
      <c r="K634" s="4">
        <f xml:space="preserve"> INDEX(products!$A$1:$G$49,MATCH(orders!$D634,products!$A$1:$A$49,0),MATCH(orders!K$1,products!$A$1:$G$1,0))</f>
        <v>0.5</v>
      </c>
      <c r="L634" s="5">
        <f xml:space="preserve"> 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 xml:space="preserve"> INDEX(products!$A$1:$G$49,MATCH(orders!$D635,products!$A$1:$A$49,0),MATCH(orders!I$1,products!$A$1:$G$1,0))</f>
        <v>Rob</v>
      </c>
      <c r="J635" t="str">
        <f xml:space="preserve"> INDEX(products!$A$1:$G$49,MATCH(orders!$D635,products!$A$1:$A$49,0),MATCH(orders!J$1,products!$A$1:$G$1,0))</f>
        <v>L</v>
      </c>
      <c r="K635" s="4">
        <f xml:space="preserve"> INDEX(products!$A$1:$G$49,MATCH(orders!$D635,products!$A$1:$A$49,0),MATCH(orders!K$1,products!$A$1:$G$1,0))</f>
        <v>1</v>
      </c>
      <c r="L635" s="5">
        <f xml:space="preserve"> 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 xml:space="preserve"> INDEX(products!$A$1:$G$49,MATCH(orders!$D636,products!$A$1:$A$49,0),MATCH(orders!I$1,products!$A$1:$G$1,0))</f>
        <v>Lib</v>
      </c>
      <c r="J636" t="str">
        <f xml:space="preserve"> INDEX(products!$A$1:$G$49,MATCH(orders!$D636,products!$A$1:$A$49,0),MATCH(orders!J$1,products!$A$1:$G$1,0))</f>
        <v>M</v>
      </c>
      <c r="K636" s="4">
        <f xml:space="preserve"> INDEX(products!$A$1:$G$49,MATCH(orders!$D636,products!$A$1:$A$49,0),MATCH(orders!K$1,products!$A$1:$G$1,0))</f>
        <v>1</v>
      </c>
      <c r="L636" s="5">
        <f xml:space="preserve"> 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 xml:space="preserve"> INDEX(products!$A$1:$G$49,MATCH(orders!$D637,products!$A$1:$A$49,0),MATCH(orders!I$1,products!$A$1:$G$1,0))</f>
        <v>Exc</v>
      </c>
      <c r="J637" t="str">
        <f xml:space="preserve"> INDEX(products!$A$1:$G$49,MATCH(orders!$D637,products!$A$1:$A$49,0),MATCH(orders!J$1,products!$A$1:$G$1,0))</f>
        <v>L</v>
      </c>
      <c r="K637" s="4">
        <f xml:space="preserve"> INDEX(products!$A$1:$G$49,MATCH(orders!$D637,products!$A$1:$A$49,0),MATCH(orders!K$1,products!$A$1:$G$1,0))</f>
        <v>0.5</v>
      </c>
      <c r="L637" s="5">
        <f xml:space="preserve"> 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 xml:space="preserve"> INDEX(products!$A$1:$G$49,MATCH(orders!$D638,products!$A$1:$A$49,0),MATCH(orders!I$1,products!$A$1:$G$1,0))</f>
        <v>Lib</v>
      </c>
      <c r="J638" t="str">
        <f xml:space="preserve"> INDEX(products!$A$1:$G$49,MATCH(orders!$D638,products!$A$1:$A$49,0),MATCH(orders!J$1,products!$A$1:$G$1,0))</f>
        <v>L</v>
      </c>
      <c r="K638" s="4">
        <f xml:space="preserve"> INDEX(products!$A$1:$G$49,MATCH(orders!$D638,products!$A$1:$A$49,0),MATCH(orders!K$1,products!$A$1:$G$1,0))</f>
        <v>1</v>
      </c>
      <c r="L638" s="5">
        <f xml:space="preserve"> 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 xml:space="preserve"> INDEX(products!$A$1:$G$49,MATCH(orders!$D639,products!$A$1:$A$49,0),MATCH(orders!I$1,products!$A$1:$G$1,0))</f>
        <v>Exc</v>
      </c>
      <c r="J639" t="str">
        <f xml:space="preserve"> INDEX(products!$A$1:$G$49,MATCH(orders!$D639,products!$A$1:$A$49,0),MATCH(orders!J$1,products!$A$1:$G$1,0))</f>
        <v>M</v>
      </c>
      <c r="K639" s="4">
        <f xml:space="preserve"> INDEX(products!$A$1:$G$49,MATCH(orders!$D639,products!$A$1:$A$49,0),MATCH(orders!K$1,products!$A$1:$G$1,0))</f>
        <v>2.5</v>
      </c>
      <c r="L639" s="5">
        <f xml:space="preserve"> 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 xml:space="preserve"> INDEX(products!$A$1:$G$49,MATCH(orders!$D640,products!$A$1:$A$49,0),MATCH(orders!I$1,products!$A$1:$G$1,0))</f>
        <v>Ara</v>
      </c>
      <c r="J640" t="str">
        <f xml:space="preserve"> INDEX(products!$A$1:$G$49,MATCH(orders!$D640,products!$A$1:$A$49,0),MATCH(orders!J$1,products!$A$1:$G$1,0))</f>
        <v>M</v>
      </c>
      <c r="K640" s="4">
        <f xml:space="preserve"> INDEX(products!$A$1:$G$49,MATCH(orders!$D640,products!$A$1:$A$49,0),MATCH(orders!K$1,products!$A$1:$G$1,0))</f>
        <v>2.5</v>
      </c>
      <c r="L640" s="5">
        <f xml:space="preserve"> 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 xml:space="preserve"> INDEX(products!$A$1:$G$49,MATCH(orders!$D641,products!$A$1:$A$49,0),MATCH(orders!I$1,products!$A$1:$G$1,0))</f>
        <v>Lib</v>
      </c>
      <c r="J641" t="str">
        <f xml:space="preserve"> INDEX(products!$A$1:$G$49,MATCH(orders!$D641,products!$A$1:$A$49,0),MATCH(orders!J$1,products!$A$1:$G$1,0))</f>
        <v>D</v>
      </c>
      <c r="K641" s="4">
        <f xml:space="preserve"> INDEX(products!$A$1:$G$49,MATCH(orders!$D641,products!$A$1:$A$49,0),MATCH(orders!K$1,products!$A$1:$G$1,0))</f>
        <v>0.2</v>
      </c>
      <c r="L641" s="5">
        <f xml:space="preserve"> 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 xml:space="preserve"> INDEX(products!$A$1:$G$49,MATCH(orders!$D642,products!$A$1:$A$49,0),MATCH(orders!I$1,products!$A$1:$G$1,0))</f>
        <v>Rob</v>
      </c>
      <c r="J642" t="str">
        <f xml:space="preserve"> INDEX(products!$A$1:$G$49,MATCH(orders!$D642,products!$A$1:$A$49,0),MATCH(orders!J$1,products!$A$1:$G$1,0))</f>
        <v>L</v>
      </c>
      <c r="K642" s="4">
        <f xml:space="preserve"> INDEX(products!$A$1:$G$49,MATCH(orders!$D642,products!$A$1:$A$49,0),MATCH(orders!K$1,products!$A$1:$G$1,0))</f>
        <v>2.5</v>
      </c>
      <c r="L642" s="5">
        <f xml:space="preserve"> 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 xml:space="preserve"> INDEX(products!$A$1:$G$49,MATCH(orders!$D643,products!$A$1:$A$49,0),MATCH(orders!I$1,products!$A$1:$G$1,0))</f>
        <v>Rob</v>
      </c>
      <c r="J643" t="str">
        <f xml:space="preserve"> INDEX(products!$A$1:$G$49,MATCH(orders!$D643,products!$A$1:$A$49,0),MATCH(orders!J$1,products!$A$1:$G$1,0))</f>
        <v>L</v>
      </c>
      <c r="K643" s="4">
        <f xml:space="preserve"> INDEX(products!$A$1:$G$49,MATCH(orders!$D643,products!$A$1:$A$49,0),MATCH(orders!K$1,products!$A$1:$G$1,0))</f>
        <v>1</v>
      </c>
      <c r="L643" s="5">
        <f xml:space="preserve"> 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 xml:space="preserve"> INDEX(products!$A$1:$G$49,MATCH(orders!$D644,products!$A$1:$A$49,0),MATCH(orders!I$1,products!$A$1:$G$1,0))</f>
        <v>Exc</v>
      </c>
      <c r="J644" t="str">
        <f xml:space="preserve"> INDEX(products!$A$1:$G$49,MATCH(orders!$D644,products!$A$1:$A$49,0),MATCH(orders!J$1,products!$A$1:$G$1,0))</f>
        <v>M</v>
      </c>
      <c r="K644" s="4">
        <f xml:space="preserve"> INDEX(products!$A$1:$G$49,MATCH(orders!$D644,products!$A$1:$A$49,0),MATCH(orders!K$1,products!$A$1:$G$1,0))</f>
        <v>0.2</v>
      </c>
      <c r="L644" s="5">
        <f xml:space="preserve"> 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 xml:space="preserve"> INDEX(products!$A$1:$G$49,MATCH(orders!$D645,products!$A$1:$A$49,0),MATCH(orders!I$1,products!$A$1:$G$1,0))</f>
        <v>Exc</v>
      </c>
      <c r="J645" t="str">
        <f xml:space="preserve"> INDEX(products!$A$1:$G$49,MATCH(orders!$D645,products!$A$1:$A$49,0),MATCH(orders!J$1,products!$A$1:$G$1,0))</f>
        <v>L</v>
      </c>
      <c r="K645" s="4">
        <f xml:space="preserve"> INDEX(products!$A$1:$G$49,MATCH(orders!$D645,products!$A$1:$A$49,0),MATCH(orders!K$1,products!$A$1:$G$1,0))</f>
        <v>2.5</v>
      </c>
      <c r="L645" s="5">
        <f xml:space="preserve"> 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 xml:space="preserve"> INDEX(products!$A$1:$G$49,MATCH(orders!$D646,products!$A$1:$A$49,0),MATCH(orders!I$1,products!$A$1:$G$1,0))</f>
        <v>Rob</v>
      </c>
      <c r="J646" t="str">
        <f xml:space="preserve"> INDEX(products!$A$1:$G$49,MATCH(orders!$D646,products!$A$1:$A$49,0),MATCH(orders!J$1,products!$A$1:$G$1,0))</f>
        <v>D</v>
      </c>
      <c r="K646" s="4">
        <f xml:space="preserve"> INDEX(products!$A$1:$G$49,MATCH(orders!$D646,products!$A$1:$A$49,0),MATCH(orders!K$1,products!$A$1:$G$1,0))</f>
        <v>2.5</v>
      </c>
      <c r="L646" s="5">
        <f xml:space="preserve"> 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 xml:space="preserve"> INDEX(products!$A$1:$G$49,MATCH(orders!$D647,products!$A$1:$A$49,0),MATCH(orders!I$1,products!$A$1:$G$1,0))</f>
        <v>Ara</v>
      </c>
      <c r="J647" t="str">
        <f xml:space="preserve"> INDEX(products!$A$1:$G$49,MATCH(orders!$D647,products!$A$1:$A$49,0),MATCH(orders!J$1,products!$A$1:$G$1,0))</f>
        <v>D</v>
      </c>
      <c r="K647" s="4">
        <f xml:space="preserve"> INDEX(products!$A$1:$G$49,MATCH(orders!$D647,products!$A$1:$A$49,0),MATCH(orders!K$1,products!$A$1:$G$1,0))</f>
        <v>2.5</v>
      </c>
      <c r="L647" s="5">
        <f xml:space="preserve"> 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 xml:space="preserve"> INDEX(products!$A$1:$G$49,MATCH(orders!$D648,products!$A$1:$A$49,0),MATCH(orders!I$1,products!$A$1:$G$1,0))</f>
        <v>Ara</v>
      </c>
      <c r="J648" t="str">
        <f xml:space="preserve"> INDEX(products!$A$1:$G$49,MATCH(orders!$D648,products!$A$1:$A$49,0),MATCH(orders!J$1,products!$A$1:$G$1,0))</f>
        <v>D</v>
      </c>
      <c r="K648" s="4">
        <f xml:space="preserve"> INDEX(products!$A$1:$G$49,MATCH(orders!$D648,products!$A$1:$A$49,0),MATCH(orders!K$1,products!$A$1:$G$1,0))</f>
        <v>1</v>
      </c>
      <c r="L648" s="5">
        <f xml:space="preserve"> 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 xml:space="preserve"> INDEX(products!$A$1:$G$49,MATCH(orders!$D649,products!$A$1:$A$49,0),MATCH(orders!I$1,products!$A$1:$G$1,0))</f>
        <v>Lib</v>
      </c>
      <c r="J649" t="str">
        <f xml:space="preserve"> INDEX(products!$A$1:$G$49,MATCH(orders!$D649,products!$A$1:$A$49,0),MATCH(orders!J$1,products!$A$1:$G$1,0))</f>
        <v>L</v>
      </c>
      <c r="K649" s="4">
        <f xml:space="preserve"> INDEX(products!$A$1:$G$49,MATCH(orders!$D649,products!$A$1:$A$49,0),MATCH(orders!K$1,products!$A$1:$G$1,0))</f>
        <v>0.5</v>
      </c>
      <c r="L649" s="5">
        <f xml:space="preserve"> 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 xml:space="preserve"> INDEX(products!$A$1:$G$49,MATCH(orders!$D650,products!$A$1:$A$49,0),MATCH(orders!I$1,products!$A$1:$G$1,0))</f>
        <v>Rob</v>
      </c>
      <c r="J650" t="str">
        <f xml:space="preserve"> INDEX(products!$A$1:$G$49,MATCH(orders!$D650,products!$A$1:$A$49,0),MATCH(orders!J$1,products!$A$1:$G$1,0))</f>
        <v>D</v>
      </c>
      <c r="K650" s="4">
        <f xml:space="preserve"> INDEX(products!$A$1:$G$49,MATCH(orders!$D650,products!$A$1:$A$49,0),MATCH(orders!K$1,products!$A$1:$G$1,0))</f>
        <v>0.2</v>
      </c>
      <c r="L650" s="5">
        <f xml:space="preserve"> 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 xml:space="preserve"> INDEX(products!$A$1:$G$49,MATCH(orders!$D651,products!$A$1:$A$49,0),MATCH(orders!I$1,products!$A$1:$G$1,0))</f>
        <v>Lib</v>
      </c>
      <c r="J651" t="str">
        <f xml:space="preserve"> INDEX(products!$A$1:$G$49,MATCH(orders!$D651,products!$A$1:$A$49,0),MATCH(orders!J$1,products!$A$1:$G$1,0))</f>
        <v>L</v>
      </c>
      <c r="K651" s="4">
        <f xml:space="preserve"> INDEX(products!$A$1:$G$49,MATCH(orders!$D651,products!$A$1:$A$49,0),MATCH(orders!K$1,products!$A$1:$G$1,0))</f>
        <v>1</v>
      </c>
      <c r="L651" s="5">
        <f xml:space="preserve"> 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 xml:space="preserve"> INDEX(products!$A$1:$G$49,MATCH(orders!$D652,products!$A$1:$A$49,0),MATCH(orders!I$1,products!$A$1:$G$1,0))</f>
        <v>Rob</v>
      </c>
      <c r="J652" t="str">
        <f xml:space="preserve"> INDEX(products!$A$1:$G$49,MATCH(orders!$D652,products!$A$1:$A$49,0),MATCH(orders!J$1,products!$A$1:$G$1,0))</f>
        <v>D</v>
      </c>
      <c r="K652" s="4">
        <f xml:space="preserve"> INDEX(products!$A$1:$G$49,MATCH(orders!$D652,products!$A$1:$A$49,0),MATCH(orders!K$1,products!$A$1:$G$1,0))</f>
        <v>0.5</v>
      </c>
      <c r="L652" s="5">
        <f xml:space="preserve"> 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 xml:space="preserve"> INDEX(products!$A$1:$G$49,MATCH(orders!$D653,products!$A$1:$A$49,0),MATCH(orders!I$1,products!$A$1:$G$1,0))</f>
        <v>Rob</v>
      </c>
      <c r="J653" t="str">
        <f xml:space="preserve"> INDEX(products!$A$1:$G$49,MATCH(orders!$D653,products!$A$1:$A$49,0),MATCH(orders!J$1,products!$A$1:$G$1,0))</f>
        <v>L</v>
      </c>
      <c r="K653" s="4">
        <f xml:space="preserve"> INDEX(products!$A$1:$G$49,MATCH(orders!$D653,products!$A$1:$A$49,0),MATCH(orders!K$1,products!$A$1:$G$1,0))</f>
        <v>1</v>
      </c>
      <c r="L653" s="5">
        <f xml:space="preserve"> 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 xml:space="preserve"> INDEX(products!$A$1:$G$49,MATCH(orders!$D654,products!$A$1:$A$49,0),MATCH(orders!I$1,products!$A$1:$G$1,0))</f>
        <v>Lib</v>
      </c>
      <c r="J654" t="str">
        <f xml:space="preserve"> INDEX(products!$A$1:$G$49,MATCH(orders!$D654,products!$A$1:$A$49,0),MATCH(orders!J$1,products!$A$1:$G$1,0))</f>
        <v>L</v>
      </c>
      <c r="K654" s="4">
        <f xml:space="preserve"> INDEX(products!$A$1:$G$49,MATCH(orders!$D654,products!$A$1:$A$49,0),MATCH(orders!K$1,products!$A$1:$G$1,0))</f>
        <v>1</v>
      </c>
      <c r="L654" s="5">
        <f xml:space="preserve"> 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 xml:space="preserve"> INDEX(products!$A$1:$G$49,MATCH(orders!$D655,products!$A$1:$A$49,0),MATCH(orders!I$1,products!$A$1:$G$1,0))</f>
        <v>Ara</v>
      </c>
      <c r="J655" t="str">
        <f xml:space="preserve"> INDEX(products!$A$1:$G$49,MATCH(orders!$D655,products!$A$1:$A$49,0),MATCH(orders!J$1,products!$A$1:$G$1,0))</f>
        <v>M</v>
      </c>
      <c r="K655" s="4">
        <f xml:space="preserve"> INDEX(products!$A$1:$G$49,MATCH(orders!$D655,products!$A$1:$A$49,0),MATCH(orders!K$1,products!$A$1:$G$1,0))</f>
        <v>2.5</v>
      </c>
      <c r="L655" s="5">
        <f xml:space="preserve"> 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 xml:space="preserve"> INDEX(products!$A$1:$G$49,MATCH(orders!$D656,products!$A$1:$A$49,0),MATCH(orders!I$1,products!$A$1:$G$1,0))</f>
        <v>Ara</v>
      </c>
      <c r="J656" t="str">
        <f xml:space="preserve"> INDEX(products!$A$1:$G$49,MATCH(orders!$D656,products!$A$1:$A$49,0),MATCH(orders!J$1,products!$A$1:$G$1,0))</f>
        <v>D</v>
      </c>
      <c r="K656" s="4">
        <f xml:space="preserve"> INDEX(products!$A$1:$G$49,MATCH(orders!$D656,products!$A$1:$A$49,0),MATCH(orders!K$1,products!$A$1:$G$1,0))</f>
        <v>2.5</v>
      </c>
      <c r="L656" s="5">
        <f xml:space="preserve"> 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 xml:space="preserve"> INDEX(products!$A$1:$G$49,MATCH(orders!$D657,products!$A$1:$A$49,0),MATCH(orders!I$1,products!$A$1:$G$1,0))</f>
        <v>Rob</v>
      </c>
      <c r="J657" t="str">
        <f xml:space="preserve"> INDEX(products!$A$1:$G$49,MATCH(orders!$D657,products!$A$1:$A$49,0),MATCH(orders!J$1,products!$A$1:$G$1,0))</f>
        <v>M</v>
      </c>
      <c r="K657" s="4">
        <f xml:space="preserve"> INDEX(products!$A$1:$G$49,MATCH(orders!$D657,products!$A$1:$A$49,0),MATCH(orders!K$1,products!$A$1:$G$1,0))</f>
        <v>2.5</v>
      </c>
      <c r="L657" s="5">
        <f xml:space="preserve"> 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 xml:space="preserve"> INDEX(products!$A$1:$G$49,MATCH(orders!$D658,products!$A$1:$A$49,0),MATCH(orders!I$1,products!$A$1:$G$1,0))</f>
        <v>Lib</v>
      </c>
      <c r="J658" t="str">
        <f xml:space="preserve"> INDEX(products!$A$1:$G$49,MATCH(orders!$D658,products!$A$1:$A$49,0),MATCH(orders!J$1,products!$A$1:$G$1,0))</f>
        <v>D</v>
      </c>
      <c r="K658" s="4">
        <f xml:space="preserve"> INDEX(products!$A$1:$G$49,MATCH(orders!$D658,products!$A$1:$A$49,0),MATCH(orders!K$1,products!$A$1:$G$1,0))</f>
        <v>1</v>
      </c>
      <c r="L658" s="5">
        <f xml:space="preserve"> 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 xml:space="preserve"> INDEX(products!$A$1:$G$49,MATCH(orders!$D659,products!$A$1:$A$49,0),MATCH(orders!I$1,products!$A$1:$G$1,0))</f>
        <v>Ara</v>
      </c>
      <c r="J659" t="str">
        <f xml:space="preserve"> INDEX(products!$A$1:$G$49,MATCH(orders!$D659,products!$A$1:$A$49,0),MATCH(orders!J$1,products!$A$1:$G$1,0))</f>
        <v>M</v>
      </c>
      <c r="K659" s="4">
        <f xml:space="preserve"> INDEX(products!$A$1:$G$49,MATCH(orders!$D659,products!$A$1:$A$49,0),MATCH(orders!K$1,products!$A$1:$G$1,0))</f>
        <v>0.5</v>
      </c>
      <c r="L659" s="5">
        <f xml:space="preserve"> 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 xml:space="preserve"> INDEX(products!$A$1:$G$49,MATCH(orders!$D660,products!$A$1:$A$49,0),MATCH(orders!I$1,products!$A$1:$G$1,0))</f>
        <v>Exc</v>
      </c>
      <c r="J660" t="str">
        <f xml:space="preserve"> INDEX(products!$A$1:$G$49,MATCH(orders!$D660,products!$A$1:$A$49,0),MATCH(orders!J$1,products!$A$1:$G$1,0))</f>
        <v>M</v>
      </c>
      <c r="K660" s="4">
        <f xml:space="preserve"> INDEX(products!$A$1:$G$49,MATCH(orders!$D660,products!$A$1:$A$49,0),MATCH(orders!K$1,products!$A$1:$G$1,0))</f>
        <v>0.5</v>
      </c>
      <c r="L660" s="5">
        <f xml:space="preserve"> 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 xml:space="preserve"> INDEX(products!$A$1:$G$49,MATCH(orders!$D661,products!$A$1:$A$49,0),MATCH(orders!I$1,products!$A$1:$G$1,0))</f>
        <v>Ara</v>
      </c>
      <c r="J661" t="str">
        <f xml:space="preserve"> INDEX(products!$A$1:$G$49,MATCH(orders!$D661,products!$A$1:$A$49,0),MATCH(orders!J$1,products!$A$1:$G$1,0))</f>
        <v>D</v>
      </c>
      <c r="K661" s="4">
        <f xml:space="preserve"> INDEX(products!$A$1:$G$49,MATCH(orders!$D661,products!$A$1:$A$49,0),MATCH(orders!K$1,products!$A$1:$G$1,0))</f>
        <v>2.5</v>
      </c>
      <c r="L661" s="5">
        <f xml:space="preserve"> 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 xml:space="preserve"> INDEX(products!$A$1:$G$49,MATCH(orders!$D662,products!$A$1:$A$49,0),MATCH(orders!I$1,products!$A$1:$G$1,0))</f>
        <v>Exc</v>
      </c>
      <c r="J662" t="str">
        <f xml:space="preserve"> INDEX(products!$A$1:$G$49,MATCH(orders!$D662,products!$A$1:$A$49,0),MATCH(orders!J$1,products!$A$1:$G$1,0))</f>
        <v>L</v>
      </c>
      <c r="K662" s="4">
        <f xml:space="preserve"> INDEX(products!$A$1:$G$49,MATCH(orders!$D662,products!$A$1:$A$49,0),MATCH(orders!K$1,products!$A$1:$G$1,0))</f>
        <v>0.5</v>
      </c>
      <c r="L662" s="5">
        <f xml:space="preserve"> 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 xml:space="preserve"> INDEX(products!$A$1:$G$49,MATCH(orders!$D663,products!$A$1:$A$49,0),MATCH(orders!I$1,products!$A$1:$G$1,0))</f>
        <v>Ara</v>
      </c>
      <c r="J663" t="str">
        <f xml:space="preserve"> INDEX(products!$A$1:$G$49,MATCH(orders!$D663,products!$A$1:$A$49,0),MATCH(orders!J$1,products!$A$1:$G$1,0))</f>
        <v>M</v>
      </c>
      <c r="K663" s="4">
        <f xml:space="preserve"> INDEX(products!$A$1:$G$49,MATCH(orders!$D663,products!$A$1:$A$49,0),MATCH(orders!K$1,products!$A$1:$G$1,0))</f>
        <v>0.2</v>
      </c>
      <c r="L663" s="5">
        <f xml:space="preserve"> 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 xml:space="preserve"> INDEX(products!$A$1:$G$49,MATCH(orders!$D664,products!$A$1:$A$49,0),MATCH(orders!I$1,products!$A$1:$G$1,0))</f>
        <v>Lib</v>
      </c>
      <c r="J664" t="str">
        <f xml:space="preserve"> INDEX(products!$A$1:$G$49,MATCH(orders!$D664,products!$A$1:$A$49,0),MATCH(orders!J$1,products!$A$1:$G$1,0))</f>
        <v>D</v>
      </c>
      <c r="K664" s="4">
        <f xml:space="preserve"> INDEX(products!$A$1:$G$49,MATCH(orders!$D664,products!$A$1:$A$49,0),MATCH(orders!K$1,products!$A$1:$G$1,0))</f>
        <v>2.5</v>
      </c>
      <c r="L664" s="5">
        <f xml:space="preserve"> 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 xml:space="preserve"> INDEX(products!$A$1:$G$49,MATCH(orders!$D665,products!$A$1:$A$49,0),MATCH(orders!I$1,products!$A$1:$G$1,0))</f>
        <v>Ara</v>
      </c>
      <c r="J665" t="str">
        <f xml:space="preserve"> INDEX(products!$A$1:$G$49,MATCH(orders!$D665,products!$A$1:$A$49,0),MATCH(orders!J$1,products!$A$1:$G$1,0))</f>
        <v>M</v>
      </c>
      <c r="K665" s="4">
        <f xml:space="preserve"> INDEX(products!$A$1:$G$49,MATCH(orders!$D665,products!$A$1:$A$49,0),MATCH(orders!K$1,products!$A$1:$G$1,0))</f>
        <v>1</v>
      </c>
      <c r="L665" s="5">
        <f xml:space="preserve"> 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 xml:space="preserve"> INDEX(products!$A$1:$G$49,MATCH(orders!$D666,products!$A$1:$A$49,0),MATCH(orders!I$1,products!$A$1:$G$1,0))</f>
        <v>Exc</v>
      </c>
      <c r="J666" t="str">
        <f xml:space="preserve"> INDEX(products!$A$1:$G$49,MATCH(orders!$D666,products!$A$1:$A$49,0),MATCH(orders!J$1,products!$A$1:$G$1,0))</f>
        <v>D</v>
      </c>
      <c r="K666" s="4">
        <f xml:space="preserve"> INDEX(products!$A$1:$G$49,MATCH(orders!$D666,products!$A$1:$A$49,0),MATCH(orders!K$1,products!$A$1:$G$1,0))</f>
        <v>1</v>
      </c>
      <c r="L666" s="5">
        <f xml:space="preserve"> 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 xml:space="preserve"> INDEX(products!$A$1:$G$49,MATCH(orders!$D667,products!$A$1:$A$49,0),MATCH(orders!I$1,products!$A$1:$G$1,0))</f>
        <v>Lib</v>
      </c>
      <c r="J667" t="str">
        <f xml:space="preserve"> INDEX(products!$A$1:$G$49,MATCH(orders!$D667,products!$A$1:$A$49,0),MATCH(orders!J$1,products!$A$1:$G$1,0))</f>
        <v>D</v>
      </c>
      <c r="K667" s="4">
        <f xml:space="preserve"> INDEX(products!$A$1:$G$49,MATCH(orders!$D667,products!$A$1:$A$49,0),MATCH(orders!K$1,products!$A$1:$G$1,0))</f>
        <v>0.2</v>
      </c>
      <c r="L667" s="5">
        <f xml:space="preserve"> 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 xml:space="preserve"> INDEX(products!$A$1:$G$49,MATCH(orders!$D668,products!$A$1:$A$49,0),MATCH(orders!I$1,products!$A$1:$G$1,0))</f>
        <v>Ara</v>
      </c>
      <c r="J668" t="str">
        <f xml:space="preserve"> INDEX(products!$A$1:$G$49,MATCH(orders!$D668,products!$A$1:$A$49,0),MATCH(orders!J$1,products!$A$1:$G$1,0))</f>
        <v>D</v>
      </c>
      <c r="K668" s="4">
        <f xml:space="preserve"> INDEX(products!$A$1:$G$49,MATCH(orders!$D668,products!$A$1:$A$49,0),MATCH(orders!K$1,products!$A$1:$G$1,0))</f>
        <v>2.5</v>
      </c>
      <c r="L668" s="5">
        <f xml:space="preserve"> 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 xml:space="preserve"> INDEX(products!$A$1:$G$49,MATCH(orders!$D669,products!$A$1:$A$49,0),MATCH(orders!I$1,products!$A$1:$G$1,0))</f>
        <v>Ara</v>
      </c>
      <c r="J669" t="str">
        <f xml:space="preserve"> INDEX(products!$A$1:$G$49,MATCH(orders!$D669,products!$A$1:$A$49,0),MATCH(orders!J$1,products!$A$1:$G$1,0))</f>
        <v>D</v>
      </c>
      <c r="K669" s="4">
        <f xml:space="preserve"> INDEX(products!$A$1:$G$49,MATCH(orders!$D669,products!$A$1:$A$49,0),MATCH(orders!K$1,products!$A$1:$G$1,0))</f>
        <v>1</v>
      </c>
      <c r="L669" s="5">
        <f xml:space="preserve"> 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 xml:space="preserve"> INDEX(products!$A$1:$G$49,MATCH(orders!$D670,products!$A$1:$A$49,0),MATCH(orders!I$1,products!$A$1:$G$1,0))</f>
        <v>Rob</v>
      </c>
      <c r="J670" t="str">
        <f xml:space="preserve"> INDEX(products!$A$1:$G$49,MATCH(orders!$D670,products!$A$1:$A$49,0),MATCH(orders!J$1,products!$A$1:$G$1,0))</f>
        <v>L</v>
      </c>
      <c r="K670" s="4">
        <f xml:space="preserve"> INDEX(products!$A$1:$G$49,MATCH(orders!$D670,products!$A$1:$A$49,0),MATCH(orders!K$1,products!$A$1:$G$1,0))</f>
        <v>2.5</v>
      </c>
      <c r="L670" s="5">
        <f xml:space="preserve"> 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 xml:space="preserve"> INDEX(products!$A$1:$G$49,MATCH(orders!$D671,products!$A$1:$A$49,0),MATCH(orders!I$1,products!$A$1:$G$1,0))</f>
        <v>Lib</v>
      </c>
      <c r="J671" t="str">
        <f xml:space="preserve"> INDEX(products!$A$1:$G$49,MATCH(orders!$D671,products!$A$1:$A$49,0),MATCH(orders!J$1,products!$A$1:$G$1,0))</f>
        <v>M</v>
      </c>
      <c r="K671" s="4">
        <f xml:space="preserve"> INDEX(products!$A$1:$G$49,MATCH(orders!$D671,products!$A$1:$A$49,0),MATCH(orders!K$1,products!$A$1:$G$1,0))</f>
        <v>2.5</v>
      </c>
      <c r="L671" s="5">
        <f xml:space="preserve"> 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 xml:space="preserve"> INDEX(products!$A$1:$G$49,MATCH(orders!$D672,products!$A$1:$A$49,0),MATCH(orders!I$1,products!$A$1:$G$1,0))</f>
        <v>Lib</v>
      </c>
      <c r="J672" t="str">
        <f xml:space="preserve"> INDEX(products!$A$1:$G$49,MATCH(orders!$D672,products!$A$1:$A$49,0),MATCH(orders!J$1,products!$A$1:$G$1,0))</f>
        <v>M</v>
      </c>
      <c r="K672" s="4">
        <f xml:space="preserve"> INDEX(products!$A$1:$G$49,MATCH(orders!$D672,products!$A$1:$A$49,0),MATCH(orders!K$1,products!$A$1:$G$1,0))</f>
        <v>0.2</v>
      </c>
      <c r="L672" s="5">
        <f xml:space="preserve"> 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 xml:space="preserve"> INDEX(products!$A$1:$G$49,MATCH(orders!$D673,products!$A$1:$A$49,0),MATCH(orders!I$1,products!$A$1:$G$1,0))</f>
        <v>Rob</v>
      </c>
      <c r="J673" t="str">
        <f xml:space="preserve"> INDEX(products!$A$1:$G$49,MATCH(orders!$D673,products!$A$1:$A$49,0),MATCH(orders!J$1,products!$A$1:$G$1,0))</f>
        <v>L</v>
      </c>
      <c r="K673" s="4">
        <f xml:space="preserve"> INDEX(products!$A$1:$G$49,MATCH(orders!$D673,products!$A$1:$A$49,0),MATCH(orders!K$1,products!$A$1:$G$1,0))</f>
        <v>1</v>
      </c>
      <c r="L673" s="5">
        <f xml:space="preserve"> 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 xml:space="preserve"> INDEX(products!$A$1:$G$49,MATCH(orders!$D674,products!$A$1:$A$49,0),MATCH(orders!I$1,products!$A$1:$G$1,0))</f>
        <v>Lib</v>
      </c>
      <c r="J674" t="str">
        <f xml:space="preserve"> INDEX(products!$A$1:$G$49,MATCH(orders!$D674,products!$A$1:$A$49,0),MATCH(orders!J$1,products!$A$1:$G$1,0))</f>
        <v>M</v>
      </c>
      <c r="K674" s="4">
        <f xml:space="preserve"> INDEX(products!$A$1:$G$49,MATCH(orders!$D674,products!$A$1:$A$49,0),MATCH(orders!K$1,products!$A$1:$G$1,0))</f>
        <v>0.5</v>
      </c>
      <c r="L674" s="5">
        <f xml:space="preserve"> 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 xml:space="preserve"> INDEX(products!$A$1:$G$49,MATCH(orders!$D675,products!$A$1:$A$49,0),MATCH(orders!I$1,products!$A$1:$G$1,0))</f>
        <v>Exc</v>
      </c>
      <c r="J675" t="str">
        <f xml:space="preserve"> INDEX(products!$A$1:$G$49,MATCH(orders!$D675,products!$A$1:$A$49,0),MATCH(orders!J$1,products!$A$1:$G$1,0))</f>
        <v>M</v>
      </c>
      <c r="K675" s="4">
        <f xml:space="preserve"> INDEX(products!$A$1:$G$49,MATCH(orders!$D675,products!$A$1:$A$49,0),MATCH(orders!K$1,products!$A$1:$G$1,0))</f>
        <v>1</v>
      </c>
      <c r="L675" s="5">
        <f xml:space="preserve"> 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 xml:space="preserve"> INDEX(products!$A$1:$G$49,MATCH(orders!$D676,products!$A$1:$A$49,0),MATCH(orders!I$1,products!$A$1:$G$1,0))</f>
        <v>Ara</v>
      </c>
      <c r="J676" t="str">
        <f xml:space="preserve"> INDEX(products!$A$1:$G$49,MATCH(orders!$D676,products!$A$1:$A$49,0),MATCH(orders!J$1,products!$A$1:$G$1,0))</f>
        <v>L</v>
      </c>
      <c r="K676" s="4">
        <f xml:space="preserve"> INDEX(products!$A$1:$G$49,MATCH(orders!$D676,products!$A$1:$A$49,0),MATCH(orders!K$1,products!$A$1:$G$1,0))</f>
        <v>2.5</v>
      </c>
      <c r="L676" s="5">
        <f xml:space="preserve"> 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 xml:space="preserve"> INDEX(products!$A$1:$G$49,MATCH(orders!$D677,products!$A$1:$A$49,0),MATCH(orders!I$1,products!$A$1:$G$1,0))</f>
        <v>Lib</v>
      </c>
      <c r="J677" t="str">
        <f xml:space="preserve"> INDEX(products!$A$1:$G$49,MATCH(orders!$D677,products!$A$1:$A$49,0),MATCH(orders!J$1,products!$A$1:$G$1,0))</f>
        <v>D</v>
      </c>
      <c r="K677" s="4">
        <f xml:space="preserve"> INDEX(products!$A$1:$G$49,MATCH(orders!$D677,products!$A$1:$A$49,0),MATCH(orders!K$1,products!$A$1:$G$1,0))</f>
        <v>2.5</v>
      </c>
      <c r="L677" s="5">
        <f xml:space="preserve"> 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 xml:space="preserve"> INDEX(products!$A$1:$G$49,MATCH(orders!$D678,products!$A$1:$A$49,0),MATCH(orders!I$1,products!$A$1:$G$1,0))</f>
        <v>Lib</v>
      </c>
      <c r="J678" t="str">
        <f xml:space="preserve"> INDEX(products!$A$1:$G$49,MATCH(orders!$D678,products!$A$1:$A$49,0),MATCH(orders!J$1,products!$A$1:$G$1,0))</f>
        <v>L</v>
      </c>
      <c r="K678" s="4">
        <f xml:space="preserve"> INDEX(products!$A$1:$G$49,MATCH(orders!$D678,products!$A$1:$A$49,0),MATCH(orders!K$1,products!$A$1:$G$1,0))</f>
        <v>0.5</v>
      </c>
      <c r="L678" s="5">
        <f xml:space="preserve"> 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 xml:space="preserve"> INDEX(products!$A$1:$G$49,MATCH(orders!$D679,products!$A$1:$A$49,0),MATCH(orders!I$1,products!$A$1:$G$1,0))</f>
        <v>Lib</v>
      </c>
      <c r="J679" t="str">
        <f xml:space="preserve"> INDEX(products!$A$1:$G$49,MATCH(orders!$D679,products!$A$1:$A$49,0),MATCH(orders!J$1,products!$A$1:$G$1,0))</f>
        <v>M</v>
      </c>
      <c r="K679" s="4">
        <f xml:space="preserve"> INDEX(products!$A$1:$G$49,MATCH(orders!$D679,products!$A$1:$A$49,0),MATCH(orders!K$1,products!$A$1:$G$1,0))</f>
        <v>0.5</v>
      </c>
      <c r="L679" s="5">
        <f xml:space="preserve"> 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 xml:space="preserve"> INDEX(products!$A$1:$G$49,MATCH(orders!$D680,products!$A$1:$A$49,0),MATCH(orders!I$1,products!$A$1:$G$1,0))</f>
        <v>Ara</v>
      </c>
      <c r="J680" t="str">
        <f xml:space="preserve"> INDEX(products!$A$1:$G$49,MATCH(orders!$D680,products!$A$1:$A$49,0),MATCH(orders!J$1,products!$A$1:$G$1,0))</f>
        <v>L</v>
      </c>
      <c r="K680" s="4">
        <f xml:space="preserve"> INDEX(products!$A$1:$G$49,MATCH(orders!$D680,products!$A$1:$A$49,0),MATCH(orders!K$1,products!$A$1:$G$1,0))</f>
        <v>2.5</v>
      </c>
      <c r="L680" s="5">
        <f xml:space="preserve"> 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 xml:space="preserve"> INDEX(products!$A$1:$G$49,MATCH(orders!$D681,products!$A$1:$A$49,0),MATCH(orders!I$1,products!$A$1:$G$1,0))</f>
        <v>Rob</v>
      </c>
      <c r="J681" t="str">
        <f xml:space="preserve"> INDEX(products!$A$1:$G$49,MATCH(orders!$D681,products!$A$1:$A$49,0),MATCH(orders!J$1,products!$A$1:$G$1,0))</f>
        <v>L</v>
      </c>
      <c r="K681" s="4">
        <f xml:space="preserve"> INDEX(products!$A$1:$G$49,MATCH(orders!$D681,products!$A$1:$A$49,0),MATCH(orders!K$1,products!$A$1:$G$1,0))</f>
        <v>2.5</v>
      </c>
      <c r="L681" s="5">
        <f xml:space="preserve"> 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 xml:space="preserve"> INDEX(products!$A$1:$G$49,MATCH(orders!$D682,products!$A$1:$A$49,0),MATCH(orders!I$1,products!$A$1:$G$1,0))</f>
        <v>Ara</v>
      </c>
      <c r="J682" t="str">
        <f xml:space="preserve"> INDEX(products!$A$1:$G$49,MATCH(orders!$D682,products!$A$1:$A$49,0),MATCH(orders!J$1,products!$A$1:$G$1,0))</f>
        <v>M</v>
      </c>
      <c r="K682" s="4">
        <f xml:space="preserve"> INDEX(products!$A$1:$G$49,MATCH(orders!$D682,products!$A$1:$A$49,0),MATCH(orders!K$1,products!$A$1:$G$1,0))</f>
        <v>1</v>
      </c>
      <c r="L682" s="5">
        <f xml:space="preserve"> 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 xml:space="preserve"> INDEX(products!$A$1:$G$49,MATCH(orders!$D683,products!$A$1:$A$49,0),MATCH(orders!I$1,products!$A$1:$G$1,0))</f>
        <v>Lib</v>
      </c>
      <c r="J683" t="str">
        <f xml:space="preserve"> INDEX(products!$A$1:$G$49,MATCH(orders!$D683,products!$A$1:$A$49,0),MATCH(orders!J$1,products!$A$1:$G$1,0))</f>
        <v>L</v>
      </c>
      <c r="K683" s="4">
        <f xml:space="preserve"> INDEX(products!$A$1:$G$49,MATCH(orders!$D683,products!$A$1:$A$49,0),MATCH(orders!K$1,products!$A$1:$G$1,0))</f>
        <v>0.2</v>
      </c>
      <c r="L683" s="5">
        <f xml:space="preserve"> 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 xml:space="preserve"> INDEX(products!$A$1:$G$49,MATCH(orders!$D684,products!$A$1:$A$49,0),MATCH(orders!I$1,products!$A$1:$G$1,0))</f>
        <v>Exc</v>
      </c>
      <c r="J684" t="str">
        <f xml:space="preserve"> INDEX(products!$A$1:$G$49,MATCH(orders!$D684,products!$A$1:$A$49,0),MATCH(orders!J$1,products!$A$1:$G$1,0))</f>
        <v>M</v>
      </c>
      <c r="K684" s="4">
        <f xml:space="preserve"> INDEX(products!$A$1:$G$49,MATCH(orders!$D684,products!$A$1:$A$49,0),MATCH(orders!K$1,products!$A$1:$G$1,0))</f>
        <v>0.2</v>
      </c>
      <c r="L684" s="5">
        <f xml:space="preserve"> 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 xml:space="preserve"> INDEX(products!$A$1:$G$49,MATCH(orders!$D685,products!$A$1:$A$49,0),MATCH(orders!I$1,products!$A$1:$G$1,0))</f>
        <v>Lib</v>
      </c>
      <c r="J685" t="str">
        <f xml:space="preserve"> INDEX(products!$A$1:$G$49,MATCH(orders!$D685,products!$A$1:$A$49,0),MATCH(orders!J$1,products!$A$1:$G$1,0))</f>
        <v>D</v>
      </c>
      <c r="K685" s="4">
        <f xml:space="preserve"> INDEX(products!$A$1:$G$49,MATCH(orders!$D685,products!$A$1:$A$49,0),MATCH(orders!K$1,products!$A$1:$G$1,0))</f>
        <v>0.5</v>
      </c>
      <c r="L685" s="5">
        <f xml:space="preserve"> 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 xml:space="preserve"> INDEX(products!$A$1:$G$49,MATCH(orders!$D686,products!$A$1:$A$49,0),MATCH(orders!I$1,products!$A$1:$G$1,0))</f>
        <v>Rob</v>
      </c>
      <c r="J686" t="str">
        <f xml:space="preserve"> INDEX(products!$A$1:$G$49,MATCH(orders!$D686,products!$A$1:$A$49,0),MATCH(orders!J$1,products!$A$1:$G$1,0))</f>
        <v>L</v>
      </c>
      <c r="K686" s="4">
        <f xml:space="preserve"> INDEX(products!$A$1:$G$49,MATCH(orders!$D686,products!$A$1:$A$49,0),MATCH(orders!K$1,products!$A$1:$G$1,0))</f>
        <v>1</v>
      </c>
      <c r="L686" s="5">
        <f xml:space="preserve"> 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 xml:space="preserve"> INDEX(products!$A$1:$G$49,MATCH(orders!$D687,products!$A$1:$A$49,0),MATCH(orders!I$1,products!$A$1:$G$1,0))</f>
        <v>Lib</v>
      </c>
      <c r="J687" t="str">
        <f xml:space="preserve"> INDEX(products!$A$1:$G$49,MATCH(orders!$D687,products!$A$1:$A$49,0),MATCH(orders!J$1,products!$A$1:$G$1,0))</f>
        <v>L</v>
      </c>
      <c r="K687" s="4">
        <f xml:space="preserve"> INDEX(products!$A$1:$G$49,MATCH(orders!$D687,products!$A$1:$A$49,0),MATCH(orders!K$1,products!$A$1:$G$1,0))</f>
        <v>2.5</v>
      </c>
      <c r="L687" s="5">
        <f xml:space="preserve"> 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 xml:space="preserve"> INDEX(products!$A$1:$G$49,MATCH(orders!$D688,products!$A$1:$A$49,0),MATCH(orders!I$1,products!$A$1:$G$1,0))</f>
        <v>Rob</v>
      </c>
      <c r="J688" t="str">
        <f xml:space="preserve"> INDEX(products!$A$1:$G$49,MATCH(orders!$D688,products!$A$1:$A$49,0),MATCH(orders!J$1,products!$A$1:$G$1,0))</f>
        <v>D</v>
      </c>
      <c r="K688" s="4">
        <f xml:space="preserve"> INDEX(products!$A$1:$G$49,MATCH(orders!$D688,products!$A$1:$A$49,0),MATCH(orders!K$1,products!$A$1:$G$1,0))</f>
        <v>0.2</v>
      </c>
      <c r="L688" s="5">
        <f xml:space="preserve"> 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 xml:space="preserve"> INDEX(products!$A$1:$G$49,MATCH(orders!$D689,products!$A$1:$A$49,0),MATCH(orders!I$1,products!$A$1:$G$1,0))</f>
        <v>Exc</v>
      </c>
      <c r="J689" t="str">
        <f xml:space="preserve"> INDEX(products!$A$1:$G$49,MATCH(orders!$D689,products!$A$1:$A$49,0),MATCH(orders!J$1,products!$A$1:$G$1,0))</f>
        <v>M</v>
      </c>
      <c r="K689" s="4">
        <f xml:space="preserve"> INDEX(products!$A$1:$G$49,MATCH(orders!$D689,products!$A$1:$A$49,0),MATCH(orders!K$1,products!$A$1:$G$1,0))</f>
        <v>0.5</v>
      </c>
      <c r="L689" s="5">
        <f xml:space="preserve"> 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 xml:space="preserve"> INDEX(products!$A$1:$G$49,MATCH(orders!$D690,products!$A$1:$A$49,0),MATCH(orders!I$1,products!$A$1:$G$1,0))</f>
        <v>Ara</v>
      </c>
      <c r="J690" t="str">
        <f xml:space="preserve"> INDEX(products!$A$1:$G$49,MATCH(orders!$D690,products!$A$1:$A$49,0),MATCH(orders!J$1,products!$A$1:$G$1,0))</f>
        <v>L</v>
      </c>
      <c r="K690" s="4">
        <f xml:space="preserve"> INDEX(products!$A$1:$G$49,MATCH(orders!$D690,products!$A$1:$A$49,0),MATCH(orders!K$1,products!$A$1:$G$1,0))</f>
        <v>1</v>
      </c>
      <c r="L690" s="5">
        <f xml:space="preserve"> 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 xml:space="preserve"> INDEX(products!$A$1:$G$49,MATCH(orders!$D691,products!$A$1:$A$49,0),MATCH(orders!I$1,products!$A$1:$G$1,0))</f>
        <v>Ara</v>
      </c>
      <c r="J691" t="str">
        <f xml:space="preserve"> INDEX(products!$A$1:$G$49,MATCH(orders!$D691,products!$A$1:$A$49,0),MATCH(orders!J$1,products!$A$1:$G$1,0))</f>
        <v>M</v>
      </c>
      <c r="K691" s="4">
        <f xml:space="preserve"> INDEX(products!$A$1:$G$49,MATCH(orders!$D691,products!$A$1:$A$49,0),MATCH(orders!K$1,products!$A$1:$G$1,0))</f>
        <v>0.5</v>
      </c>
      <c r="L691" s="5">
        <f xml:space="preserve"> 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 xml:space="preserve"> INDEX(products!$A$1:$G$49,MATCH(orders!$D692,products!$A$1:$A$49,0),MATCH(orders!I$1,products!$A$1:$G$1,0))</f>
        <v>Lib</v>
      </c>
      <c r="J692" t="str">
        <f xml:space="preserve"> INDEX(products!$A$1:$G$49,MATCH(orders!$D692,products!$A$1:$A$49,0),MATCH(orders!J$1,products!$A$1:$G$1,0))</f>
        <v>D</v>
      </c>
      <c r="K692" s="4">
        <f xml:space="preserve"> INDEX(products!$A$1:$G$49,MATCH(orders!$D692,products!$A$1:$A$49,0),MATCH(orders!K$1,products!$A$1:$G$1,0))</f>
        <v>2.5</v>
      </c>
      <c r="L692" s="5">
        <f xml:space="preserve"> 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 xml:space="preserve"> INDEX(products!$A$1:$G$49,MATCH(orders!$D693,products!$A$1:$A$49,0),MATCH(orders!I$1,products!$A$1:$G$1,0))</f>
        <v>Ara</v>
      </c>
      <c r="J693" t="str">
        <f xml:space="preserve"> INDEX(products!$A$1:$G$49,MATCH(orders!$D693,products!$A$1:$A$49,0),MATCH(orders!J$1,products!$A$1:$G$1,0))</f>
        <v>M</v>
      </c>
      <c r="K693" s="4">
        <f xml:space="preserve"> INDEX(products!$A$1:$G$49,MATCH(orders!$D693,products!$A$1:$A$49,0),MATCH(orders!K$1,products!$A$1:$G$1,0))</f>
        <v>1</v>
      </c>
      <c r="L693" s="5">
        <f xml:space="preserve"> 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 xml:space="preserve"> INDEX(products!$A$1:$G$49,MATCH(orders!$D694,products!$A$1:$A$49,0),MATCH(orders!I$1,products!$A$1:$G$1,0))</f>
        <v>Lib</v>
      </c>
      <c r="J694" t="str">
        <f xml:space="preserve"> INDEX(products!$A$1:$G$49,MATCH(orders!$D694,products!$A$1:$A$49,0),MATCH(orders!J$1,products!$A$1:$G$1,0))</f>
        <v>D</v>
      </c>
      <c r="K694" s="4">
        <f xml:space="preserve"> INDEX(products!$A$1:$G$49,MATCH(orders!$D694,products!$A$1:$A$49,0),MATCH(orders!K$1,products!$A$1:$G$1,0))</f>
        <v>1</v>
      </c>
      <c r="L694" s="5">
        <f xml:space="preserve"> 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 xml:space="preserve"> INDEX(products!$A$1:$G$49,MATCH(orders!$D695,products!$A$1:$A$49,0),MATCH(orders!I$1,products!$A$1:$G$1,0))</f>
        <v>Ara</v>
      </c>
      <c r="J695" t="str">
        <f xml:space="preserve"> INDEX(products!$A$1:$G$49,MATCH(orders!$D695,products!$A$1:$A$49,0),MATCH(orders!J$1,products!$A$1:$G$1,0))</f>
        <v>M</v>
      </c>
      <c r="K695" s="4">
        <f xml:space="preserve"> INDEX(products!$A$1:$G$49,MATCH(orders!$D695,products!$A$1:$A$49,0),MATCH(orders!K$1,products!$A$1:$G$1,0))</f>
        <v>2.5</v>
      </c>
      <c r="L695" s="5">
        <f xml:space="preserve"> 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 xml:space="preserve"> INDEX(products!$A$1:$G$49,MATCH(orders!$D696,products!$A$1:$A$49,0),MATCH(orders!I$1,products!$A$1:$G$1,0))</f>
        <v>Exc</v>
      </c>
      <c r="J696" t="str">
        <f xml:space="preserve"> INDEX(products!$A$1:$G$49,MATCH(orders!$D696,products!$A$1:$A$49,0),MATCH(orders!J$1,products!$A$1:$G$1,0))</f>
        <v>D</v>
      </c>
      <c r="K696" s="4">
        <f xml:space="preserve"> INDEX(products!$A$1:$G$49,MATCH(orders!$D696,products!$A$1:$A$49,0),MATCH(orders!K$1,products!$A$1:$G$1,0))</f>
        <v>0.5</v>
      </c>
      <c r="L696" s="5">
        <f xml:space="preserve"> 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 xml:space="preserve"> INDEX(products!$A$1:$G$49,MATCH(orders!$D697,products!$A$1:$A$49,0),MATCH(orders!I$1,products!$A$1:$G$1,0))</f>
        <v>Lib</v>
      </c>
      <c r="J697" t="str">
        <f xml:space="preserve"> INDEX(products!$A$1:$G$49,MATCH(orders!$D697,products!$A$1:$A$49,0),MATCH(orders!J$1,products!$A$1:$G$1,0))</f>
        <v>L</v>
      </c>
      <c r="K697" s="4">
        <f xml:space="preserve"> INDEX(products!$A$1:$G$49,MATCH(orders!$D697,products!$A$1:$A$49,0),MATCH(orders!K$1,products!$A$1:$G$1,0))</f>
        <v>2.5</v>
      </c>
      <c r="L697" s="5">
        <f xml:space="preserve"> 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 xml:space="preserve"> INDEX(products!$A$1:$G$49,MATCH(orders!$D698,products!$A$1:$A$49,0),MATCH(orders!I$1,products!$A$1:$G$1,0))</f>
        <v>Lib</v>
      </c>
      <c r="J698" t="str">
        <f xml:space="preserve"> INDEX(products!$A$1:$G$49,MATCH(orders!$D698,products!$A$1:$A$49,0),MATCH(orders!J$1,products!$A$1:$G$1,0))</f>
        <v>D</v>
      </c>
      <c r="K698" s="4">
        <f xml:space="preserve"> INDEX(products!$A$1:$G$49,MATCH(orders!$D698,products!$A$1:$A$49,0),MATCH(orders!K$1,products!$A$1:$G$1,0))</f>
        <v>0.5</v>
      </c>
      <c r="L698" s="5">
        <f xml:space="preserve"> 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 xml:space="preserve"> INDEX(products!$A$1:$G$49,MATCH(orders!$D699,products!$A$1:$A$49,0),MATCH(orders!I$1,products!$A$1:$G$1,0))</f>
        <v>Ara</v>
      </c>
      <c r="J699" t="str">
        <f xml:space="preserve"> INDEX(products!$A$1:$G$49,MATCH(orders!$D699,products!$A$1:$A$49,0),MATCH(orders!J$1,products!$A$1:$G$1,0))</f>
        <v>M</v>
      </c>
      <c r="K699" s="4">
        <f xml:space="preserve"> INDEX(products!$A$1:$G$49,MATCH(orders!$D699,products!$A$1:$A$49,0),MATCH(orders!K$1,products!$A$1:$G$1,0))</f>
        <v>0.5</v>
      </c>
      <c r="L699" s="5">
        <f xml:space="preserve"> 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 xml:space="preserve"> INDEX(products!$A$1:$G$49,MATCH(orders!$D700,products!$A$1:$A$49,0),MATCH(orders!I$1,products!$A$1:$G$1,0))</f>
        <v>Lib</v>
      </c>
      <c r="J700" t="str">
        <f xml:space="preserve"> INDEX(products!$A$1:$G$49,MATCH(orders!$D700,products!$A$1:$A$49,0),MATCH(orders!J$1,products!$A$1:$G$1,0))</f>
        <v>D</v>
      </c>
      <c r="K700" s="4">
        <f xml:space="preserve"> INDEX(products!$A$1:$G$49,MATCH(orders!$D700,products!$A$1:$A$49,0),MATCH(orders!K$1,products!$A$1:$G$1,0))</f>
        <v>1</v>
      </c>
      <c r="L700" s="5">
        <f xml:space="preserve"> 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 xml:space="preserve"> INDEX(products!$A$1:$G$49,MATCH(orders!$D701,products!$A$1:$A$49,0),MATCH(orders!I$1,products!$A$1:$G$1,0))</f>
        <v>Ara</v>
      </c>
      <c r="J701" t="str">
        <f xml:space="preserve"> INDEX(products!$A$1:$G$49,MATCH(orders!$D701,products!$A$1:$A$49,0),MATCH(orders!J$1,products!$A$1:$G$1,0))</f>
        <v>D</v>
      </c>
      <c r="K701" s="4">
        <f xml:space="preserve"> INDEX(products!$A$1:$G$49,MATCH(orders!$D701,products!$A$1:$A$49,0),MATCH(orders!K$1,products!$A$1:$G$1,0))</f>
        <v>0.5</v>
      </c>
      <c r="L701" s="5">
        <f xml:space="preserve"> 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 xml:space="preserve"> INDEX(products!$A$1:$G$49,MATCH(orders!$D702,products!$A$1:$A$49,0),MATCH(orders!I$1,products!$A$1:$G$1,0))</f>
        <v>Lib</v>
      </c>
      <c r="J702" t="str">
        <f xml:space="preserve"> INDEX(products!$A$1:$G$49,MATCH(orders!$D702,products!$A$1:$A$49,0),MATCH(orders!J$1,products!$A$1:$G$1,0))</f>
        <v>L</v>
      </c>
      <c r="K702" s="4">
        <f xml:space="preserve"> INDEX(products!$A$1:$G$49,MATCH(orders!$D702,products!$A$1:$A$49,0),MATCH(orders!K$1,products!$A$1:$G$1,0))</f>
        <v>0.5</v>
      </c>
      <c r="L702" s="5">
        <f xml:space="preserve"> 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 xml:space="preserve"> INDEX(products!$A$1:$G$49,MATCH(orders!$D703,products!$A$1:$A$49,0),MATCH(orders!I$1,products!$A$1:$G$1,0))</f>
        <v>Ara</v>
      </c>
      <c r="J703" t="str">
        <f xml:space="preserve"> INDEX(products!$A$1:$G$49,MATCH(orders!$D703,products!$A$1:$A$49,0),MATCH(orders!J$1,products!$A$1:$G$1,0))</f>
        <v>D</v>
      </c>
      <c r="K703" s="4">
        <f xml:space="preserve"> INDEX(products!$A$1:$G$49,MATCH(orders!$D703,products!$A$1:$A$49,0),MATCH(orders!K$1,products!$A$1:$G$1,0))</f>
        <v>0.5</v>
      </c>
      <c r="L703" s="5">
        <f xml:space="preserve"> 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 xml:space="preserve"> INDEX(products!$A$1:$G$49,MATCH(orders!$D704,products!$A$1:$A$49,0),MATCH(orders!I$1,products!$A$1:$G$1,0))</f>
        <v>Ara</v>
      </c>
      <c r="J704" t="str">
        <f xml:space="preserve"> INDEX(products!$A$1:$G$49,MATCH(orders!$D704,products!$A$1:$A$49,0),MATCH(orders!J$1,products!$A$1:$G$1,0))</f>
        <v>L</v>
      </c>
      <c r="K704" s="4">
        <f xml:space="preserve"> INDEX(products!$A$1:$G$49,MATCH(orders!$D704,products!$A$1:$A$49,0),MATCH(orders!K$1,products!$A$1:$G$1,0))</f>
        <v>0.5</v>
      </c>
      <c r="L704" s="5">
        <f xml:space="preserve"> 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 xml:space="preserve"> INDEX(products!$A$1:$G$49,MATCH(orders!$D705,products!$A$1:$A$49,0),MATCH(orders!I$1,products!$A$1:$G$1,0))</f>
        <v>Lib</v>
      </c>
      <c r="J705" t="str">
        <f xml:space="preserve"> INDEX(products!$A$1:$G$49,MATCH(orders!$D705,products!$A$1:$A$49,0),MATCH(orders!J$1,products!$A$1:$G$1,0))</f>
        <v>D</v>
      </c>
      <c r="K705" s="4">
        <f xml:space="preserve"> INDEX(products!$A$1:$G$49,MATCH(orders!$D705,products!$A$1:$A$49,0),MATCH(orders!K$1,products!$A$1:$G$1,0))</f>
        <v>2.5</v>
      </c>
      <c r="L705" s="5">
        <f xml:space="preserve"> 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 xml:space="preserve"> INDEX(products!$A$1:$G$49,MATCH(orders!$D706,products!$A$1:$A$49,0),MATCH(orders!I$1,products!$A$1:$G$1,0))</f>
        <v>Exc</v>
      </c>
      <c r="J706" t="str">
        <f xml:space="preserve"> INDEX(products!$A$1:$G$49,MATCH(orders!$D706,products!$A$1:$A$49,0),MATCH(orders!J$1,products!$A$1:$G$1,0))</f>
        <v>D</v>
      </c>
      <c r="K706" s="4">
        <f xml:space="preserve"> INDEX(products!$A$1:$G$49,MATCH(orders!$D706,products!$A$1:$A$49,0),MATCH(orders!K$1,products!$A$1:$G$1,0))</f>
        <v>0.2</v>
      </c>
      <c r="L706" s="5">
        <f xml:space="preserve"> 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 xml:space="preserve"> INDEX(products!$A$1:$G$49,MATCH(orders!$D707,products!$A$1:$A$49,0),MATCH(orders!I$1,products!$A$1:$G$1,0))</f>
        <v>Exc</v>
      </c>
      <c r="J707" t="str">
        <f xml:space="preserve"> INDEX(products!$A$1:$G$49,MATCH(orders!$D707,products!$A$1:$A$49,0),MATCH(orders!J$1,products!$A$1:$G$1,0))</f>
        <v>L</v>
      </c>
      <c r="K707" s="4">
        <f xml:space="preserve"> INDEX(products!$A$1:$G$49,MATCH(orders!$D707,products!$A$1:$A$49,0),MATCH(orders!K$1,products!$A$1:$G$1,0))</f>
        <v>0.5</v>
      </c>
      <c r="L707" s="5">
        <f xml:space="preserve"> 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 xml:space="preserve"> INDEX(products!$A$1:$G$49,MATCH(orders!$D708,products!$A$1:$A$49,0),MATCH(orders!I$1,products!$A$1:$G$1,0))</f>
        <v>Exc</v>
      </c>
      <c r="J708" t="str">
        <f xml:space="preserve"> INDEX(products!$A$1:$G$49,MATCH(orders!$D708,products!$A$1:$A$49,0),MATCH(orders!J$1,products!$A$1:$G$1,0))</f>
        <v>M</v>
      </c>
      <c r="K708" s="4">
        <f xml:space="preserve"> INDEX(products!$A$1:$G$49,MATCH(orders!$D708,products!$A$1:$A$49,0),MATCH(orders!K$1,products!$A$1:$G$1,0))</f>
        <v>0.2</v>
      </c>
      <c r="L708" s="5">
        <f xml:space="preserve"> 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 xml:space="preserve"> INDEX(products!$A$1:$G$49,MATCH(orders!$D709,products!$A$1:$A$49,0),MATCH(orders!I$1,products!$A$1:$G$1,0))</f>
        <v>Lib</v>
      </c>
      <c r="J709" t="str">
        <f xml:space="preserve"> INDEX(products!$A$1:$G$49,MATCH(orders!$D709,products!$A$1:$A$49,0),MATCH(orders!J$1,products!$A$1:$G$1,0))</f>
        <v>D</v>
      </c>
      <c r="K709" s="4">
        <f xml:space="preserve"> INDEX(products!$A$1:$G$49,MATCH(orders!$D709,products!$A$1:$A$49,0),MATCH(orders!K$1,products!$A$1:$G$1,0))</f>
        <v>1</v>
      </c>
      <c r="L709" s="5">
        <f xml:space="preserve"> 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 xml:space="preserve"> INDEX(products!$A$1:$G$49,MATCH(orders!$D710,products!$A$1:$A$49,0),MATCH(orders!I$1,products!$A$1:$G$1,0))</f>
        <v>Ara</v>
      </c>
      <c r="J710" t="str">
        <f xml:space="preserve"> INDEX(products!$A$1:$G$49,MATCH(orders!$D710,products!$A$1:$A$49,0),MATCH(orders!J$1,products!$A$1:$G$1,0))</f>
        <v>M</v>
      </c>
      <c r="K710" s="4">
        <f xml:space="preserve"> INDEX(products!$A$1:$G$49,MATCH(orders!$D710,products!$A$1:$A$49,0),MATCH(orders!K$1,products!$A$1:$G$1,0))</f>
        <v>0.5</v>
      </c>
      <c r="L710" s="5">
        <f xml:space="preserve"> 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 xml:space="preserve"> INDEX(products!$A$1:$G$49,MATCH(orders!$D711,products!$A$1:$A$49,0),MATCH(orders!I$1,products!$A$1:$G$1,0))</f>
        <v>Exc</v>
      </c>
      <c r="J711" t="str">
        <f xml:space="preserve"> INDEX(products!$A$1:$G$49,MATCH(orders!$D711,products!$A$1:$A$49,0),MATCH(orders!J$1,products!$A$1:$G$1,0))</f>
        <v>L</v>
      </c>
      <c r="K711" s="4">
        <f xml:space="preserve"> INDEX(products!$A$1:$G$49,MATCH(orders!$D711,products!$A$1:$A$49,0),MATCH(orders!K$1,products!$A$1:$G$1,0))</f>
        <v>0.5</v>
      </c>
      <c r="L711" s="5">
        <f xml:space="preserve"> 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 xml:space="preserve"> INDEX(products!$A$1:$G$49,MATCH(orders!$D712,products!$A$1:$A$49,0),MATCH(orders!I$1,products!$A$1:$G$1,0))</f>
        <v>Exc</v>
      </c>
      <c r="J712" t="str">
        <f xml:space="preserve"> INDEX(products!$A$1:$G$49,MATCH(orders!$D712,products!$A$1:$A$49,0),MATCH(orders!J$1,products!$A$1:$G$1,0))</f>
        <v>M</v>
      </c>
      <c r="K712" s="4">
        <f xml:space="preserve"> INDEX(products!$A$1:$G$49,MATCH(orders!$D712,products!$A$1:$A$49,0),MATCH(orders!K$1,products!$A$1:$G$1,0))</f>
        <v>0.5</v>
      </c>
      <c r="L712" s="5">
        <f xml:space="preserve"> 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 xml:space="preserve"> INDEX(products!$A$1:$G$49,MATCH(orders!$D713,products!$A$1:$A$49,0),MATCH(orders!I$1,products!$A$1:$G$1,0))</f>
        <v>Rob</v>
      </c>
      <c r="J713" t="str">
        <f xml:space="preserve"> INDEX(products!$A$1:$G$49,MATCH(orders!$D713,products!$A$1:$A$49,0),MATCH(orders!J$1,products!$A$1:$G$1,0))</f>
        <v>M</v>
      </c>
      <c r="K713" s="4">
        <f xml:space="preserve"> INDEX(products!$A$1:$G$49,MATCH(orders!$D713,products!$A$1:$A$49,0),MATCH(orders!K$1,products!$A$1:$G$1,0))</f>
        <v>0.2</v>
      </c>
      <c r="L713" s="5">
        <f xml:space="preserve"> 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 xml:space="preserve"> INDEX(products!$A$1:$G$49,MATCH(orders!$D714,products!$A$1:$A$49,0),MATCH(orders!I$1,products!$A$1:$G$1,0))</f>
        <v>Exc</v>
      </c>
      <c r="J714" t="str">
        <f xml:space="preserve"> INDEX(products!$A$1:$G$49,MATCH(orders!$D714,products!$A$1:$A$49,0),MATCH(orders!J$1,products!$A$1:$G$1,0))</f>
        <v>M</v>
      </c>
      <c r="K714" s="4">
        <f xml:space="preserve"> INDEX(products!$A$1:$G$49,MATCH(orders!$D714,products!$A$1:$A$49,0),MATCH(orders!K$1,products!$A$1:$G$1,0))</f>
        <v>0.5</v>
      </c>
      <c r="L714" s="5">
        <f xml:space="preserve"> 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 xml:space="preserve"> INDEX(products!$A$1:$G$49,MATCH(orders!$D715,products!$A$1:$A$49,0),MATCH(orders!I$1,products!$A$1:$G$1,0))</f>
        <v>Rob</v>
      </c>
      <c r="J715" t="str">
        <f xml:space="preserve"> INDEX(products!$A$1:$G$49,MATCH(orders!$D715,products!$A$1:$A$49,0),MATCH(orders!J$1,products!$A$1:$G$1,0))</f>
        <v>M</v>
      </c>
      <c r="K715" s="4">
        <f xml:space="preserve"> INDEX(products!$A$1:$G$49,MATCH(orders!$D715,products!$A$1:$A$49,0),MATCH(orders!K$1,products!$A$1:$G$1,0))</f>
        <v>0.2</v>
      </c>
      <c r="L715" s="5">
        <f xml:space="preserve"> 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 xml:space="preserve"> INDEX(products!$A$1:$G$49,MATCH(orders!$D716,products!$A$1:$A$49,0),MATCH(orders!I$1,products!$A$1:$G$1,0))</f>
        <v>Exc</v>
      </c>
      <c r="J716" t="str">
        <f xml:space="preserve"> INDEX(products!$A$1:$G$49,MATCH(orders!$D716,products!$A$1:$A$49,0),MATCH(orders!J$1,products!$A$1:$G$1,0))</f>
        <v>D</v>
      </c>
      <c r="K716" s="4">
        <f xml:space="preserve"> INDEX(products!$A$1:$G$49,MATCH(orders!$D716,products!$A$1:$A$49,0),MATCH(orders!K$1,products!$A$1:$G$1,0))</f>
        <v>0.2</v>
      </c>
      <c r="L716" s="5">
        <f xml:space="preserve"> 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 xml:space="preserve"> INDEX(products!$A$1:$G$49,MATCH(orders!$D717,products!$A$1:$A$49,0),MATCH(orders!I$1,products!$A$1:$G$1,0))</f>
        <v>Exc</v>
      </c>
      <c r="J717" t="str">
        <f xml:space="preserve"> INDEX(products!$A$1:$G$49,MATCH(orders!$D717,products!$A$1:$A$49,0),MATCH(orders!J$1,products!$A$1:$G$1,0))</f>
        <v>L</v>
      </c>
      <c r="K717" s="4">
        <f xml:space="preserve"> INDEX(products!$A$1:$G$49,MATCH(orders!$D717,products!$A$1:$A$49,0),MATCH(orders!K$1,products!$A$1:$G$1,0))</f>
        <v>1</v>
      </c>
      <c r="L717" s="5">
        <f xml:space="preserve"> 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 xml:space="preserve"> INDEX(products!$A$1:$G$49,MATCH(orders!$D718,products!$A$1:$A$49,0),MATCH(orders!I$1,products!$A$1:$G$1,0))</f>
        <v>Rob</v>
      </c>
      <c r="J718" t="str">
        <f xml:space="preserve"> INDEX(products!$A$1:$G$49,MATCH(orders!$D718,products!$A$1:$A$49,0),MATCH(orders!J$1,products!$A$1:$G$1,0))</f>
        <v>L</v>
      </c>
      <c r="K718" s="4">
        <f xml:space="preserve"> INDEX(products!$A$1:$G$49,MATCH(orders!$D718,products!$A$1:$A$49,0),MATCH(orders!K$1,products!$A$1:$G$1,0))</f>
        <v>1</v>
      </c>
      <c r="L718" s="5">
        <f xml:space="preserve"> 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 xml:space="preserve"> INDEX(products!$A$1:$G$49,MATCH(orders!$D719,products!$A$1:$A$49,0),MATCH(orders!I$1,products!$A$1:$G$1,0))</f>
        <v>Ara</v>
      </c>
      <c r="J719" t="str">
        <f xml:space="preserve"> INDEX(products!$A$1:$G$49,MATCH(orders!$D719,products!$A$1:$A$49,0),MATCH(orders!J$1,products!$A$1:$G$1,0))</f>
        <v>D</v>
      </c>
      <c r="K719" s="4">
        <f xml:space="preserve"> INDEX(products!$A$1:$G$49,MATCH(orders!$D719,products!$A$1:$A$49,0),MATCH(orders!K$1,products!$A$1:$G$1,0))</f>
        <v>2.5</v>
      </c>
      <c r="L719" s="5">
        <f xml:space="preserve"> 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 xml:space="preserve"> INDEX(products!$A$1:$G$49,MATCH(orders!$D720,products!$A$1:$A$49,0),MATCH(orders!I$1,products!$A$1:$G$1,0))</f>
        <v>Lib</v>
      </c>
      <c r="J720" t="str">
        <f xml:space="preserve"> INDEX(products!$A$1:$G$49,MATCH(orders!$D720,products!$A$1:$A$49,0),MATCH(orders!J$1,products!$A$1:$G$1,0))</f>
        <v>D</v>
      </c>
      <c r="K720" s="4">
        <f xml:space="preserve"> INDEX(products!$A$1:$G$49,MATCH(orders!$D720,products!$A$1:$A$49,0),MATCH(orders!K$1,products!$A$1:$G$1,0))</f>
        <v>1</v>
      </c>
      <c r="L720" s="5">
        <f xml:space="preserve"> 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 xml:space="preserve"> INDEX(products!$A$1:$G$49,MATCH(orders!$D721,products!$A$1:$A$49,0),MATCH(orders!I$1,products!$A$1:$G$1,0))</f>
        <v>Lib</v>
      </c>
      <c r="J721" t="str">
        <f xml:space="preserve"> INDEX(products!$A$1:$G$49,MATCH(orders!$D721,products!$A$1:$A$49,0),MATCH(orders!J$1,products!$A$1:$G$1,0))</f>
        <v>L</v>
      </c>
      <c r="K721" s="4">
        <f xml:space="preserve"> INDEX(products!$A$1:$G$49,MATCH(orders!$D721,products!$A$1:$A$49,0),MATCH(orders!K$1,products!$A$1:$G$1,0))</f>
        <v>1</v>
      </c>
      <c r="L721" s="5">
        <f xml:space="preserve"> 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 xml:space="preserve"> INDEX(products!$A$1:$G$49,MATCH(orders!$D722,products!$A$1:$A$49,0),MATCH(orders!I$1,products!$A$1:$G$1,0))</f>
        <v>Exc</v>
      </c>
      <c r="J722" t="str">
        <f xml:space="preserve"> INDEX(products!$A$1:$G$49,MATCH(orders!$D722,products!$A$1:$A$49,0),MATCH(orders!J$1,products!$A$1:$G$1,0))</f>
        <v>D</v>
      </c>
      <c r="K722" s="4">
        <f xml:space="preserve"> INDEX(products!$A$1:$G$49,MATCH(orders!$D722,products!$A$1:$A$49,0),MATCH(orders!K$1,products!$A$1:$G$1,0))</f>
        <v>0.5</v>
      </c>
      <c r="L722" s="5">
        <f xml:space="preserve"> 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 xml:space="preserve"> INDEX(products!$A$1:$G$49,MATCH(orders!$D723,products!$A$1:$A$49,0),MATCH(orders!I$1,products!$A$1:$G$1,0))</f>
        <v>Rob</v>
      </c>
      <c r="J723" t="str">
        <f xml:space="preserve"> INDEX(products!$A$1:$G$49,MATCH(orders!$D723,products!$A$1:$A$49,0),MATCH(orders!J$1,products!$A$1:$G$1,0))</f>
        <v>M</v>
      </c>
      <c r="K723" s="4">
        <f xml:space="preserve"> INDEX(products!$A$1:$G$49,MATCH(orders!$D723,products!$A$1:$A$49,0),MATCH(orders!K$1,products!$A$1:$G$1,0))</f>
        <v>0.2</v>
      </c>
      <c r="L723" s="5">
        <f xml:space="preserve"> 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 xml:space="preserve"> INDEX(products!$A$1:$G$49,MATCH(orders!$D724,products!$A$1:$A$49,0),MATCH(orders!I$1,products!$A$1:$G$1,0))</f>
        <v>Exc</v>
      </c>
      <c r="J724" t="str">
        <f xml:space="preserve"> INDEX(products!$A$1:$G$49,MATCH(orders!$D724,products!$A$1:$A$49,0),MATCH(orders!J$1,products!$A$1:$G$1,0))</f>
        <v>D</v>
      </c>
      <c r="K724" s="4">
        <f xml:space="preserve"> INDEX(products!$A$1:$G$49,MATCH(orders!$D724,products!$A$1:$A$49,0),MATCH(orders!K$1,products!$A$1:$G$1,0))</f>
        <v>1</v>
      </c>
      <c r="L724" s="5">
        <f xml:space="preserve"> 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 xml:space="preserve"> INDEX(products!$A$1:$G$49,MATCH(orders!$D725,products!$A$1:$A$49,0),MATCH(orders!I$1,products!$A$1:$G$1,0))</f>
        <v>Exc</v>
      </c>
      <c r="J725" t="str">
        <f xml:space="preserve"> INDEX(products!$A$1:$G$49,MATCH(orders!$D725,products!$A$1:$A$49,0),MATCH(orders!J$1,products!$A$1:$G$1,0))</f>
        <v>M</v>
      </c>
      <c r="K725" s="4">
        <f xml:space="preserve"> INDEX(products!$A$1:$G$49,MATCH(orders!$D725,products!$A$1:$A$49,0),MATCH(orders!K$1,products!$A$1:$G$1,0))</f>
        <v>2.5</v>
      </c>
      <c r="L725" s="5">
        <f xml:space="preserve"> 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 xml:space="preserve"> INDEX(products!$A$1:$G$49,MATCH(orders!$D726,products!$A$1:$A$49,0),MATCH(orders!I$1,products!$A$1:$G$1,0))</f>
        <v>Ara</v>
      </c>
      <c r="J726" t="str">
        <f xml:space="preserve"> INDEX(products!$A$1:$G$49,MATCH(orders!$D726,products!$A$1:$A$49,0),MATCH(orders!J$1,products!$A$1:$G$1,0))</f>
        <v>M</v>
      </c>
      <c r="K726" s="4">
        <f xml:space="preserve"> INDEX(products!$A$1:$G$49,MATCH(orders!$D726,products!$A$1:$A$49,0),MATCH(orders!K$1,products!$A$1:$G$1,0))</f>
        <v>0.2</v>
      </c>
      <c r="L726" s="5">
        <f xml:space="preserve"> 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 xml:space="preserve"> INDEX(products!$A$1:$G$49,MATCH(orders!$D727,products!$A$1:$A$49,0),MATCH(orders!I$1,products!$A$1:$G$1,0))</f>
        <v>Ara</v>
      </c>
      <c r="J727" t="str">
        <f xml:space="preserve"> INDEX(products!$A$1:$G$49,MATCH(orders!$D727,products!$A$1:$A$49,0),MATCH(orders!J$1,products!$A$1:$G$1,0))</f>
        <v>L</v>
      </c>
      <c r="K727" s="4">
        <f xml:space="preserve"> INDEX(products!$A$1:$G$49,MATCH(orders!$D727,products!$A$1:$A$49,0),MATCH(orders!K$1,products!$A$1:$G$1,0))</f>
        <v>0.2</v>
      </c>
      <c r="L727" s="5">
        <f xml:space="preserve"> 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 xml:space="preserve"> INDEX(products!$A$1:$G$49,MATCH(orders!$D728,products!$A$1:$A$49,0),MATCH(orders!I$1,products!$A$1:$G$1,0))</f>
        <v>Lib</v>
      </c>
      <c r="J728" t="str">
        <f xml:space="preserve"> INDEX(products!$A$1:$G$49,MATCH(orders!$D728,products!$A$1:$A$49,0),MATCH(orders!J$1,products!$A$1:$G$1,0))</f>
        <v>L</v>
      </c>
      <c r="K728" s="4">
        <f xml:space="preserve"> INDEX(products!$A$1:$G$49,MATCH(orders!$D728,products!$A$1:$A$49,0),MATCH(orders!K$1,products!$A$1:$G$1,0))</f>
        <v>2.5</v>
      </c>
      <c r="L728" s="5">
        <f xml:space="preserve"> 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 xml:space="preserve"> INDEX(products!$A$1:$G$49,MATCH(orders!$D729,products!$A$1:$A$49,0),MATCH(orders!I$1,products!$A$1:$G$1,0))</f>
        <v>Rob</v>
      </c>
      <c r="J729" t="str">
        <f xml:space="preserve"> INDEX(products!$A$1:$G$49,MATCH(orders!$D729,products!$A$1:$A$49,0),MATCH(orders!J$1,products!$A$1:$G$1,0))</f>
        <v>M</v>
      </c>
      <c r="K729" s="4">
        <f xml:space="preserve"> INDEX(products!$A$1:$G$49,MATCH(orders!$D729,products!$A$1:$A$49,0),MATCH(orders!K$1,products!$A$1:$G$1,0))</f>
        <v>0.5</v>
      </c>
      <c r="L729" s="5">
        <f xml:space="preserve"> 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 xml:space="preserve"> INDEX(products!$A$1:$G$49,MATCH(orders!$D730,products!$A$1:$A$49,0),MATCH(orders!I$1,products!$A$1:$G$1,0))</f>
        <v>Exc</v>
      </c>
      <c r="J730" t="str">
        <f xml:space="preserve"> INDEX(products!$A$1:$G$49,MATCH(orders!$D730,products!$A$1:$A$49,0),MATCH(orders!J$1,products!$A$1:$G$1,0))</f>
        <v>D</v>
      </c>
      <c r="K730" s="4">
        <f xml:space="preserve"> INDEX(products!$A$1:$G$49,MATCH(orders!$D730,products!$A$1:$A$49,0),MATCH(orders!K$1,products!$A$1:$G$1,0))</f>
        <v>0.5</v>
      </c>
      <c r="L730" s="5">
        <f xml:space="preserve"> 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 xml:space="preserve"> INDEX(products!$A$1:$G$49,MATCH(orders!$D731,products!$A$1:$A$49,0),MATCH(orders!I$1,products!$A$1:$G$1,0))</f>
        <v>Lib</v>
      </c>
      <c r="J731" t="str">
        <f xml:space="preserve"> INDEX(products!$A$1:$G$49,MATCH(orders!$D731,products!$A$1:$A$49,0),MATCH(orders!J$1,products!$A$1:$G$1,0))</f>
        <v>M</v>
      </c>
      <c r="K731" s="4">
        <f xml:space="preserve"> INDEX(products!$A$1:$G$49,MATCH(orders!$D731,products!$A$1:$A$49,0),MATCH(orders!K$1,products!$A$1:$G$1,0))</f>
        <v>0.2</v>
      </c>
      <c r="L731" s="5">
        <f xml:space="preserve"> 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 xml:space="preserve"> INDEX(products!$A$1:$G$49,MATCH(orders!$D732,products!$A$1:$A$49,0),MATCH(orders!I$1,products!$A$1:$G$1,0))</f>
        <v>Lib</v>
      </c>
      <c r="J732" t="str">
        <f xml:space="preserve"> INDEX(products!$A$1:$G$49,MATCH(orders!$D732,products!$A$1:$A$49,0),MATCH(orders!J$1,products!$A$1:$G$1,0))</f>
        <v>L</v>
      </c>
      <c r="K732" s="4">
        <f xml:space="preserve"> INDEX(products!$A$1:$G$49,MATCH(orders!$D732,products!$A$1:$A$49,0),MATCH(orders!K$1,products!$A$1:$G$1,0))</f>
        <v>2.5</v>
      </c>
      <c r="L732" s="5">
        <f xml:space="preserve"> 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 xml:space="preserve"> INDEX(products!$A$1:$G$49,MATCH(orders!$D733,products!$A$1:$A$49,0),MATCH(orders!I$1,products!$A$1:$G$1,0))</f>
        <v>Lib</v>
      </c>
      <c r="J733" t="str">
        <f xml:space="preserve"> INDEX(products!$A$1:$G$49,MATCH(orders!$D733,products!$A$1:$A$49,0),MATCH(orders!J$1,products!$A$1:$G$1,0))</f>
        <v>D</v>
      </c>
      <c r="K733" s="4">
        <f xml:space="preserve"> INDEX(products!$A$1:$G$49,MATCH(orders!$D733,products!$A$1:$A$49,0),MATCH(orders!K$1,products!$A$1:$G$1,0))</f>
        <v>0.2</v>
      </c>
      <c r="L733" s="5">
        <f xml:space="preserve"> 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 xml:space="preserve"> INDEX(products!$A$1:$G$49,MATCH(orders!$D734,products!$A$1:$A$49,0),MATCH(orders!I$1,products!$A$1:$G$1,0))</f>
        <v>Exc</v>
      </c>
      <c r="J734" t="str">
        <f xml:space="preserve"> INDEX(products!$A$1:$G$49,MATCH(orders!$D734,products!$A$1:$A$49,0),MATCH(orders!J$1,products!$A$1:$G$1,0))</f>
        <v>L</v>
      </c>
      <c r="K734" s="4">
        <f xml:space="preserve"> INDEX(products!$A$1:$G$49,MATCH(orders!$D734,products!$A$1:$A$49,0),MATCH(orders!K$1,products!$A$1:$G$1,0))</f>
        <v>0.2</v>
      </c>
      <c r="L734" s="5">
        <f xml:space="preserve"> 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 xml:space="preserve"> INDEX(products!$A$1:$G$49,MATCH(orders!$D735,products!$A$1:$A$49,0),MATCH(orders!I$1,products!$A$1:$G$1,0))</f>
        <v>Lib</v>
      </c>
      <c r="J735" t="str">
        <f xml:space="preserve"> INDEX(products!$A$1:$G$49,MATCH(orders!$D735,products!$A$1:$A$49,0),MATCH(orders!J$1,products!$A$1:$G$1,0))</f>
        <v>M</v>
      </c>
      <c r="K735" s="4">
        <f xml:space="preserve"> INDEX(products!$A$1:$G$49,MATCH(orders!$D735,products!$A$1:$A$49,0),MATCH(orders!K$1,products!$A$1:$G$1,0))</f>
        <v>2.5</v>
      </c>
      <c r="L735" s="5">
        <f xml:space="preserve"> 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 xml:space="preserve"> INDEX(products!$A$1:$G$49,MATCH(orders!$D736,products!$A$1:$A$49,0),MATCH(orders!I$1,products!$A$1:$G$1,0))</f>
        <v>Rob</v>
      </c>
      <c r="J736" t="str">
        <f xml:space="preserve"> INDEX(products!$A$1:$G$49,MATCH(orders!$D736,products!$A$1:$A$49,0),MATCH(orders!J$1,products!$A$1:$G$1,0))</f>
        <v>D</v>
      </c>
      <c r="K736" s="4">
        <f xml:space="preserve"> INDEX(products!$A$1:$G$49,MATCH(orders!$D736,products!$A$1:$A$49,0),MATCH(orders!K$1,products!$A$1:$G$1,0))</f>
        <v>0.2</v>
      </c>
      <c r="L736" s="5">
        <f xml:space="preserve"> 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 xml:space="preserve"> INDEX(products!$A$1:$G$49,MATCH(orders!$D737,products!$A$1:$A$49,0),MATCH(orders!I$1,products!$A$1:$G$1,0))</f>
        <v>Exc</v>
      </c>
      <c r="J737" t="str">
        <f xml:space="preserve"> INDEX(products!$A$1:$G$49,MATCH(orders!$D737,products!$A$1:$A$49,0),MATCH(orders!J$1,products!$A$1:$G$1,0))</f>
        <v>D</v>
      </c>
      <c r="K737" s="4">
        <f xml:space="preserve"> INDEX(products!$A$1:$G$49,MATCH(orders!$D737,products!$A$1:$A$49,0),MATCH(orders!K$1,products!$A$1:$G$1,0))</f>
        <v>0.2</v>
      </c>
      <c r="L737" s="5">
        <f xml:space="preserve"> 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 xml:space="preserve"> INDEX(products!$A$1:$G$49,MATCH(orders!$D738,products!$A$1:$A$49,0),MATCH(orders!I$1,products!$A$1:$G$1,0))</f>
        <v>Lib</v>
      </c>
      <c r="J738" t="str">
        <f xml:space="preserve"> INDEX(products!$A$1:$G$49,MATCH(orders!$D738,products!$A$1:$A$49,0),MATCH(orders!J$1,products!$A$1:$G$1,0))</f>
        <v>D</v>
      </c>
      <c r="K738" s="4">
        <f xml:space="preserve"> INDEX(products!$A$1:$G$49,MATCH(orders!$D738,products!$A$1:$A$49,0),MATCH(orders!K$1,products!$A$1:$G$1,0))</f>
        <v>1</v>
      </c>
      <c r="L738" s="5">
        <f xml:space="preserve"> 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 xml:space="preserve"> INDEX(products!$A$1:$G$49,MATCH(orders!$D739,products!$A$1:$A$49,0),MATCH(orders!I$1,products!$A$1:$G$1,0))</f>
        <v>Ara</v>
      </c>
      <c r="J739" t="str">
        <f xml:space="preserve"> INDEX(products!$A$1:$G$49,MATCH(orders!$D739,products!$A$1:$A$49,0),MATCH(orders!J$1,products!$A$1:$G$1,0))</f>
        <v>M</v>
      </c>
      <c r="K739" s="4">
        <f xml:space="preserve"> INDEX(products!$A$1:$G$49,MATCH(orders!$D739,products!$A$1:$A$49,0),MATCH(orders!K$1,products!$A$1:$G$1,0))</f>
        <v>1</v>
      </c>
      <c r="L739" s="5">
        <f xml:space="preserve"> 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 xml:space="preserve"> INDEX(products!$A$1:$G$49,MATCH(orders!$D740,products!$A$1:$A$49,0),MATCH(orders!I$1,products!$A$1:$G$1,0))</f>
        <v>Rob</v>
      </c>
      <c r="J740" t="str">
        <f xml:space="preserve"> INDEX(products!$A$1:$G$49,MATCH(orders!$D740,products!$A$1:$A$49,0),MATCH(orders!J$1,products!$A$1:$G$1,0))</f>
        <v>L</v>
      </c>
      <c r="K740" s="4">
        <f xml:space="preserve"> INDEX(products!$A$1:$G$49,MATCH(orders!$D740,products!$A$1:$A$49,0),MATCH(orders!K$1,products!$A$1:$G$1,0))</f>
        <v>0.2</v>
      </c>
      <c r="L740" s="5">
        <f xml:space="preserve"> 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 xml:space="preserve"> INDEX(products!$A$1:$G$49,MATCH(orders!$D741,products!$A$1:$A$49,0),MATCH(orders!I$1,products!$A$1:$G$1,0))</f>
        <v>Exc</v>
      </c>
      <c r="J741" t="str">
        <f xml:space="preserve"> INDEX(products!$A$1:$G$49,MATCH(orders!$D741,products!$A$1:$A$49,0),MATCH(orders!J$1,products!$A$1:$G$1,0))</f>
        <v>D</v>
      </c>
      <c r="K741" s="4">
        <f xml:space="preserve"> INDEX(products!$A$1:$G$49,MATCH(orders!$D741,products!$A$1:$A$49,0),MATCH(orders!K$1,products!$A$1:$G$1,0))</f>
        <v>0.2</v>
      </c>
      <c r="L741" s="5">
        <f xml:space="preserve"> 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 xml:space="preserve"> INDEX(products!$A$1:$G$49,MATCH(orders!$D742,products!$A$1:$A$49,0),MATCH(orders!I$1,products!$A$1:$G$1,0))</f>
        <v>Rob</v>
      </c>
      <c r="J742" t="str">
        <f xml:space="preserve"> INDEX(products!$A$1:$G$49,MATCH(orders!$D742,products!$A$1:$A$49,0),MATCH(orders!J$1,products!$A$1:$G$1,0))</f>
        <v>L</v>
      </c>
      <c r="K742" s="4">
        <f xml:space="preserve"> INDEX(products!$A$1:$G$49,MATCH(orders!$D742,products!$A$1:$A$49,0),MATCH(orders!K$1,products!$A$1:$G$1,0))</f>
        <v>0.5</v>
      </c>
      <c r="L742" s="5">
        <f xml:space="preserve"> 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 xml:space="preserve"> INDEX(products!$A$1:$G$49,MATCH(orders!$D743,products!$A$1:$A$49,0),MATCH(orders!I$1,products!$A$1:$G$1,0))</f>
        <v>Lib</v>
      </c>
      <c r="J743" t="str">
        <f xml:space="preserve"> INDEX(products!$A$1:$G$49,MATCH(orders!$D743,products!$A$1:$A$49,0),MATCH(orders!J$1,products!$A$1:$G$1,0))</f>
        <v>M</v>
      </c>
      <c r="K743" s="4">
        <f xml:space="preserve"> INDEX(products!$A$1:$G$49,MATCH(orders!$D743,products!$A$1:$A$49,0),MATCH(orders!K$1,products!$A$1:$G$1,0))</f>
        <v>0.2</v>
      </c>
      <c r="L743" s="5">
        <f xml:space="preserve"> 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 xml:space="preserve"> INDEX(products!$A$1:$G$49,MATCH(orders!$D744,products!$A$1:$A$49,0),MATCH(orders!I$1,products!$A$1:$G$1,0))</f>
        <v>Lib</v>
      </c>
      <c r="J744" t="str">
        <f xml:space="preserve"> INDEX(products!$A$1:$G$49,MATCH(orders!$D744,products!$A$1:$A$49,0),MATCH(orders!J$1,products!$A$1:$G$1,0))</f>
        <v>M</v>
      </c>
      <c r="K744" s="4">
        <f xml:space="preserve"> INDEX(products!$A$1:$G$49,MATCH(orders!$D744,products!$A$1:$A$49,0),MATCH(orders!K$1,products!$A$1:$G$1,0))</f>
        <v>1</v>
      </c>
      <c r="L744" s="5">
        <f xml:space="preserve"> 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 xml:space="preserve"> INDEX(products!$A$1:$G$49,MATCH(orders!$D745,products!$A$1:$A$49,0),MATCH(orders!I$1,products!$A$1:$G$1,0))</f>
        <v>Ara</v>
      </c>
      <c r="J745" t="str">
        <f xml:space="preserve"> INDEX(products!$A$1:$G$49,MATCH(orders!$D745,products!$A$1:$A$49,0),MATCH(orders!J$1,products!$A$1:$G$1,0))</f>
        <v>D</v>
      </c>
      <c r="K745" s="4">
        <f xml:space="preserve"> INDEX(products!$A$1:$G$49,MATCH(orders!$D745,products!$A$1:$A$49,0),MATCH(orders!K$1,products!$A$1:$G$1,0))</f>
        <v>0.5</v>
      </c>
      <c r="L745" s="5">
        <f xml:space="preserve"> 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 xml:space="preserve"> INDEX(products!$A$1:$G$49,MATCH(orders!$D746,products!$A$1:$A$49,0),MATCH(orders!I$1,products!$A$1:$G$1,0))</f>
        <v>Rob</v>
      </c>
      <c r="J746" t="str">
        <f xml:space="preserve"> INDEX(products!$A$1:$G$49,MATCH(orders!$D746,products!$A$1:$A$49,0),MATCH(orders!J$1,products!$A$1:$G$1,0))</f>
        <v>M</v>
      </c>
      <c r="K746" s="4">
        <f xml:space="preserve"> INDEX(products!$A$1:$G$49,MATCH(orders!$D746,products!$A$1:$A$49,0),MATCH(orders!K$1,products!$A$1:$G$1,0))</f>
        <v>0.2</v>
      </c>
      <c r="L746" s="5">
        <f xml:space="preserve"> 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 xml:space="preserve"> INDEX(products!$A$1:$G$49,MATCH(orders!$D747,products!$A$1:$A$49,0),MATCH(orders!I$1,products!$A$1:$G$1,0))</f>
        <v>Exc</v>
      </c>
      <c r="J747" t="str">
        <f xml:space="preserve"> INDEX(products!$A$1:$G$49,MATCH(orders!$D747,products!$A$1:$A$49,0),MATCH(orders!J$1,products!$A$1:$G$1,0))</f>
        <v>D</v>
      </c>
      <c r="K747" s="4">
        <f xml:space="preserve"> INDEX(products!$A$1:$G$49,MATCH(orders!$D747,products!$A$1:$A$49,0),MATCH(orders!K$1,products!$A$1:$G$1,0))</f>
        <v>0.5</v>
      </c>
      <c r="L747" s="5">
        <f xml:space="preserve"> 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 xml:space="preserve"> INDEX(products!$A$1:$G$49,MATCH(orders!$D748,products!$A$1:$A$49,0),MATCH(orders!I$1,products!$A$1:$G$1,0))</f>
        <v>Ara</v>
      </c>
      <c r="J748" t="str">
        <f xml:space="preserve"> INDEX(products!$A$1:$G$49,MATCH(orders!$D748,products!$A$1:$A$49,0),MATCH(orders!J$1,products!$A$1:$G$1,0))</f>
        <v>M</v>
      </c>
      <c r="K748" s="4">
        <f xml:space="preserve"> INDEX(products!$A$1:$G$49,MATCH(orders!$D748,products!$A$1:$A$49,0),MATCH(orders!K$1,products!$A$1:$G$1,0))</f>
        <v>1</v>
      </c>
      <c r="L748" s="5">
        <f xml:space="preserve"> 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 xml:space="preserve"> INDEX(products!$A$1:$G$49,MATCH(orders!$D749,products!$A$1:$A$49,0),MATCH(orders!I$1,products!$A$1:$G$1,0))</f>
        <v>Lib</v>
      </c>
      <c r="J749" t="str">
        <f xml:space="preserve"> INDEX(products!$A$1:$G$49,MATCH(orders!$D749,products!$A$1:$A$49,0),MATCH(orders!J$1,products!$A$1:$G$1,0))</f>
        <v>M</v>
      </c>
      <c r="K749" s="4">
        <f xml:space="preserve"> INDEX(products!$A$1:$G$49,MATCH(orders!$D749,products!$A$1:$A$49,0),MATCH(orders!K$1,products!$A$1:$G$1,0))</f>
        <v>0.5</v>
      </c>
      <c r="L749" s="5">
        <f xml:space="preserve"> 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 xml:space="preserve"> INDEX(products!$A$1:$G$49,MATCH(orders!$D750,products!$A$1:$A$49,0),MATCH(orders!I$1,products!$A$1:$G$1,0))</f>
        <v>Exc</v>
      </c>
      <c r="J750" t="str">
        <f xml:space="preserve"> INDEX(products!$A$1:$G$49,MATCH(orders!$D750,products!$A$1:$A$49,0),MATCH(orders!J$1,products!$A$1:$G$1,0))</f>
        <v>D</v>
      </c>
      <c r="K750" s="4">
        <f xml:space="preserve"> INDEX(products!$A$1:$G$49,MATCH(orders!$D750,products!$A$1:$A$49,0),MATCH(orders!K$1,products!$A$1:$G$1,0))</f>
        <v>0.5</v>
      </c>
      <c r="L750" s="5">
        <f xml:space="preserve"> 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 xml:space="preserve"> INDEX(products!$A$1:$G$49,MATCH(orders!$D751,products!$A$1:$A$49,0),MATCH(orders!I$1,products!$A$1:$G$1,0))</f>
        <v>Rob</v>
      </c>
      <c r="J751" t="str">
        <f xml:space="preserve"> INDEX(products!$A$1:$G$49,MATCH(orders!$D751,products!$A$1:$A$49,0),MATCH(orders!J$1,products!$A$1:$G$1,0))</f>
        <v>D</v>
      </c>
      <c r="K751" s="4">
        <f xml:space="preserve"> INDEX(products!$A$1:$G$49,MATCH(orders!$D751,products!$A$1:$A$49,0),MATCH(orders!K$1,products!$A$1:$G$1,0))</f>
        <v>0.2</v>
      </c>
      <c r="L751" s="5">
        <f xml:space="preserve"> 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 xml:space="preserve"> INDEX(products!$A$1:$G$49,MATCH(orders!$D752,products!$A$1:$A$49,0),MATCH(orders!I$1,products!$A$1:$G$1,0))</f>
        <v>Rob</v>
      </c>
      <c r="J752" t="str">
        <f xml:space="preserve"> INDEX(products!$A$1:$G$49,MATCH(orders!$D752,products!$A$1:$A$49,0),MATCH(orders!J$1,products!$A$1:$G$1,0))</f>
        <v>M</v>
      </c>
      <c r="K752" s="4">
        <f xml:space="preserve"> INDEX(products!$A$1:$G$49,MATCH(orders!$D752,products!$A$1:$A$49,0),MATCH(orders!K$1,products!$A$1:$G$1,0))</f>
        <v>0.5</v>
      </c>
      <c r="L752" s="5">
        <f xml:space="preserve"> 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 xml:space="preserve"> INDEX(products!$A$1:$G$49,MATCH(orders!$D753,products!$A$1:$A$49,0),MATCH(orders!I$1,products!$A$1:$G$1,0))</f>
        <v>Lib</v>
      </c>
      <c r="J753" t="str">
        <f xml:space="preserve"> INDEX(products!$A$1:$G$49,MATCH(orders!$D753,products!$A$1:$A$49,0),MATCH(orders!J$1,products!$A$1:$G$1,0))</f>
        <v>L</v>
      </c>
      <c r="K753" s="4">
        <f xml:space="preserve"> INDEX(products!$A$1:$G$49,MATCH(orders!$D753,products!$A$1:$A$49,0),MATCH(orders!K$1,products!$A$1:$G$1,0))</f>
        <v>0.5</v>
      </c>
      <c r="L753" s="5">
        <f xml:space="preserve"> 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 xml:space="preserve"> INDEX(products!$A$1:$G$49,MATCH(orders!$D754,products!$A$1:$A$49,0),MATCH(orders!I$1,products!$A$1:$G$1,0))</f>
        <v>Exc</v>
      </c>
      <c r="J754" t="str">
        <f xml:space="preserve"> INDEX(products!$A$1:$G$49,MATCH(orders!$D754,products!$A$1:$A$49,0),MATCH(orders!J$1,products!$A$1:$G$1,0))</f>
        <v>M</v>
      </c>
      <c r="K754" s="4">
        <f xml:space="preserve"> INDEX(products!$A$1:$G$49,MATCH(orders!$D754,products!$A$1:$A$49,0),MATCH(orders!K$1,products!$A$1:$G$1,0))</f>
        <v>1</v>
      </c>
      <c r="L754" s="5">
        <f xml:space="preserve"> 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 xml:space="preserve"> INDEX(products!$A$1:$G$49,MATCH(orders!$D755,products!$A$1:$A$49,0),MATCH(orders!I$1,products!$A$1:$G$1,0))</f>
        <v>Ara</v>
      </c>
      <c r="J755" t="str">
        <f xml:space="preserve"> INDEX(products!$A$1:$G$49,MATCH(orders!$D755,products!$A$1:$A$49,0),MATCH(orders!J$1,products!$A$1:$G$1,0))</f>
        <v>D</v>
      </c>
      <c r="K755" s="4">
        <f xml:space="preserve"> INDEX(products!$A$1:$G$49,MATCH(orders!$D755,products!$A$1:$A$49,0),MATCH(orders!K$1,products!$A$1:$G$1,0))</f>
        <v>0.5</v>
      </c>
      <c r="L755" s="5">
        <f xml:space="preserve"> 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 xml:space="preserve"> INDEX(products!$A$1:$G$49,MATCH(orders!$D756,products!$A$1:$A$49,0),MATCH(orders!I$1,products!$A$1:$G$1,0))</f>
        <v>Ara</v>
      </c>
      <c r="J756" t="str">
        <f xml:space="preserve"> INDEX(products!$A$1:$G$49,MATCH(orders!$D756,products!$A$1:$A$49,0),MATCH(orders!J$1,products!$A$1:$G$1,0))</f>
        <v>D</v>
      </c>
      <c r="K756" s="4">
        <f xml:space="preserve"> INDEX(products!$A$1:$G$49,MATCH(orders!$D756,products!$A$1:$A$49,0),MATCH(orders!K$1,products!$A$1:$G$1,0))</f>
        <v>0.2</v>
      </c>
      <c r="L756" s="5">
        <f xml:space="preserve"> 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 xml:space="preserve"> INDEX(products!$A$1:$G$49,MATCH(orders!$D757,products!$A$1:$A$49,0),MATCH(orders!I$1,products!$A$1:$G$1,0))</f>
        <v>Lib</v>
      </c>
      <c r="J757" t="str">
        <f xml:space="preserve"> INDEX(products!$A$1:$G$49,MATCH(orders!$D757,products!$A$1:$A$49,0),MATCH(orders!J$1,products!$A$1:$G$1,0))</f>
        <v>L</v>
      </c>
      <c r="K757" s="4">
        <f xml:space="preserve"> INDEX(products!$A$1:$G$49,MATCH(orders!$D757,products!$A$1:$A$49,0),MATCH(orders!K$1,products!$A$1:$G$1,0))</f>
        <v>0.2</v>
      </c>
      <c r="L757" s="5">
        <f xml:space="preserve"> 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 xml:space="preserve"> INDEX(products!$A$1:$G$49,MATCH(orders!$D758,products!$A$1:$A$49,0),MATCH(orders!I$1,products!$A$1:$G$1,0))</f>
        <v>Rob</v>
      </c>
      <c r="J758" t="str">
        <f xml:space="preserve"> INDEX(products!$A$1:$G$49,MATCH(orders!$D758,products!$A$1:$A$49,0),MATCH(orders!J$1,products!$A$1:$G$1,0))</f>
        <v>D</v>
      </c>
      <c r="K758" s="4">
        <f xml:space="preserve"> INDEX(products!$A$1:$G$49,MATCH(orders!$D758,products!$A$1:$A$49,0),MATCH(orders!K$1,products!$A$1:$G$1,0))</f>
        <v>1</v>
      </c>
      <c r="L758" s="5">
        <f xml:space="preserve"> 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 xml:space="preserve"> INDEX(products!$A$1:$G$49,MATCH(orders!$D759,products!$A$1:$A$49,0),MATCH(orders!I$1,products!$A$1:$G$1,0))</f>
        <v>Ara</v>
      </c>
      <c r="J759" t="str">
        <f xml:space="preserve"> INDEX(products!$A$1:$G$49,MATCH(orders!$D759,products!$A$1:$A$49,0),MATCH(orders!J$1,products!$A$1:$G$1,0))</f>
        <v>D</v>
      </c>
      <c r="K759" s="4">
        <f xml:space="preserve"> INDEX(products!$A$1:$G$49,MATCH(orders!$D759,products!$A$1:$A$49,0),MATCH(orders!K$1,products!$A$1:$G$1,0))</f>
        <v>0.5</v>
      </c>
      <c r="L759" s="5">
        <f xml:space="preserve"> 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 xml:space="preserve"> INDEX(products!$A$1:$G$49,MATCH(orders!$D760,products!$A$1:$A$49,0),MATCH(orders!I$1,products!$A$1:$G$1,0))</f>
        <v>Rob</v>
      </c>
      <c r="J760" t="str">
        <f xml:space="preserve"> INDEX(products!$A$1:$G$49,MATCH(orders!$D760,products!$A$1:$A$49,0),MATCH(orders!J$1,products!$A$1:$G$1,0))</f>
        <v>D</v>
      </c>
      <c r="K760" s="4">
        <f xml:space="preserve"> INDEX(products!$A$1:$G$49,MATCH(orders!$D760,products!$A$1:$A$49,0),MATCH(orders!K$1,products!$A$1:$G$1,0))</f>
        <v>1</v>
      </c>
      <c r="L760" s="5">
        <f xml:space="preserve"> 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 xml:space="preserve"> INDEX(products!$A$1:$G$49,MATCH(orders!$D761,products!$A$1:$A$49,0),MATCH(orders!I$1,products!$A$1:$G$1,0))</f>
        <v>Lib</v>
      </c>
      <c r="J761" t="str">
        <f xml:space="preserve"> INDEX(products!$A$1:$G$49,MATCH(orders!$D761,products!$A$1:$A$49,0),MATCH(orders!J$1,products!$A$1:$G$1,0))</f>
        <v>D</v>
      </c>
      <c r="K761" s="4">
        <f xml:space="preserve"> INDEX(products!$A$1:$G$49,MATCH(orders!$D761,products!$A$1:$A$49,0),MATCH(orders!K$1,products!$A$1:$G$1,0))</f>
        <v>2.5</v>
      </c>
      <c r="L761" s="5">
        <f xml:space="preserve"> 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 xml:space="preserve"> INDEX(products!$A$1:$G$49,MATCH(orders!$D762,products!$A$1:$A$49,0),MATCH(orders!I$1,products!$A$1:$G$1,0))</f>
        <v>Exc</v>
      </c>
      <c r="J762" t="str">
        <f xml:space="preserve"> INDEX(products!$A$1:$G$49,MATCH(orders!$D762,products!$A$1:$A$49,0),MATCH(orders!J$1,products!$A$1:$G$1,0))</f>
        <v>L</v>
      </c>
      <c r="K762" s="4">
        <f xml:space="preserve"> INDEX(products!$A$1:$G$49,MATCH(orders!$D762,products!$A$1:$A$49,0),MATCH(orders!K$1,products!$A$1:$G$1,0))</f>
        <v>0.5</v>
      </c>
      <c r="L762" s="5">
        <f xml:space="preserve"> 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 xml:space="preserve"> INDEX(products!$A$1:$G$49,MATCH(orders!$D763,products!$A$1:$A$49,0),MATCH(orders!I$1,products!$A$1:$G$1,0))</f>
        <v>Exc</v>
      </c>
      <c r="J763" t="str">
        <f xml:space="preserve"> INDEX(products!$A$1:$G$49,MATCH(orders!$D763,products!$A$1:$A$49,0),MATCH(orders!J$1,products!$A$1:$G$1,0))</f>
        <v>L</v>
      </c>
      <c r="K763" s="4">
        <f xml:space="preserve"> INDEX(products!$A$1:$G$49,MATCH(orders!$D763,products!$A$1:$A$49,0),MATCH(orders!K$1,products!$A$1:$G$1,0))</f>
        <v>1</v>
      </c>
      <c r="L763" s="5">
        <f xml:space="preserve"> 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 xml:space="preserve"> INDEX(products!$A$1:$G$49,MATCH(orders!$D764,products!$A$1:$A$49,0),MATCH(orders!I$1,products!$A$1:$G$1,0))</f>
        <v>Lib</v>
      </c>
      <c r="J764" t="str">
        <f xml:space="preserve"> INDEX(products!$A$1:$G$49,MATCH(orders!$D764,products!$A$1:$A$49,0),MATCH(orders!J$1,products!$A$1:$G$1,0))</f>
        <v>M</v>
      </c>
      <c r="K764" s="4">
        <f xml:space="preserve"> INDEX(products!$A$1:$G$49,MATCH(orders!$D764,products!$A$1:$A$49,0),MATCH(orders!K$1,products!$A$1:$G$1,0))</f>
        <v>0.5</v>
      </c>
      <c r="L764" s="5">
        <f xml:space="preserve"> 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 xml:space="preserve"> INDEX(products!$A$1:$G$49,MATCH(orders!$D765,products!$A$1:$A$49,0),MATCH(orders!I$1,products!$A$1:$G$1,0))</f>
        <v>Ara</v>
      </c>
      <c r="J765" t="str">
        <f xml:space="preserve"> INDEX(products!$A$1:$G$49,MATCH(orders!$D765,products!$A$1:$A$49,0),MATCH(orders!J$1,products!$A$1:$G$1,0))</f>
        <v>L</v>
      </c>
      <c r="K765" s="4">
        <f xml:space="preserve"> INDEX(products!$A$1:$G$49,MATCH(orders!$D765,products!$A$1:$A$49,0),MATCH(orders!K$1,products!$A$1:$G$1,0))</f>
        <v>0.5</v>
      </c>
      <c r="L765" s="5">
        <f xml:space="preserve"> 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 xml:space="preserve"> INDEX(products!$A$1:$G$49,MATCH(orders!$D766,products!$A$1:$A$49,0),MATCH(orders!I$1,products!$A$1:$G$1,0))</f>
        <v>Ara</v>
      </c>
      <c r="J766" t="str">
        <f xml:space="preserve"> INDEX(products!$A$1:$G$49,MATCH(orders!$D766,products!$A$1:$A$49,0),MATCH(orders!J$1,products!$A$1:$G$1,0))</f>
        <v>L</v>
      </c>
      <c r="K766" s="4">
        <f xml:space="preserve"> INDEX(products!$A$1:$G$49,MATCH(orders!$D766,products!$A$1:$A$49,0),MATCH(orders!K$1,products!$A$1:$G$1,0))</f>
        <v>2.5</v>
      </c>
      <c r="L766" s="5">
        <f xml:space="preserve"> 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 xml:space="preserve"> INDEX(products!$A$1:$G$49,MATCH(orders!$D767,products!$A$1:$A$49,0),MATCH(orders!I$1,products!$A$1:$G$1,0))</f>
        <v>Rob</v>
      </c>
      <c r="J767" t="str">
        <f xml:space="preserve"> INDEX(products!$A$1:$G$49,MATCH(orders!$D767,products!$A$1:$A$49,0),MATCH(orders!J$1,products!$A$1:$G$1,0))</f>
        <v>M</v>
      </c>
      <c r="K767" s="4">
        <f xml:space="preserve"> INDEX(products!$A$1:$G$49,MATCH(orders!$D767,products!$A$1:$A$49,0),MATCH(orders!K$1,products!$A$1:$G$1,0))</f>
        <v>1</v>
      </c>
      <c r="L767" s="5">
        <f xml:space="preserve"> 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 xml:space="preserve"> INDEX(products!$A$1:$G$49,MATCH(orders!$D768,products!$A$1:$A$49,0),MATCH(orders!I$1,products!$A$1:$G$1,0))</f>
        <v>Ara</v>
      </c>
      <c r="J768" t="str">
        <f xml:space="preserve"> INDEX(products!$A$1:$G$49,MATCH(orders!$D768,products!$A$1:$A$49,0),MATCH(orders!J$1,products!$A$1:$G$1,0))</f>
        <v>L</v>
      </c>
      <c r="K768" s="4">
        <f xml:space="preserve"> INDEX(products!$A$1:$G$49,MATCH(orders!$D768,products!$A$1:$A$49,0),MATCH(orders!K$1,products!$A$1:$G$1,0))</f>
        <v>0.5</v>
      </c>
      <c r="L768" s="5">
        <f xml:space="preserve"> 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 xml:space="preserve"> INDEX(products!$A$1:$G$49,MATCH(orders!$D769,products!$A$1:$A$49,0),MATCH(orders!I$1,products!$A$1:$G$1,0))</f>
        <v>Ara</v>
      </c>
      <c r="J769" t="str">
        <f xml:space="preserve"> INDEX(products!$A$1:$G$49,MATCH(orders!$D769,products!$A$1:$A$49,0),MATCH(orders!J$1,products!$A$1:$G$1,0))</f>
        <v>L</v>
      </c>
      <c r="K769" s="4">
        <f xml:space="preserve"> INDEX(products!$A$1:$G$49,MATCH(orders!$D769,products!$A$1:$A$49,0),MATCH(orders!K$1,products!$A$1:$G$1,0))</f>
        <v>2.5</v>
      </c>
      <c r="L769" s="5">
        <f xml:space="preserve"> 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 xml:space="preserve"> INDEX(products!$A$1:$G$49,MATCH(orders!$D770,products!$A$1:$A$49,0),MATCH(orders!I$1,products!$A$1:$G$1,0))</f>
        <v>Rob</v>
      </c>
      <c r="J770" t="str">
        <f xml:space="preserve"> INDEX(products!$A$1:$G$49,MATCH(orders!$D770,products!$A$1:$A$49,0),MATCH(orders!J$1,products!$A$1:$G$1,0))</f>
        <v>L</v>
      </c>
      <c r="K770" s="4">
        <f xml:space="preserve"> INDEX(products!$A$1:$G$49,MATCH(orders!$D770,products!$A$1:$A$49,0),MATCH(orders!K$1,products!$A$1:$G$1,0))</f>
        <v>1</v>
      </c>
      <c r="L770" s="5">
        <f xml:space="preserve"> 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 xml:space="preserve"> INDEX(products!$A$1:$G$49,MATCH(orders!$D771,products!$A$1:$A$49,0),MATCH(orders!I$1,products!$A$1:$G$1,0))</f>
        <v>Rob</v>
      </c>
      <c r="J771" t="str">
        <f xml:space="preserve"> INDEX(products!$A$1:$G$49,MATCH(orders!$D771,products!$A$1:$A$49,0),MATCH(orders!J$1,products!$A$1:$G$1,0))</f>
        <v>M</v>
      </c>
      <c r="K771" s="4">
        <f xml:space="preserve"> INDEX(products!$A$1:$G$49,MATCH(orders!$D771,products!$A$1:$A$49,0),MATCH(orders!K$1,products!$A$1:$G$1,0))</f>
        <v>2.5</v>
      </c>
      <c r="L771" s="5">
        <f xml:space="preserve"> 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 xml:space="preserve"> INDEX(products!$A$1:$G$49,MATCH(orders!$D772,products!$A$1:$A$49,0),MATCH(orders!I$1,products!$A$1:$G$1,0))</f>
        <v>Ara</v>
      </c>
      <c r="J772" t="str">
        <f xml:space="preserve"> INDEX(products!$A$1:$G$49,MATCH(orders!$D772,products!$A$1:$A$49,0),MATCH(orders!J$1,products!$A$1:$G$1,0))</f>
        <v>D</v>
      </c>
      <c r="K772" s="4">
        <f xml:space="preserve"> INDEX(products!$A$1:$G$49,MATCH(orders!$D772,products!$A$1:$A$49,0),MATCH(orders!K$1,products!$A$1:$G$1,0))</f>
        <v>1</v>
      </c>
      <c r="L772" s="5">
        <f xml:space="preserve"> 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 xml:space="preserve"> INDEX(products!$A$1:$G$49,MATCH(orders!$D773,products!$A$1:$A$49,0),MATCH(orders!I$1,products!$A$1:$G$1,0))</f>
        <v>Rob</v>
      </c>
      <c r="J773" t="str">
        <f xml:space="preserve"> INDEX(products!$A$1:$G$49,MATCH(orders!$D773,products!$A$1:$A$49,0),MATCH(orders!J$1,products!$A$1:$G$1,0))</f>
        <v>L</v>
      </c>
      <c r="K773" s="4">
        <f xml:space="preserve"> INDEX(products!$A$1:$G$49,MATCH(orders!$D773,products!$A$1:$A$49,0),MATCH(orders!K$1,products!$A$1:$G$1,0))</f>
        <v>0.5</v>
      </c>
      <c r="L773" s="5">
        <f xml:space="preserve"> 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 xml:space="preserve"> INDEX(products!$A$1:$G$49,MATCH(orders!$D774,products!$A$1:$A$49,0),MATCH(orders!I$1,products!$A$1:$G$1,0))</f>
        <v>Exc</v>
      </c>
      <c r="J774" t="str">
        <f xml:space="preserve"> INDEX(products!$A$1:$G$49,MATCH(orders!$D774,products!$A$1:$A$49,0),MATCH(orders!J$1,products!$A$1:$G$1,0))</f>
        <v>M</v>
      </c>
      <c r="K774" s="4">
        <f xml:space="preserve"> INDEX(products!$A$1:$G$49,MATCH(orders!$D774,products!$A$1:$A$49,0),MATCH(orders!K$1,products!$A$1:$G$1,0))</f>
        <v>1</v>
      </c>
      <c r="L774" s="5">
        <f xml:space="preserve"> 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 xml:space="preserve"> INDEX(products!$A$1:$G$49,MATCH(orders!$D775,products!$A$1:$A$49,0),MATCH(orders!I$1,products!$A$1:$G$1,0))</f>
        <v>Lib</v>
      </c>
      <c r="J775" t="str">
        <f xml:space="preserve"> INDEX(products!$A$1:$G$49,MATCH(orders!$D775,products!$A$1:$A$49,0),MATCH(orders!J$1,products!$A$1:$G$1,0))</f>
        <v>M</v>
      </c>
      <c r="K775" s="4">
        <f xml:space="preserve"> INDEX(products!$A$1:$G$49,MATCH(orders!$D775,products!$A$1:$A$49,0),MATCH(orders!K$1,products!$A$1:$G$1,0))</f>
        <v>0.2</v>
      </c>
      <c r="L775" s="5">
        <f xml:space="preserve"> 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 xml:space="preserve"> INDEX(products!$A$1:$G$49,MATCH(orders!$D776,products!$A$1:$A$49,0),MATCH(orders!I$1,products!$A$1:$G$1,0))</f>
        <v>Rob</v>
      </c>
      <c r="J776" t="str">
        <f xml:space="preserve"> INDEX(products!$A$1:$G$49,MATCH(orders!$D776,products!$A$1:$A$49,0),MATCH(orders!J$1,products!$A$1:$G$1,0))</f>
        <v>M</v>
      </c>
      <c r="K776" s="4">
        <f xml:space="preserve"> INDEX(products!$A$1:$G$49,MATCH(orders!$D776,products!$A$1:$A$49,0),MATCH(orders!K$1,products!$A$1:$G$1,0))</f>
        <v>1</v>
      </c>
      <c r="L776" s="5">
        <f xml:space="preserve"> 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 xml:space="preserve"> INDEX(products!$A$1:$G$49,MATCH(orders!$D777,products!$A$1:$A$49,0),MATCH(orders!I$1,products!$A$1:$G$1,0))</f>
        <v>Exc</v>
      </c>
      <c r="J777" t="str">
        <f xml:space="preserve"> INDEX(products!$A$1:$G$49,MATCH(orders!$D777,products!$A$1:$A$49,0),MATCH(orders!J$1,products!$A$1:$G$1,0))</f>
        <v>L</v>
      </c>
      <c r="K777" s="4">
        <f xml:space="preserve"> INDEX(products!$A$1:$G$49,MATCH(orders!$D777,products!$A$1:$A$49,0),MATCH(orders!K$1,products!$A$1:$G$1,0))</f>
        <v>0.5</v>
      </c>
      <c r="L777" s="5">
        <f xml:space="preserve"> 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 xml:space="preserve"> INDEX(products!$A$1:$G$49,MATCH(orders!$D778,products!$A$1:$A$49,0),MATCH(orders!I$1,products!$A$1:$G$1,0))</f>
        <v>Ara</v>
      </c>
      <c r="J778" t="str">
        <f xml:space="preserve"> INDEX(products!$A$1:$G$49,MATCH(orders!$D778,products!$A$1:$A$49,0),MATCH(orders!J$1,products!$A$1:$G$1,0))</f>
        <v>M</v>
      </c>
      <c r="K778" s="4">
        <f xml:space="preserve"> INDEX(products!$A$1:$G$49,MATCH(orders!$D778,products!$A$1:$A$49,0),MATCH(orders!K$1,products!$A$1:$G$1,0))</f>
        <v>0.5</v>
      </c>
      <c r="L778" s="5">
        <f xml:space="preserve"> 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 xml:space="preserve"> INDEX(products!$A$1:$G$49,MATCH(orders!$D779,products!$A$1:$A$49,0),MATCH(orders!I$1,products!$A$1:$G$1,0))</f>
        <v>Ara</v>
      </c>
      <c r="J779" t="str">
        <f xml:space="preserve"> INDEX(products!$A$1:$G$49,MATCH(orders!$D779,products!$A$1:$A$49,0),MATCH(orders!J$1,products!$A$1:$G$1,0))</f>
        <v>L</v>
      </c>
      <c r="K779" s="4">
        <f xml:space="preserve"> INDEX(products!$A$1:$G$49,MATCH(orders!$D779,products!$A$1:$A$49,0),MATCH(orders!K$1,products!$A$1:$G$1,0))</f>
        <v>2.5</v>
      </c>
      <c r="L779" s="5">
        <f xml:space="preserve"> 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 xml:space="preserve"> INDEX(products!$A$1:$G$49,MATCH(orders!$D780,products!$A$1:$A$49,0),MATCH(orders!I$1,products!$A$1:$G$1,0))</f>
        <v>Lib</v>
      </c>
      <c r="J780" t="str">
        <f xml:space="preserve"> INDEX(products!$A$1:$G$49,MATCH(orders!$D780,products!$A$1:$A$49,0),MATCH(orders!J$1,products!$A$1:$G$1,0))</f>
        <v>L</v>
      </c>
      <c r="K780" s="4">
        <f xml:space="preserve"> INDEX(products!$A$1:$G$49,MATCH(orders!$D780,products!$A$1:$A$49,0),MATCH(orders!K$1,products!$A$1:$G$1,0))</f>
        <v>0.5</v>
      </c>
      <c r="L780" s="5">
        <f xml:space="preserve"> 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 xml:space="preserve"> INDEX(products!$A$1:$G$49,MATCH(orders!$D781,products!$A$1:$A$49,0),MATCH(orders!I$1,products!$A$1:$G$1,0))</f>
        <v>Lib</v>
      </c>
      <c r="J781" t="str">
        <f xml:space="preserve"> INDEX(products!$A$1:$G$49,MATCH(orders!$D781,products!$A$1:$A$49,0),MATCH(orders!J$1,products!$A$1:$G$1,0))</f>
        <v>D</v>
      </c>
      <c r="K781" s="4">
        <f xml:space="preserve"> INDEX(products!$A$1:$G$49,MATCH(orders!$D781,products!$A$1:$A$49,0),MATCH(orders!K$1,products!$A$1:$G$1,0))</f>
        <v>1</v>
      </c>
      <c r="L781" s="5">
        <f xml:space="preserve"> 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 xml:space="preserve"> INDEX(products!$A$1:$G$49,MATCH(orders!$D782,products!$A$1:$A$49,0),MATCH(orders!I$1,products!$A$1:$G$1,0))</f>
        <v>Exc</v>
      </c>
      <c r="J782" t="str">
        <f xml:space="preserve"> INDEX(products!$A$1:$G$49,MATCH(orders!$D782,products!$A$1:$A$49,0),MATCH(orders!J$1,products!$A$1:$G$1,0))</f>
        <v>M</v>
      </c>
      <c r="K782" s="4">
        <f xml:space="preserve"> INDEX(products!$A$1:$G$49,MATCH(orders!$D782,products!$A$1:$A$49,0),MATCH(orders!K$1,products!$A$1:$G$1,0))</f>
        <v>1</v>
      </c>
      <c r="L782" s="5">
        <f xml:space="preserve"> 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 xml:space="preserve"> INDEX(products!$A$1:$G$49,MATCH(orders!$D783,products!$A$1:$A$49,0),MATCH(orders!I$1,products!$A$1:$G$1,0))</f>
        <v>Lib</v>
      </c>
      <c r="J783" t="str">
        <f xml:space="preserve"> INDEX(products!$A$1:$G$49,MATCH(orders!$D783,products!$A$1:$A$49,0),MATCH(orders!J$1,products!$A$1:$G$1,0))</f>
        <v>L</v>
      </c>
      <c r="K783" s="4">
        <f xml:space="preserve"> INDEX(products!$A$1:$G$49,MATCH(orders!$D783,products!$A$1:$A$49,0),MATCH(orders!K$1,products!$A$1:$G$1,0))</f>
        <v>2.5</v>
      </c>
      <c r="L783" s="5">
        <f xml:space="preserve"> 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 xml:space="preserve"> INDEX(products!$A$1:$G$49,MATCH(orders!$D784,products!$A$1:$A$49,0),MATCH(orders!I$1,products!$A$1:$G$1,0))</f>
        <v>Exc</v>
      </c>
      <c r="J784" t="str">
        <f xml:space="preserve"> INDEX(products!$A$1:$G$49,MATCH(orders!$D784,products!$A$1:$A$49,0),MATCH(orders!J$1,products!$A$1:$G$1,0))</f>
        <v>L</v>
      </c>
      <c r="K784" s="4">
        <f xml:space="preserve"> INDEX(products!$A$1:$G$49,MATCH(orders!$D784,products!$A$1:$A$49,0),MATCH(orders!K$1,products!$A$1:$G$1,0))</f>
        <v>0.2</v>
      </c>
      <c r="L784" s="5">
        <f xml:space="preserve"> 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 xml:space="preserve"> INDEX(products!$A$1:$G$49,MATCH(orders!$D785,products!$A$1:$A$49,0),MATCH(orders!I$1,products!$A$1:$G$1,0))</f>
        <v>Lib</v>
      </c>
      <c r="J785" t="str">
        <f xml:space="preserve"> INDEX(products!$A$1:$G$49,MATCH(orders!$D785,products!$A$1:$A$49,0),MATCH(orders!J$1,products!$A$1:$G$1,0))</f>
        <v>M</v>
      </c>
      <c r="K785" s="4">
        <f xml:space="preserve"> INDEX(products!$A$1:$G$49,MATCH(orders!$D785,products!$A$1:$A$49,0),MATCH(orders!K$1,products!$A$1:$G$1,0))</f>
        <v>0.5</v>
      </c>
      <c r="L785" s="5">
        <f xml:space="preserve"> 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 xml:space="preserve"> INDEX(products!$A$1:$G$49,MATCH(orders!$D786,products!$A$1:$A$49,0),MATCH(orders!I$1,products!$A$1:$G$1,0))</f>
        <v>Lib</v>
      </c>
      <c r="J786" t="str">
        <f xml:space="preserve"> INDEX(products!$A$1:$G$49,MATCH(orders!$D786,products!$A$1:$A$49,0),MATCH(orders!J$1,products!$A$1:$G$1,0))</f>
        <v>L</v>
      </c>
      <c r="K786" s="4">
        <f xml:space="preserve"> INDEX(products!$A$1:$G$49,MATCH(orders!$D786,products!$A$1:$A$49,0),MATCH(orders!K$1,products!$A$1:$G$1,0))</f>
        <v>1</v>
      </c>
      <c r="L786" s="5">
        <f xml:space="preserve"> 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 xml:space="preserve"> INDEX(products!$A$1:$G$49,MATCH(orders!$D787,products!$A$1:$A$49,0),MATCH(orders!I$1,products!$A$1:$G$1,0))</f>
        <v>Ara</v>
      </c>
      <c r="J787" t="str">
        <f xml:space="preserve"> INDEX(products!$A$1:$G$49,MATCH(orders!$D787,products!$A$1:$A$49,0),MATCH(orders!J$1,products!$A$1:$G$1,0))</f>
        <v>D</v>
      </c>
      <c r="K787" s="4">
        <f xml:space="preserve"> INDEX(products!$A$1:$G$49,MATCH(orders!$D787,products!$A$1:$A$49,0),MATCH(orders!K$1,products!$A$1:$G$1,0))</f>
        <v>2.5</v>
      </c>
      <c r="L787" s="5">
        <f xml:space="preserve"> 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 xml:space="preserve"> INDEX(products!$A$1:$G$49,MATCH(orders!$D788,products!$A$1:$A$49,0),MATCH(orders!I$1,products!$A$1:$G$1,0))</f>
        <v>Exc</v>
      </c>
      <c r="J788" t="str">
        <f xml:space="preserve"> INDEX(products!$A$1:$G$49,MATCH(orders!$D788,products!$A$1:$A$49,0),MATCH(orders!J$1,products!$A$1:$G$1,0))</f>
        <v>D</v>
      </c>
      <c r="K788" s="4">
        <f xml:space="preserve"> INDEX(products!$A$1:$G$49,MATCH(orders!$D788,products!$A$1:$A$49,0),MATCH(orders!K$1,products!$A$1:$G$1,0))</f>
        <v>2.5</v>
      </c>
      <c r="L788" s="5">
        <f xml:space="preserve"> 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 xml:space="preserve"> INDEX(products!$A$1:$G$49,MATCH(orders!$D789,products!$A$1:$A$49,0),MATCH(orders!I$1,products!$A$1:$G$1,0))</f>
        <v>Exc</v>
      </c>
      <c r="J789" t="str">
        <f xml:space="preserve"> INDEX(products!$A$1:$G$49,MATCH(orders!$D789,products!$A$1:$A$49,0),MATCH(orders!J$1,products!$A$1:$G$1,0))</f>
        <v>M</v>
      </c>
      <c r="K789" s="4">
        <f xml:space="preserve"> INDEX(products!$A$1:$G$49,MATCH(orders!$D789,products!$A$1:$A$49,0),MATCH(orders!K$1,products!$A$1:$G$1,0))</f>
        <v>1</v>
      </c>
      <c r="L789" s="5">
        <f xml:space="preserve"> 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 xml:space="preserve"> INDEX(products!$A$1:$G$49,MATCH(orders!$D790,products!$A$1:$A$49,0),MATCH(orders!I$1,products!$A$1:$G$1,0))</f>
        <v>Rob</v>
      </c>
      <c r="J790" t="str">
        <f xml:space="preserve"> INDEX(products!$A$1:$G$49,MATCH(orders!$D790,products!$A$1:$A$49,0),MATCH(orders!J$1,products!$A$1:$G$1,0))</f>
        <v>M</v>
      </c>
      <c r="K790" s="4">
        <f xml:space="preserve"> INDEX(products!$A$1:$G$49,MATCH(orders!$D790,products!$A$1:$A$49,0),MATCH(orders!K$1,products!$A$1:$G$1,0))</f>
        <v>2.5</v>
      </c>
      <c r="L790" s="5">
        <f xml:space="preserve"> 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 xml:space="preserve"> INDEX(products!$A$1:$G$49,MATCH(orders!$D791,products!$A$1:$A$49,0),MATCH(orders!I$1,products!$A$1:$G$1,0))</f>
        <v>Ara</v>
      </c>
      <c r="J791" t="str">
        <f xml:space="preserve"> INDEX(products!$A$1:$G$49,MATCH(orders!$D791,products!$A$1:$A$49,0),MATCH(orders!J$1,products!$A$1:$G$1,0))</f>
        <v>L</v>
      </c>
      <c r="K791" s="4">
        <f xml:space="preserve"> INDEX(products!$A$1:$G$49,MATCH(orders!$D791,products!$A$1:$A$49,0),MATCH(orders!K$1,products!$A$1:$G$1,0))</f>
        <v>1</v>
      </c>
      <c r="L791" s="5">
        <f xml:space="preserve"> 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 xml:space="preserve"> INDEX(products!$A$1:$G$49,MATCH(orders!$D792,products!$A$1:$A$49,0),MATCH(orders!I$1,products!$A$1:$G$1,0))</f>
        <v>Ara</v>
      </c>
      <c r="J792" t="str">
        <f xml:space="preserve"> INDEX(products!$A$1:$G$49,MATCH(orders!$D792,products!$A$1:$A$49,0),MATCH(orders!J$1,products!$A$1:$G$1,0))</f>
        <v>L</v>
      </c>
      <c r="K792" s="4">
        <f xml:space="preserve"> INDEX(products!$A$1:$G$49,MATCH(orders!$D792,products!$A$1:$A$49,0),MATCH(orders!K$1,products!$A$1:$G$1,0))</f>
        <v>0.5</v>
      </c>
      <c r="L792" s="5">
        <f xml:space="preserve"> 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 xml:space="preserve"> INDEX(products!$A$1:$G$49,MATCH(orders!$D793,products!$A$1:$A$49,0),MATCH(orders!I$1,products!$A$1:$G$1,0))</f>
        <v>Lib</v>
      </c>
      <c r="J793" t="str">
        <f xml:space="preserve"> INDEX(products!$A$1:$G$49,MATCH(orders!$D793,products!$A$1:$A$49,0),MATCH(orders!J$1,products!$A$1:$G$1,0))</f>
        <v>L</v>
      </c>
      <c r="K793" s="4">
        <f xml:space="preserve"> INDEX(products!$A$1:$G$49,MATCH(orders!$D793,products!$A$1:$A$49,0),MATCH(orders!K$1,products!$A$1:$G$1,0))</f>
        <v>0.2</v>
      </c>
      <c r="L793" s="5">
        <f xml:space="preserve"> 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 xml:space="preserve"> INDEX(products!$A$1:$G$49,MATCH(orders!$D794,products!$A$1:$A$49,0),MATCH(orders!I$1,products!$A$1:$G$1,0))</f>
        <v>Lib</v>
      </c>
      <c r="J794" t="str">
        <f xml:space="preserve"> INDEX(products!$A$1:$G$49,MATCH(orders!$D794,products!$A$1:$A$49,0),MATCH(orders!J$1,products!$A$1:$G$1,0))</f>
        <v>M</v>
      </c>
      <c r="K794" s="4">
        <f xml:space="preserve"> INDEX(products!$A$1:$G$49,MATCH(orders!$D794,products!$A$1:$A$49,0),MATCH(orders!K$1,products!$A$1:$G$1,0))</f>
        <v>0.5</v>
      </c>
      <c r="L794" s="5">
        <f xml:space="preserve"> 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 xml:space="preserve"> INDEX(products!$A$1:$G$49,MATCH(orders!$D795,products!$A$1:$A$49,0),MATCH(orders!I$1,products!$A$1:$G$1,0))</f>
        <v>Rob</v>
      </c>
      <c r="J795" t="str">
        <f xml:space="preserve"> INDEX(products!$A$1:$G$49,MATCH(orders!$D795,products!$A$1:$A$49,0),MATCH(orders!J$1,products!$A$1:$G$1,0))</f>
        <v>L</v>
      </c>
      <c r="K795" s="4">
        <f xml:space="preserve"> INDEX(products!$A$1:$G$49,MATCH(orders!$D795,products!$A$1:$A$49,0),MATCH(orders!K$1,products!$A$1:$G$1,0))</f>
        <v>0.2</v>
      </c>
      <c r="L795" s="5">
        <f xml:space="preserve"> 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 xml:space="preserve"> INDEX(products!$A$1:$G$49,MATCH(orders!$D796,products!$A$1:$A$49,0),MATCH(orders!I$1,products!$A$1:$G$1,0))</f>
        <v>Ara</v>
      </c>
      <c r="J796" t="str">
        <f xml:space="preserve"> INDEX(products!$A$1:$G$49,MATCH(orders!$D796,products!$A$1:$A$49,0),MATCH(orders!J$1,products!$A$1:$G$1,0))</f>
        <v>L</v>
      </c>
      <c r="K796" s="4">
        <f xml:space="preserve"> INDEX(products!$A$1:$G$49,MATCH(orders!$D796,products!$A$1:$A$49,0),MATCH(orders!K$1,products!$A$1:$G$1,0))</f>
        <v>2.5</v>
      </c>
      <c r="L796" s="5">
        <f xml:space="preserve"> 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 xml:space="preserve"> INDEX(products!$A$1:$G$49,MATCH(orders!$D797,products!$A$1:$A$49,0),MATCH(orders!I$1,products!$A$1:$G$1,0))</f>
        <v>Rob</v>
      </c>
      <c r="J797" t="str">
        <f xml:space="preserve"> INDEX(products!$A$1:$G$49,MATCH(orders!$D797,products!$A$1:$A$49,0),MATCH(orders!J$1,products!$A$1:$G$1,0))</f>
        <v>L</v>
      </c>
      <c r="K797" s="4">
        <f xml:space="preserve"> INDEX(products!$A$1:$G$49,MATCH(orders!$D797,products!$A$1:$A$49,0),MATCH(orders!K$1,products!$A$1:$G$1,0))</f>
        <v>0.5</v>
      </c>
      <c r="L797" s="5">
        <f xml:space="preserve"> 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 xml:space="preserve"> INDEX(products!$A$1:$G$49,MATCH(orders!$D798,products!$A$1:$A$49,0),MATCH(orders!I$1,products!$A$1:$G$1,0))</f>
        <v>Lib</v>
      </c>
      <c r="J798" t="str">
        <f xml:space="preserve"> INDEX(products!$A$1:$G$49,MATCH(orders!$D798,products!$A$1:$A$49,0),MATCH(orders!J$1,products!$A$1:$G$1,0))</f>
        <v>L</v>
      </c>
      <c r="K798" s="4">
        <f xml:space="preserve"> INDEX(products!$A$1:$G$49,MATCH(orders!$D798,products!$A$1:$A$49,0),MATCH(orders!K$1,products!$A$1:$G$1,0))</f>
        <v>0.5</v>
      </c>
      <c r="L798" s="5">
        <f xml:space="preserve"> 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 xml:space="preserve"> INDEX(products!$A$1:$G$49,MATCH(orders!$D799,products!$A$1:$A$49,0),MATCH(orders!I$1,products!$A$1:$G$1,0))</f>
        <v>Ara</v>
      </c>
      <c r="J799" t="str">
        <f xml:space="preserve"> INDEX(products!$A$1:$G$49,MATCH(orders!$D799,products!$A$1:$A$49,0),MATCH(orders!J$1,products!$A$1:$G$1,0))</f>
        <v>L</v>
      </c>
      <c r="K799" s="4">
        <f xml:space="preserve"> INDEX(products!$A$1:$G$49,MATCH(orders!$D799,products!$A$1:$A$49,0),MATCH(orders!K$1,products!$A$1:$G$1,0))</f>
        <v>0.5</v>
      </c>
      <c r="L799" s="5">
        <f xml:space="preserve"> 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 xml:space="preserve"> INDEX(products!$A$1:$G$49,MATCH(orders!$D800,products!$A$1:$A$49,0),MATCH(orders!I$1,products!$A$1:$G$1,0))</f>
        <v>Rob</v>
      </c>
      <c r="J800" t="str">
        <f xml:space="preserve"> INDEX(products!$A$1:$G$49,MATCH(orders!$D800,products!$A$1:$A$49,0),MATCH(orders!J$1,products!$A$1:$G$1,0))</f>
        <v>D</v>
      </c>
      <c r="K800" s="4">
        <f xml:space="preserve"> INDEX(products!$A$1:$G$49,MATCH(orders!$D800,products!$A$1:$A$49,0),MATCH(orders!K$1,products!$A$1:$G$1,0))</f>
        <v>0.2</v>
      </c>
      <c r="L800" s="5">
        <f xml:space="preserve"> 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 xml:space="preserve"> INDEX(products!$A$1:$G$49,MATCH(orders!$D801,products!$A$1:$A$49,0),MATCH(orders!I$1,products!$A$1:$G$1,0))</f>
        <v>Exc</v>
      </c>
      <c r="J801" t="str">
        <f xml:space="preserve"> INDEX(products!$A$1:$G$49,MATCH(orders!$D801,products!$A$1:$A$49,0),MATCH(orders!J$1,products!$A$1:$G$1,0))</f>
        <v>D</v>
      </c>
      <c r="K801" s="4">
        <f xml:space="preserve"> INDEX(products!$A$1:$G$49,MATCH(orders!$D801,products!$A$1:$A$49,0),MATCH(orders!K$1,products!$A$1:$G$1,0))</f>
        <v>1</v>
      </c>
      <c r="L801" s="5">
        <f xml:space="preserve"> 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 xml:space="preserve"> INDEX(products!$A$1:$G$49,MATCH(orders!$D802,products!$A$1:$A$49,0),MATCH(orders!I$1,products!$A$1:$G$1,0))</f>
        <v>Rob</v>
      </c>
      <c r="J802" t="str">
        <f xml:space="preserve"> INDEX(products!$A$1:$G$49,MATCH(orders!$D802,products!$A$1:$A$49,0),MATCH(orders!J$1,products!$A$1:$G$1,0))</f>
        <v>D</v>
      </c>
      <c r="K802" s="4">
        <f xml:space="preserve"> INDEX(products!$A$1:$G$49,MATCH(orders!$D802,products!$A$1:$A$49,0),MATCH(orders!K$1,products!$A$1:$G$1,0))</f>
        <v>0.2</v>
      </c>
      <c r="L802" s="5">
        <f xml:space="preserve"> 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 xml:space="preserve"> INDEX(products!$A$1:$G$49,MATCH(orders!$D803,products!$A$1:$A$49,0),MATCH(orders!I$1,products!$A$1:$G$1,0))</f>
        <v>Rob</v>
      </c>
      <c r="J803" t="str">
        <f xml:space="preserve"> INDEX(products!$A$1:$G$49,MATCH(orders!$D803,products!$A$1:$A$49,0),MATCH(orders!J$1,products!$A$1:$G$1,0))</f>
        <v>D</v>
      </c>
      <c r="K803" s="4">
        <f xml:space="preserve"> INDEX(products!$A$1:$G$49,MATCH(orders!$D803,products!$A$1:$A$49,0),MATCH(orders!K$1,products!$A$1:$G$1,0))</f>
        <v>2.5</v>
      </c>
      <c r="L803" s="5">
        <f xml:space="preserve"> 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 xml:space="preserve"> INDEX(products!$A$1:$G$49,MATCH(orders!$D804,products!$A$1:$A$49,0),MATCH(orders!I$1,products!$A$1:$G$1,0))</f>
        <v>Rob</v>
      </c>
      <c r="J804" t="str">
        <f xml:space="preserve"> INDEX(products!$A$1:$G$49,MATCH(orders!$D804,products!$A$1:$A$49,0),MATCH(orders!J$1,products!$A$1:$G$1,0))</f>
        <v>D</v>
      </c>
      <c r="K804" s="4">
        <f xml:space="preserve"> INDEX(products!$A$1:$G$49,MATCH(orders!$D804,products!$A$1:$A$49,0),MATCH(orders!K$1,products!$A$1:$G$1,0))</f>
        <v>0.2</v>
      </c>
      <c r="L804" s="5">
        <f xml:space="preserve"> 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 xml:space="preserve"> INDEX(products!$A$1:$G$49,MATCH(orders!$D805,products!$A$1:$A$49,0),MATCH(orders!I$1,products!$A$1:$G$1,0))</f>
        <v>Exc</v>
      </c>
      <c r="J805" t="str">
        <f xml:space="preserve"> INDEX(products!$A$1:$G$49,MATCH(orders!$D805,products!$A$1:$A$49,0),MATCH(orders!J$1,products!$A$1:$G$1,0))</f>
        <v>M</v>
      </c>
      <c r="K805" s="4">
        <f xml:space="preserve"> INDEX(products!$A$1:$G$49,MATCH(orders!$D805,products!$A$1:$A$49,0),MATCH(orders!K$1,products!$A$1:$G$1,0))</f>
        <v>2.5</v>
      </c>
      <c r="L805" s="5">
        <f xml:space="preserve"> 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 xml:space="preserve"> INDEX(products!$A$1:$G$49,MATCH(orders!$D806,products!$A$1:$A$49,0),MATCH(orders!I$1,products!$A$1:$G$1,0))</f>
        <v>Rob</v>
      </c>
      <c r="J806" t="str">
        <f xml:space="preserve"> INDEX(products!$A$1:$G$49,MATCH(orders!$D806,products!$A$1:$A$49,0),MATCH(orders!J$1,products!$A$1:$G$1,0))</f>
        <v>L</v>
      </c>
      <c r="K806" s="4">
        <f xml:space="preserve"> INDEX(products!$A$1:$G$49,MATCH(orders!$D806,products!$A$1:$A$49,0),MATCH(orders!K$1,products!$A$1:$G$1,0))</f>
        <v>1</v>
      </c>
      <c r="L806" s="5">
        <f xml:space="preserve"> 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 xml:space="preserve"> INDEX(products!$A$1:$G$49,MATCH(orders!$D807,products!$A$1:$A$49,0),MATCH(orders!I$1,products!$A$1:$G$1,0))</f>
        <v>Rob</v>
      </c>
      <c r="J807" t="str">
        <f xml:space="preserve"> INDEX(products!$A$1:$G$49,MATCH(orders!$D807,products!$A$1:$A$49,0),MATCH(orders!J$1,products!$A$1:$G$1,0))</f>
        <v>M</v>
      </c>
      <c r="K807" s="4">
        <f xml:space="preserve"> INDEX(products!$A$1:$G$49,MATCH(orders!$D807,products!$A$1:$A$49,0),MATCH(orders!K$1,products!$A$1:$G$1,0))</f>
        <v>0.5</v>
      </c>
      <c r="L807" s="5">
        <f xml:space="preserve"> 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 xml:space="preserve"> INDEX(products!$A$1:$G$49,MATCH(orders!$D808,products!$A$1:$A$49,0),MATCH(orders!I$1,products!$A$1:$G$1,0))</f>
        <v>Lib</v>
      </c>
      <c r="J808" t="str">
        <f xml:space="preserve"> INDEX(products!$A$1:$G$49,MATCH(orders!$D808,products!$A$1:$A$49,0),MATCH(orders!J$1,products!$A$1:$G$1,0))</f>
        <v>D</v>
      </c>
      <c r="K808" s="4">
        <f xml:space="preserve"> INDEX(products!$A$1:$G$49,MATCH(orders!$D808,products!$A$1:$A$49,0),MATCH(orders!K$1,products!$A$1:$G$1,0))</f>
        <v>0.2</v>
      </c>
      <c r="L808" s="5">
        <f xml:space="preserve"> 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 xml:space="preserve"> INDEX(products!$A$1:$G$49,MATCH(orders!$D809,products!$A$1:$A$49,0),MATCH(orders!I$1,products!$A$1:$G$1,0))</f>
        <v>Lib</v>
      </c>
      <c r="J809" t="str">
        <f xml:space="preserve"> INDEX(products!$A$1:$G$49,MATCH(orders!$D809,products!$A$1:$A$49,0),MATCH(orders!J$1,products!$A$1:$G$1,0))</f>
        <v>D</v>
      </c>
      <c r="K809" s="4">
        <f xml:space="preserve"> INDEX(products!$A$1:$G$49,MATCH(orders!$D809,products!$A$1:$A$49,0),MATCH(orders!K$1,products!$A$1:$G$1,0))</f>
        <v>0.5</v>
      </c>
      <c r="L809" s="5">
        <f xml:space="preserve"> 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 xml:space="preserve"> INDEX(products!$A$1:$G$49,MATCH(orders!$D810,products!$A$1:$A$49,0),MATCH(orders!I$1,products!$A$1:$G$1,0))</f>
        <v>Rob</v>
      </c>
      <c r="J810" t="str">
        <f xml:space="preserve"> INDEX(products!$A$1:$G$49,MATCH(orders!$D810,products!$A$1:$A$49,0),MATCH(orders!J$1,products!$A$1:$G$1,0))</f>
        <v>L</v>
      </c>
      <c r="K810" s="4">
        <f xml:space="preserve"> INDEX(products!$A$1:$G$49,MATCH(orders!$D810,products!$A$1:$A$49,0),MATCH(orders!K$1,products!$A$1:$G$1,0))</f>
        <v>2.5</v>
      </c>
      <c r="L810" s="5">
        <f xml:space="preserve"> 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 xml:space="preserve"> INDEX(products!$A$1:$G$49,MATCH(orders!$D811,products!$A$1:$A$49,0),MATCH(orders!I$1,products!$A$1:$G$1,0))</f>
        <v>Rob</v>
      </c>
      <c r="J811" t="str">
        <f xml:space="preserve"> INDEX(products!$A$1:$G$49,MATCH(orders!$D811,products!$A$1:$A$49,0),MATCH(orders!J$1,products!$A$1:$G$1,0))</f>
        <v>D</v>
      </c>
      <c r="K811" s="4">
        <f xml:space="preserve"> INDEX(products!$A$1:$G$49,MATCH(orders!$D811,products!$A$1:$A$49,0),MATCH(orders!K$1,products!$A$1:$G$1,0))</f>
        <v>0.2</v>
      </c>
      <c r="L811" s="5">
        <f xml:space="preserve"> 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 xml:space="preserve"> INDEX(products!$A$1:$G$49,MATCH(orders!$D812,products!$A$1:$A$49,0),MATCH(orders!I$1,products!$A$1:$G$1,0))</f>
        <v>Lib</v>
      </c>
      <c r="J812" t="str">
        <f xml:space="preserve"> INDEX(products!$A$1:$G$49,MATCH(orders!$D812,products!$A$1:$A$49,0),MATCH(orders!J$1,products!$A$1:$G$1,0))</f>
        <v>L</v>
      </c>
      <c r="K812" s="4">
        <f xml:space="preserve"> INDEX(products!$A$1:$G$49,MATCH(orders!$D812,products!$A$1:$A$49,0),MATCH(orders!K$1,products!$A$1:$G$1,0))</f>
        <v>0.5</v>
      </c>
      <c r="L812" s="5">
        <f xml:space="preserve"> 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 xml:space="preserve"> INDEX(products!$A$1:$G$49,MATCH(orders!$D813,products!$A$1:$A$49,0),MATCH(orders!I$1,products!$A$1:$G$1,0))</f>
        <v>Ara</v>
      </c>
      <c r="J813" t="str">
        <f xml:space="preserve"> INDEX(products!$A$1:$G$49,MATCH(orders!$D813,products!$A$1:$A$49,0),MATCH(orders!J$1,products!$A$1:$G$1,0))</f>
        <v>M</v>
      </c>
      <c r="K813" s="4">
        <f xml:space="preserve"> INDEX(products!$A$1:$G$49,MATCH(orders!$D813,products!$A$1:$A$49,0),MATCH(orders!K$1,products!$A$1:$G$1,0))</f>
        <v>1</v>
      </c>
      <c r="L813" s="5">
        <f xml:space="preserve"> 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 xml:space="preserve"> INDEX(products!$A$1:$G$49,MATCH(orders!$D814,products!$A$1:$A$49,0),MATCH(orders!I$1,products!$A$1:$G$1,0))</f>
        <v>Lib</v>
      </c>
      <c r="J814" t="str">
        <f xml:space="preserve"> INDEX(products!$A$1:$G$49,MATCH(orders!$D814,products!$A$1:$A$49,0),MATCH(orders!J$1,products!$A$1:$G$1,0))</f>
        <v>D</v>
      </c>
      <c r="K814" s="4">
        <f xml:space="preserve"> INDEX(products!$A$1:$G$49,MATCH(orders!$D814,products!$A$1:$A$49,0),MATCH(orders!K$1,products!$A$1:$G$1,0))</f>
        <v>2.5</v>
      </c>
      <c r="L814" s="5">
        <f xml:space="preserve"> 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 xml:space="preserve"> INDEX(products!$A$1:$G$49,MATCH(orders!$D815,products!$A$1:$A$49,0),MATCH(orders!I$1,products!$A$1:$G$1,0))</f>
        <v>Exc</v>
      </c>
      <c r="J815" t="str">
        <f xml:space="preserve"> INDEX(products!$A$1:$G$49,MATCH(orders!$D815,products!$A$1:$A$49,0),MATCH(orders!J$1,products!$A$1:$G$1,0))</f>
        <v>M</v>
      </c>
      <c r="K815" s="4">
        <f xml:space="preserve"> INDEX(products!$A$1:$G$49,MATCH(orders!$D815,products!$A$1:$A$49,0),MATCH(orders!K$1,products!$A$1:$G$1,0))</f>
        <v>2.5</v>
      </c>
      <c r="L815" s="5">
        <f xml:space="preserve"> 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 xml:space="preserve"> INDEX(products!$A$1:$G$49,MATCH(orders!$D816,products!$A$1:$A$49,0),MATCH(orders!I$1,products!$A$1:$G$1,0))</f>
        <v>Exc</v>
      </c>
      <c r="J816" t="str">
        <f xml:space="preserve"> INDEX(products!$A$1:$G$49,MATCH(orders!$D816,products!$A$1:$A$49,0),MATCH(orders!J$1,products!$A$1:$G$1,0))</f>
        <v>L</v>
      </c>
      <c r="K816" s="4">
        <f xml:space="preserve"> INDEX(products!$A$1:$G$49,MATCH(orders!$D816,products!$A$1:$A$49,0),MATCH(orders!K$1,products!$A$1:$G$1,0))</f>
        <v>0.2</v>
      </c>
      <c r="L816" s="5">
        <f xml:space="preserve"> 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 xml:space="preserve"> INDEX(products!$A$1:$G$49,MATCH(orders!$D817,products!$A$1:$A$49,0),MATCH(orders!I$1,products!$A$1:$G$1,0))</f>
        <v>Rob</v>
      </c>
      <c r="J817" t="str">
        <f xml:space="preserve"> INDEX(products!$A$1:$G$49,MATCH(orders!$D817,products!$A$1:$A$49,0),MATCH(orders!J$1,products!$A$1:$G$1,0))</f>
        <v>M</v>
      </c>
      <c r="K817" s="4">
        <f xml:space="preserve"> INDEX(products!$A$1:$G$49,MATCH(orders!$D817,products!$A$1:$A$49,0),MATCH(orders!K$1,products!$A$1:$G$1,0))</f>
        <v>0.5</v>
      </c>
      <c r="L817" s="5">
        <f xml:space="preserve"> 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 xml:space="preserve"> INDEX(products!$A$1:$G$49,MATCH(orders!$D818,products!$A$1:$A$49,0),MATCH(orders!I$1,products!$A$1:$G$1,0))</f>
        <v>Lib</v>
      </c>
      <c r="J818" t="str">
        <f xml:space="preserve"> INDEX(products!$A$1:$G$49,MATCH(orders!$D818,products!$A$1:$A$49,0),MATCH(orders!J$1,products!$A$1:$G$1,0))</f>
        <v>L</v>
      </c>
      <c r="K818" s="4">
        <f xml:space="preserve"> INDEX(products!$A$1:$G$49,MATCH(orders!$D818,products!$A$1:$A$49,0),MATCH(orders!K$1,products!$A$1:$G$1,0))</f>
        <v>0.5</v>
      </c>
      <c r="L818" s="5">
        <f xml:space="preserve"> 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 xml:space="preserve"> INDEX(products!$A$1:$G$49,MATCH(orders!$D819,products!$A$1:$A$49,0),MATCH(orders!I$1,products!$A$1:$G$1,0))</f>
        <v>Lib</v>
      </c>
      <c r="J819" t="str">
        <f xml:space="preserve"> INDEX(products!$A$1:$G$49,MATCH(orders!$D819,products!$A$1:$A$49,0),MATCH(orders!J$1,products!$A$1:$G$1,0))</f>
        <v>D</v>
      </c>
      <c r="K819" s="4">
        <f xml:space="preserve"> INDEX(products!$A$1:$G$49,MATCH(orders!$D819,products!$A$1:$A$49,0),MATCH(orders!K$1,products!$A$1:$G$1,0))</f>
        <v>0.5</v>
      </c>
      <c r="L819" s="5">
        <f xml:space="preserve"> 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 xml:space="preserve"> INDEX(products!$A$1:$G$49,MATCH(orders!$D820,products!$A$1:$A$49,0),MATCH(orders!I$1,products!$A$1:$G$1,0))</f>
        <v>Lib</v>
      </c>
      <c r="J820" t="str">
        <f xml:space="preserve"> INDEX(products!$A$1:$G$49,MATCH(orders!$D820,products!$A$1:$A$49,0),MATCH(orders!J$1,products!$A$1:$G$1,0))</f>
        <v>L</v>
      </c>
      <c r="K820" s="4">
        <f xml:space="preserve"> INDEX(products!$A$1:$G$49,MATCH(orders!$D820,products!$A$1:$A$49,0),MATCH(orders!K$1,products!$A$1:$G$1,0))</f>
        <v>1</v>
      </c>
      <c r="L820" s="5">
        <f xml:space="preserve"> 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 xml:space="preserve"> INDEX(products!$A$1:$G$49,MATCH(orders!$D821,products!$A$1:$A$49,0),MATCH(orders!I$1,products!$A$1:$G$1,0))</f>
        <v>Lib</v>
      </c>
      <c r="J821" t="str">
        <f xml:space="preserve"> INDEX(products!$A$1:$G$49,MATCH(orders!$D821,products!$A$1:$A$49,0),MATCH(orders!J$1,products!$A$1:$G$1,0))</f>
        <v>L</v>
      </c>
      <c r="K821" s="4">
        <f xml:space="preserve"> INDEX(products!$A$1:$G$49,MATCH(orders!$D821,products!$A$1:$A$49,0),MATCH(orders!K$1,products!$A$1:$G$1,0))</f>
        <v>0.2</v>
      </c>
      <c r="L821" s="5">
        <f xml:space="preserve"> 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 xml:space="preserve"> INDEX(products!$A$1:$G$49,MATCH(orders!$D822,products!$A$1:$A$49,0),MATCH(orders!I$1,products!$A$1:$G$1,0))</f>
        <v>Exc</v>
      </c>
      <c r="J822" t="str">
        <f xml:space="preserve"> INDEX(products!$A$1:$G$49,MATCH(orders!$D822,products!$A$1:$A$49,0),MATCH(orders!J$1,products!$A$1:$G$1,0))</f>
        <v>M</v>
      </c>
      <c r="K822" s="4">
        <f xml:space="preserve"> INDEX(products!$A$1:$G$49,MATCH(orders!$D822,products!$A$1:$A$49,0),MATCH(orders!K$1,products!$A$1:$G$1,0))</f>
        <v>1</v>
      </c>
      <c r="L822" s="5">
        <f xml:space="preserve"> 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 xml:space="preserve"> INDEX(products!$A$1:$G$49,MATCH(orders!$D823,products!$A$1:$A$49,0),MATCH(orders!I$1,products!$A$1:$G$1,0))</f>
        <v>Rob</v>
      </c>
      <c r="J823" t="str">
        <f xml:space="preserve"> INDEX(products!$A$1:$G$49,MATCH(orders!$D823,products!$A$1:$A$49,0),MATCH(orders!J$1,products!$A$1:$G$1,0))</f>
        <v>D</v>
      </c>
      <c r="K823" s="4">
        <f xml:space="preserve"> INDEX(products!$A$1:$G$49,MATCH(orders!$D823,products!$A$1:$A$49,0),MATCH(orders!K$1,products!$A$1:$G$1,0))</f>
        <v>0.5</v>
      </c>
      <c r="L823" s="5">
        <f xml:space="preserve"> 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 xml:space="preserve"> INDEX(products!$A$1:$G$49,MATCH(orders!$D824,products!$A$1:$A$49,0),MATCH(orders!I$1,products!$A$1:$G$1,0))</f>
        <v>Exc</v>
      </c>
      <c r="J824" t="str">
        <f xml:space="preserve"> INDEX(products!$A$1:$G$49,MATCH(orders!$D824,products!$A$1:$A$49,0),MATCH(orders!J$1,products!$A$1:$G$1,0))</f>
        <v>L</v>
      </c>
      <c r="K824" s="4">
        <f xml:space="preserve"> INDEX(products!$A$1:$G$49,MATCH(orders!$D824,products!$A$1:$A$49,0),MATCH(orders!K$1,products!$A$1:$G$1,0))</f>
        <v>2.5</v>
      </c>
      <c r="L824" s="5">
        <f xml:space="preserve"> 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 xml:space="preserve"> INDEX(products!$A$1:$G$49,MATCH(orders!$D825,products!$A$1:$A$49,0),MATCH(orders!I$1,products!$A$1:$G$1,0))</f>
        <v>Lib</v>
      </c>
      <c r="J825" t="str">
        <f xml:space="preserve"> INDEX(products!$A$1:$G$49,MATCH(orders!$D825,products!$A$1:$A$49,0),MATCH(orders!J$1,products!$A$1:$G$1,0))</f>
        <v>L</v>
      </c>
      <c r="K825" s="4">
        <f xml:space="preserve"> INDEX(products!$A$1:$G$49,MATCH(orders!$D825,products!$A$1:$A$49,0),MATCH(orders!K$1,products!$A$1:$G$1,0))</f>
        <v>1</v>
      </c>
      <c r="L825" s="5">
        <f xml:space="preserve"> 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 xml:space="preserve"> INDEX(products!$A$1:$G$49,MATCH(orders!$D826,products!$A$1:$A$49,0),MATCH(orders!I$1,products!$A$1:$G$1,0))</f>
        <v>Ara</v>
      </c>
      <c r="J826" t="str">
        <f xml:space="preserve"> INDEX(products!$A$1:$G$49,MATCH(orders!$D826,products!$A$1:$A$49,0),MATCH(orders!J$1,products!$A$1:$G$1,0))</f>
        <v>M</v>
      </c>
      <c r="K826" s="4">
        <f xml:space="preserve"> INDEX(products!$A$1:$G$49,MATCH(orders!$D826,products!$A$1:$A$49,0),MATCH(orders!K$1,products!$A$1:$G$1,0))</f>
        <v>0.2</v>
      </c>
      <c r="L826" s="5">
        <f xml:space="preserve"> 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 xml:space="preserve"> INDEX(products!$A$1:$G$49,MATCH(orders!$D827,products!$A$1:$A$49,0),MATCH(orders!I$1,products!$A$1:$G$1,0))</f>
        <v>Ara</v>
      </c>
      <c r="J827" t="str">
        <f xml:space="preserve"> INDEX(products!$A$1:$G$49,MATCH(orders!$D827,products!$A$1:$A$49,0),MATCH(orders!J$1,products!$A$1:$G$1,0))</f>
        <v>D</v>
      </c>
      <c r="K827" s="4">
        <f xml:space="preserve"> INDEX(products!$A$1:$G$49,MATCH(orders!$D827,products!$A$1:$A$49,0),MATCH(orders!K$1,products!$A$1:$G$1,0))</f>
        <v>1</v>
      </c>
      <c r="L827" s="5">
        <f xml:space="preserve"> 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 xml:space="preserve"> INDEX(products!$A$1:$G$49,MATCH(orders!$D828,products!$A$1:$A$49,0),MATCH(orders!I$1,products!$A$1:$G$1,0))</f>
        <v>Exc</v>
      </c>
      <c r="J828" t="str">
        <f xml:space="preserve"> INDEX(products!$A$1:$G$49,MATCH(orders!$D828,products!$A$1:$A$49,0),MATCH(orders!J$1,products!$A$1:$G$1,0))</f>
        <v>M</v>
      </c>
      <c r="K828" s="4">
        <f xml:space="preserve"> INDEX(products!$A$1:$G$49,MATCH(orders!$D828,products!$A$1:$A$49,0),MATCH(orders!K$1,products!$A$1:$G$1,0))</f>
        <v>0.5</v>
      </c>
      <c r="L828" s="5">
        <f xml:space="preserve"> 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 xml:space="preserve"> INDEX(products!$A$1:$G$49,MATCH(orders!$D829,products!$A$1:$A$49,0),MATCH(orders!I$1,products!$A$1:$G$1,0))</f>
        <v>Exc</v>
      </c>
      <c r="J829" t="str">
        <f xml:space="preserve"> INDEX(products!$A$1:$G$49,MATCH(orders!$D829,products!$A$1:$A$49,0),MATCH(orders!J$1,products!$A$1:$G$1,0))</f>
        <v>M</v>
      </c>
      <c r="K829" s="4">
        <f xml:space="preserve"> INDEX(products!$A$1:$G$49,MATCH(orders!$D829,products!$A$1:$A$49,0),MATCH(orders!K$1,products!$A$1:$G$1,0))</f>
        <v>0.2</v>
      </c>
      <c r="L829" s="5">
        <f xml:space="preserve"> 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 xml:space="preserve"> INDEX(products!$A$1:$G$49,MATCH(orders!$D830,products!$A$1:$A$49,0),MATCH(orders!I$1,products!$A$1:$G$1,0))</f>
        <v>Ara</v>
      </c>
      <c r="J830" t="str">
        <f xml:space="preserve"> INDEX(products!$A$1:$G$49,MATCH(orders!$D830,products!$A$1:$A$49,0),MATCH(orders!J$1,products!$A$1:$G$1,0))</f>
        <v>D</v>
      </c>
      <c r="K830" s="4">
        <f xml:space="preserve"> INDEX(products!$A$1:$G$49,MATCH(orders!$D830,products!$A$1:$A$49,0),MATCH(orders!K$1,products!$A$1:$G$1,0))</f>
        <v>2.5</v>
      </c>
      <c r="L830" s="5">
        <f xml:space="preserve"> 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 xml:space="preserve"> INDEX(products!$A$1:$G$49,MATCH(orders!$D831,products!$A$1:$A$49,0),MATCH(orders!I$1,products!$A$1:$G$1,0))</f>
        <v>Ara</v>
      </c>
      <c r="J831" t="str">
        <f xml:space="preserve"> INDEX(products!$A$1:$G$49,MATCH(orders!$D831,products!$A$1:$A$49,0),MATCH(orders!J$1,products!$A$1:$G$1,0))</f>
        <v>D</v>
      </c>
      <c r="K831" s="4">
        <f xml:space="preserve"> INDEX(products!$A$1:$G$49,MATCH(orders!$D831,products!$A$1:$A$49,0),MATCH(orders!K$1,products!$A$1:$G$1,0))</f>
        <v>0.2</v>
      </c>
      <c r="L831" s="5">
        <f xml:space="preserve"> 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 xml:space="preserve"> INDEX(products!$A$1:$G$49,MATCH(orders!$D832,products!$A$1:$A$49,0),MATCH(orders!I$1,products!$A$1:$G$1,0))</f>
        <v>Exc</v>
      </c>
      <c r="J832" t="str">
        <f xml:space="preserve"> INDEX(products!$A$1:$G$49,MATCH(orders!$D832,products!$A$1:$A$49,0),MATCH(orders!J$1,products!$A$1:$G$1,0))</f>
        <v>M</v>
      </c>
      <c r="K832" s="4">
        <f xml:space="preserve"> INDEX(products!$A$1:$G$49,MATCH(orders!$D832,products!$A$1:$A$49,0),MATCH(orders!K$1,products!$A$1:$G$1,0))</f>
        <v>1</v>
      </c>
      <c r="L832" s="5">
        <f xml:space="preserve"> 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 xml:space="preserve"> INDEX(products!$A$1:$G$49,MATCH(orders!$D833,products!$A$1:$A$49,0),MATCH(orders!I$1,products!$A$1:$G$1,0))</f>
        <v>Ara</v>
      </c>
      <c r="J833" t="str">
        <f xml:space="preserve"> INDEX(products!$A$1:$G$49,MATCH(orders!$D833,products!$A$1:$A$49,0),MATCH(orders!J$1,products!$A$1:$G$1,0))</f>
        <v>D</v>
      </c>
      <c r="K833" s="4">
        <f xml:space="preserve"> INDEX(products!$A$1:$G$49,MATCH(orders!$D833,products!$A$1:$A$49,0),MATCH(orders!K$1,products!$A$1:$G$1,0))</f>
        <v>0.2</v>
      </c>
      <c r="L833" s="5">
        <f xml:space="preserve"> 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 xml:space="preserve"> INDEX(products!$A$1:$G$49,MATCH(orders!$D834,products!$A$1:$A$49,0),MATCH(orders!I$1,products!$A$1:$G$1,0))</f>
        <v>Rob</v>
      </c>
      <c r="J834" t="str">
        <f xml:space="preserve"> INDEX(products!$A$1:$G$49,MATCH(orders!$D834,products!$A$1:$A$49,0),MATCH(orders!J$1,products!$A$1:$G$1,0))</f>
        <v>M</v>
      </c>
      <c r="K834" s="4">
        <f xml:space="preserve"> INDEX(products!$A$1:$G$49,MATCH(orders!$D834,products!$A$1:$A$49,0),MATCH(orders!K$1,products!$A$1:$G$1,0))</f>
        <v>1</v>
      </c>
      <c r="L834" s="5">
        <f xml:space="preserve"> 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 xml:space="preserve"> INDEX(products!$A$1:$G$49,MATCH(orders!$D835,products!$A$1:$A$49,0),MATCH(orders!I$1,products!$A$1:$G$1,0))</f>
        <v>Rob</v>
      </c>
      <c r="J835" t="str">
        <f xml:space="preserve"> INDEX(products!$A$1:$G$49,MATCH(orders!$D835,products!$A$1:$A$49,0),MATCH(orders!J$1,products!$A$1:$G$1,0))</f>
        <v>D</v>
      </c>
      <c r="K835" s="4">
        <f xml:space="preserve"> INDEX(products!$A$1:$G$49,MATCH(orders!$D835,products!$A$1:$A$49,0),MATCH(orders!K$1,products!$A$1:$G$1,0))</f>
        <v>2.5</v>
      </c>
      <c r="L835" s="5">
        <f xml:space="preserve"> 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 xml:space="preserve"> INDEX(products!$A$1:$G$49,MATCH(orders!$D836,products!$A$1:$A$49,0),MATCH(orders!I$1,products!$A$1:$G$1,0))</f>
        <v>Ara</v>
      </c>
      <c r="J836" t="str">
        <f xml:space="preserve"> INDEX(products!$A$1:$G$49,MATCH(orders!$D836,products!$A$1:$A$49,0),MATCH(orders!J$1,products!$A$1:$G$1,0))</f>
        <v>D</v>
      </c>
      <c r="K836" s="4">
        <f xml:space="preserve"> INDEX(products!$A$1:$G$49,MATCH(orders!$D836,products!$A$1:$A$49,0),MATCH(orders!K$1,products!$A$1:$G$1,0))</f>
        <v>2.5</v>
      </c>
      <c r="L836" s="5">
        <f xml:space="preserve"> 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 xml:space="preserve"> INDEX(products!$A$1:$G$49,MATCH(orders!$D837,products!$A$1:$A$49,0),MATCH(orders!I$1,products!$A$1:$G$1,0))</f>
        <v>Exc</v>
      </c>
      <c r="J837" t="str">
        <f xml:space="preserve"> INDEX(products!$A$1:$G$49,MATCH(orders!$D837,products!$A$1:$A$49,0),MATCH(orders!J$1,products!$A$1:$G$1,0))</f>
        <v>L</v>
      </c>
      <c r="K837" s="4">
        <f xml:space="preserve"> INDEX(products!$A$1:$G$49,MATCH(orders!$D837,products!$A$1:$A$49,0),MATCH(orders!K$1,products!$A$1:$G$1,0))</f>
        <v>0.5</v>
      </c>
      <c r="L837" s="5">
        <f xml:space="preserve"> 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 xml:space="preserve"> INDEX(products!$A$1:$G$49,MATCH(orders!$D838,products!$A$1:$A$49,0),MATCH(orders!I$1,products!$A$1:$G$1,0))</f>
        <v>Ara</v>
      </c>
      <c r="J838" t="str">
        <f xml:space="preserve"> INDEX(products!$A$1:$G$49,MATCH(orders!$D838,products!$A$1:$A$49,0),MATCH(orders!J$1,products!$A$1:$G$1,0))</f>
        <v>D</v>
      </c>
      <c r="K838" s="4">
        <f xml:space="preserve"> INDEX(products!$A$1:$G$49,MATCH(orders!$D838,products!$A$1:$A$49,0),MATCH(orders!K$1,products!$A$1:$G$1,0))</f>
        <v>0.2</v>
      </c>
      <c r="L838" s="5">
        <f xml:space="preserve"> 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 xml:space="preserve"> INDEX(products!$A$1:$G$49,MATCH(orders!$D839,products!$A$1:$A$49,0),MATCH(orders!I$1,products!$A$1:$G$1,0))</f>
        <v>Lib</v>
      </c>
      <c r="J839" t="str">
        <f xml:space="preserve"> INDEX(products!$A$1:$G$49,MATCH(orders!$D839,products!$A$1:$A$49,0),MATCH(orders!J$1,products!$A$1:$G$1,0))</f>
        <v>M</v>
      </c>
      <c r="K839" s="4">
        <f xml:space="preserve"> INDEX(products!$A$1:$G$49,MATCH(orders!$D839,products!$A$1:$A$49,0),MATCH(orders!K$1,products!$A$1:$G$1,0))</f>
        <v>2.5</v>
      </c>
      <c r="L839" s="5">
        <f xml:space="preserve"> 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 xml:space="preserve"> INDEX(products!$A$1:$G$49,MATCH(orders!$D840,products!$A$1:$A$49,0),MATCH(orders!I$1,products!$A$1:$G$1,0))</f>
        <v>Ara</v>
      </c>
      <c r="J840" t="str">
        <f xml:space="preserve"> INDEX(products!$A$1:$G$49,MATCH(orders!$D840,products!$A$1:$A$49,0),MATCH(orders!J$1,products!$A$1:$G$1,0))</f>
        <v>D</v>
      </c>
      <c r="K840" s="4">
        <f xml:space="preserve"> INDEX(products!$A$1:$G$49,MATCH(orders!$D840,products!$A$1:$A$49,0),MATCH(orders!K$1,products!$A$1:$G$1,0))</f>
        <v>2.5</v>
      </c>
      <c r="L840" s="5">
        <f xml:space="preserve"> 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 xml:space="preserve"> INDEX(products!$A$1:$G$49,MATCH(orders!$D841,products!$A$1:$A$49,0),MATCH(orders!I$1,products!$A$1:$G$1,0))</f>
        <v>Exc</v>
      </c>
      <c r="J841" t="str">
        <f xml:space="preserve"> INDEX(products!$A$1:$G$49,MATCH(orders!$D841,products!$A$1:$A$49,0),MATCH(orders!J$1,products!$A$1:$G$1,0))</f>
        <v>M</v>
      </c>
      <c r="K841" s="4">
        <f xml:space="preserve"> INDEX(products!$A$1:$G$49,MATCH(orders!$D841,products!$A$1:$A$49,0),MATCH(orders!K$1,products!$A$1:$G$1,0))</f>
        <v>0.5</v>
      </c>
      <c r="L841" s="5">
        <f xml:space="preserve"> 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 xml:space="preserve"> INDEX(products!$A$1:$G$49,MATCH(orders!$D842,products!$A$1:$A$49,0),MATCH(orders!I$1,products!$A$1:$G$1,0))</f>
        <v>Rob</v>
      </c>
      <c r="J842" t="str">
        <f xml:space="preserve"> INDEX(products!$A$1:$G$49,MATCH(orders!$D842,products!$A$1:$A$49,0),MATCH(orders!J$1,products!$A$1:$G$1,0))</f>
        <v>L</v>
      </c>
      <c r="K842" s="4">
        <f xml:space="preserve"> INDEX(products!$A$1:$G$49,MATCH(orders!$D842,products!$A$1:$A$49,0),MATCH(orders!K$1,products!$A$1:$G$1,0))</f>
        <v>0.5</v>
      </c>
      <c r="L842" s="5">
        <f xml:space="preserve"> 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 xml:space="preserve"> INDEX(products!$A$1:$G$49,MATCH(orders!$D843,products!$A$1:$A$49,0),MATCH(orders!I$1,products!$A$1:$G$1,0))</f>
        <v>Lib</v>
      </c>
      <c r="J843" t="str">
        <f xml:space="preserve"> INDEX(products!$A$1:$G$49,MATCH(orders!$D843,products!$A$1:$A$49,0),MATCH(orders!J$1,products!$A$1:$G$1,0))</f>
        <v>M</v>
      </c>
      <c r="K843" s="4">
        <f xml:space="preserve"> INDEX(products!$A$1:$G$49,MATCH(orders!$D843,products!$A$1:$A$49,0),MATCH(orders!K$1,products!$A$1:$G$1,0))</f>
        <v>0.2</v>
      </c>
      <c r="L843" s="5">
        <f xml:space="preserve"> 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 xml:space="preserve"> INDEX(products!$A$1:$G$49,MATCH(orders!$D844,products!$A$1:$A$49,0),MATCH(orders!I$1,products!$A$1:$G$1,0))</f>
        <v>Exc</v>
      </c>
      <c r="J844" t="str">
        <f xml:space="preserve"> INDEX(products!$A$1:$G$49,MATCH(orders!$D844,products!$A$1:$A$49,0),MATCH(orders!J$1,products!$A$1:$G$1,0))</f>
        <v>M</v>
      </c>
      <c r="K844" s="4">
        <f xml:space="preserve"> INDEX(products!$A$1:$G$49,MATCH(orders!$D844,products!$A$1:$A$49,0),MATCH(orders!K$1,products!$A$1:$G$1,0))</f>
        <v>0.2</v>
      </c>
      <c r="L844" s="5">
        <f xml:space="preserve"> 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 xml:space="preserve"> INDEX(products!$A$1:$G$49,MATCH(orders!$D845,products!$A$1:$A$49,0),MATCH(orders!I$1,products!$A$1:$G$1,0))</f>
        <v>Exc</v>
      </c>
      <c r="J845" t="str">
        <f xml:space="preserve"> INDEX(products!$A$1:$G$49,MATCH(orders!$D845,products!$A$1:$A$49,0),MATCH(orders!J$1,products!$A$1:$G$1,0))</f>
        <v>M</v>
      </c>
      <c r="K845" s="4">
        <f xml:space="preserve"> INDEX(products!$A$1:$G$49,MATCH(orders!$D845,products!$A$1:$A$49,0),MATCH(orders!K$1,products!$A$1:$G$1,0))</f>
        <v>0.2</v>
      </c>
      <c r="L845" s="5">
        <f xml:space="preserve"> 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 xml:space="preserve"> INDEX(products!$A$1:$G$49,MATCH(orders!$D846,products!$A$1:$A$49,0),MATCH(orders!I$1,products!$A$1:$G$1,0))</f>
        <v>Ara</v>
      </c>
      <c r="J846" t="str">
        <f xml:space="preserve"> INDEX(products!$A$1:$G$49,MATCH(orders!$D846,products!$A$1:$A$49,0),MATCH(orders!J$1,products!$A$1:$G$1,0))</f>
        <v>D</v>
      </c>
      <c r="K846" s="4">
        <f xml:space="preserve"> INDEX(products!$A$1:$G$49,MATCH(orders!$D846,products!$A$1:$A$49,0),MATCH(orders!K$1,products!$A$1:$G$1,0))</f>
        <v>0.5</v>
      </c>
      <c r="L846" s="5">
        <f xml:space="preserve"> 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 xml:space="preserve"> INDEX(products!$A$1:$G$49,MATCH(orders!$D847,products!$A$1:$A$49,0),MATCH(orders!I$1,products!$A$1:$G$1,0))</f>
        <v>Exc</v>
      </c>
      <c r="J847" t="str">
        <f xml:space="preserve"> INDEX(products!$A$1:$G$49,MATCH(orders!$D847,products!$A$1:$A$49,0),MATCH(orders!J$1,products!$A$1:$G$1,0))</f>
        <v>D</v>
      </c>
      <c r="K847" s="4">
        <f xml:space="preserve"> INDEX(products!$A$1:$G$49,MATCH(orders!$D847,products!$A$1:$A$49,0),MATCH(orders!K$1,products!$A$1:$G$1,0))</f>
        <v>2.5</v>
      </c>
      <c r="L847" s="5">
        <f xml:space="preserve"> 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 xml:space="preserve"> INDEX(products!$A$1:$G$49,MATCH(orders!$D848,products!$A$1:$A$49,0),MATCH(orders!I$1,products!$A$1:$G$1,0))</f>
        <v>Ara</v>
      </c>
      <c r="J848" t="str">
        <f xml:space="preserve"> INDEX(products!$A$1:$G$49,MATCH(orders!$D848,products!$A$1:$A$49,0),MATCH(orders!J$1,products!$A$1:$G$1,0))</f>
        <v>M</v>
      </c>
      <c r="K848" s="4">
        <f xml:space="preserve"> INDEX(products!$A$1:$G$49,MATCH(orders!$D848,products!$A$1:$A$49,0),MATCH(orders!K$1,products!$A$1:$G$1,0))</f>
        <v>2.5</v>
      </c>
      <c r="L848" s="5">
        <f xml:space="preserve"> 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 xml:space="preserve"> INDEX(products!$A$1:$G$49,MATCH(orders!$D849,products!$A$1:$A$49,0),MATCH(orders!I$1,products!$A$1:$G$1,0))</f>
        <v>Ara</v>
      </c>
      <c r="J849" t="str">
        <f xml:space="preserve"> INDEX(products!$A$1:$G$49,MATCH(orders!$D849,products!$A$1:$A$49,0),MATCH(orders!J$1,products!$A$1:$G$1,0))</f>
        <v>D</v>
      </c>
      <c r="K849" s="4">
        <f xml:space="preserve"> INDEX(products!$A$1:$G$49,MATCH(orders!$D849,products!$A$1:$A$49,0),MATCH(orders!K$1,products!$A$1:$G$1,0))</f>
        <v>0.2</v>
      </c>
      <c r="L849" s="5">
        <f xml:space="preserve"> 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 xml:space="preserve"> INDEX(products!$A$1:$G$49,MATCH(orders!$D850,products!$A$1:$A$49,0),MATCH(orders!I$1,products!$A$1:$G$1,0))</f>
        <v>Exc</v>
      </c>
      <c r="J850" t="str">
        <f xml:space="preserve"> INDEX(products!$A$1:$G$49,MATCH(orders!$D850,products!$A$1:$A$49,0),MATCH(orders!J$1,products!$A$1:$G$1,0))</f>
        <v>L</v>
      </c>
      <c r="K850" s="4">
        <f xml:space="preserve"> INDEX(products!$A$1:$G$49,MATCH(orders!$D850,products!$A$1:$A$49,0),MATCH(orders!K$1,products!$A$1:$G$1,0))</f>
        <v>0.5</v>
      </c>
      <c r="L850" s="5">
        <f xml:space="preserve"> 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 xml:space="preserve"> INDEX(products!$A$1:$G$49,MATCH(orders!$D851,products!$A$1:$A$49,0),MATCH(orders!I$1,products!$A$1:$G$1,0))</f>
        <v>Ara</v>
      </c>
      <c r="J851" t="str">
        <f xml:space="preserve"> INDEX(products!$A$1:$G$49,MATCH(orders!$D851,products!$A$1:$A$49,0),MATCH(orders!J$1,products!$A$1:$G$1,0))</f>
        <v>L</v>
      </c>
      <c r="K851" s="4">
        <f xml:space="preserve"> INDEX(products!$A$1:$G$49,MATCH(orders!$D851,products!$A$1:$A$49,0),MATCH(orders!K$1,products!$A$1:$G$1,0))</f>
        <v>0.2</v>
      </c>
      <c r="L851" s="5">
        <f xml:space="preserve"> 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 xml:space="preserve"> INDEX(products!$A$1:$G$49,MATCH(orders!$D852,products!$A$1:$A$49,0),MATCH(orders!I$1,products!$A$1:$G$1,0))</f>
        <v>Ara</v>
      </c>
      <c r="J852" t="str">
        <f xml:space="preserve"> INDEX(products!$A$1:$G$49,MATCH(orders!$D852,products!$A$1:$A$49,0),MATCH(orders!J$1,products!$A$1:$G$1,0))</f>
        <v>M</v>
      </c>
      <c r="K852" s="4">
        <f xml:space="preserve"> INDEX(products!$A$1:$G$49,MATCH(orders!$D852,products!$A$1:$A$49,0),MATCH(orders!K$1,products!$A$1:$G$1,0))</f>
        <v>0.2</v>
      </c>
      <c r="L852" s="5">
        <f xml:space="preserve"> 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 xml:space="preserve"> INDEX(products!$A$1:$G$49,MATCH(orders!$D853,products!$A$1:$A$49,0),MATCH(orders!I$1,products!$A$1:$G$1,0))</f>
        <v>Lib</v>
      </c>
      <c r="J853" t="str">
        <f xml:space="preserve"> INDEX(products!$A$1:$G$49,MATCH(orders!$D853,products!$A$1:$A$49,0),MATCH(orders!J$1,products!$A$1:$G$1,0))</f>
        <v>D</v>
      </c>
      <c r="K853" s="4">
        <f xml:space="preserve"> INDEX(products!$A$1:$G$49,MATCH(orders!$D853,products!$A$1:$A$49,0),MATCH(orders!K$1,products!$A$1:$G$1,0))</f>
        <v>0.5</v>
      </c>
      <c r="L853" s="5">
        <f xml:space="preserve"> 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 xml:space="preserve"> INDEX(products!$A$1:$G$49,MATCH(orders!$D854,products!$A$1:$A$49,0),MATCH(orders!I$1,products!$A$1:$G$1,0))</f>
        <v>Lib</v>
      </c>
      <c r="J854" t="str">
        <f xml:space="preserve"> INDEX(products!$A$1:$G$49,MATCH(orders!$D854,products!$A$1:$A$49,0),MATCH(orders!J$1,products!$A$1:$G$1,0))</f>
        <v>D</v>
      </c>
      <c r="K854" s="4">
        <f xml:space="preserve"> INDEX(products!$A$1:$G$49,MATCH(orders!$D854,products!$A$1:$A$49,0),MATCH(orders!K$1,products!$A$1:$G$1,0))</f>
        <v>2.5</v>
      </c>
      <c r="L854" s="5">
        <f xml:space="preserve"> 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 xml:space="preserve"> INDEX(products!$A$1:$G$49,MATCH(orders!$D855,products!$A$1:$A$49,0),MATCH(orders!I$1,products!$A$1:$G$1,0))</f>
        <v>Ara</v>
      </c>
      <c r="J855" t="str">
        <f xml:space="preserve"> INDEX(products!$A$1:$G$49,MATCH(orders!$D855,products!$A$1:$A$49,0),MATCH(orders!J$1,products!$A$1:$G$1,0))</f>
        <v>D</v>
      </c>
      <c r="K855" s="4">
        <f xml:space="preserve"> INDEX(products!$A$1:$G$49,MATCH(orders!$D855,products!$A$1:$A$49,0),MATCH(orders!K$1,products!$A$1:$G$1,0))</f>
        <v>1</v>
      </c>
      <c r="L855" s="5">
        <f xml:space="preserve"> 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 xml:space="preserve"> INDEX(products!$A$1:$G$49,MATCH(orders!$D856,products!$A$1:$A$49,0),MATCH(orders!I$1,products!$A$1:$G$1,0))</f>
        <v>Rob</v>
      </c>
      <c r="J856" t="str">
        <f xml:space="preserve"> INDEX(products!$A$1:$G$49,MATCH(orders!$D856,products!$A$1:$A$49,0),MATCH(orders!J$1,products!$A$1:$G$1,0))</f>
        <v>L</v>
      </c>
      <c r="K856" s="4">
        <f xml:space="preserve"> INDEX(products!$A$1:$G$49,MATCH(orders!$D856,products!$A$1:$A$49,0),MATCH(orders!K$1,products!$A$1:$G$1,0))</f>
        <v>0.5</v>
      </c>
      <c r="L856" s="5">
        <f xml:space="preserve"> 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 xml:space="preserve"> INDEX(products!$A$1:$G$49,MATCH(orders!$D857,products!$A$1:$A$49,0),MATCH(orders!I$1,products!$A$1:$G$1,0))</f>
        <v>Lib</v>
      </c>
      <c r="J857" t="str">
        <f xml:space="preserve"> INDEX(products!$A$1:$G$49,MATCH(orders!$D857,products!$A$1:$A$49,0),MATCH(orders!J$1,products!$A$1:$G$1,0))</f>
        <v>D</v>
      </c>
      <c r="K857" s="4">
        <f xml:space="preserve"> INDEX(products!$A$1:$G$49,MATCH(orders!$D857,products!$A$1:$A$49,0),MATCH(orders!K$1,products!$A$1:$G$1,0))</f>
        <v>2.5</v>
      </c>
      <c r="L857" s="5">
        <f xml:space="preserve"> 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 xml:space="preserve"> INDEX(products!$A$1:$G$49,MATCH(orders!$D858,products!$A$1:$A$49,0),MATCH(orders!I$1,products!$A$1:$G$1,0))</f>
        <v>Lib</v>
      </c>
      <c r="J858" t="str">
        <f xml:space="preserve"> INDEX(products!$A$1:$G$49,MATCH(orders!$D858,products!$A$1:$A$49,0),MATCH(orders!J$1,products!$A$1:$G$1,0))</f>
        <v>M</v>
      </c>
      <c r="K858" s="4">
        <f xml:space="preserve"> INDEX(products!$A$1:$G$49,MATCH(orders!$D858,products!$A$1:$A$49,0),MATCH(orders!K$1,products!$A$1:$G$1,0))</f>
        <v>0.2</v>
      </c>
      <c r="L858" s="5">
        <f xml:space="preserve"> 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 xml:space="preserve"> INDEX(products!$A$1:$G$49,MATCH(orders!$D859,products!$A$1:$A$49,0),MATCH(orders!I$1,products!$A$1:$G$1,0))</f>
        <v>Rob</v>
      </c>
      <c r="J859" t="str">
        <f xml:space="preserve"> INDEX(products!$A$1:$G$49,MATCH(orders!$D859,products!$A$1:$A$49,0),MATCH(orders!J$1,products!$A$1:$G$1,0))</f>
        <v>L</v>
      </c>
      <c r="K859" s="4">
        <f xml:space="preserve"> INDEX(products!$A$1:$G$49,MATCH(orders!$D859,products!$A$1:$A$49,0),MATCH(orders!K$1,products!$A$1:$G$1,0))</f>
        <v>2.5</v>
      </c>
      <c r="L859" s="5">
        <f xml:space="preserve"> 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 xml:space="preserve"> INDEX(products!$A$1:$G$49,MATCH(orders!$D860,products!$A$1:$A$49,0),MATCH(orders!I$1,products!$A$1:$G$1,0))</f>
        <v>Lib</v>
      </c>
      <c r="J860" t="str">
        <f xml:space="preserve"> INDEX(products!$A$1:$G$49,MATCH(orders!$D860,products!$A$1:$A$49,0),MATCH(orders!J$1,products!$A$1:$G$1,0))</f>
        <v>M</v>
      </c>
      <c r="K860" s="4">
        <f xml:space="preserve"> INDEX(products!$A$1:$G$49,MATCH(orders!$D860,products!$A$1:$A$49,0),MATCH(orders!K$1,products!$A$1:$G$1,0))</f>
        <v>0.5</v>
      </c>
      <c r="L860" s="5">
        <f xml:space="preserve"> 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 xml:space="preserve"> INDEX(products!$A$1:$G$49,MATCH(orders!$D861,products!$A$1:$A$49,0),MATCH(orders!I$1,products!$A$1:$G$1,0))</f>
        <v>Ara</v>
      </c>
      <c r="J861" t="str">
        <f xml:space="preserve"> INDEX(products!$A$1:$G$49,MATCH(orders!$D861,products!$A$1:$A$49,0),MATCH(orders!J$1,products!$A$1:$G$1,0))</f>
        <v>L</v>
      </c>
      <c r="K861" s="4">
        <f xml:space="preserve"> INDEX(products!$A$1:$G$49,MATCH(orders!$D861,products!$A$1:$A$49,0),MATCH(orders!K$1,products!$A$1:$G$1,0))</f>
        <v>2.5</v>
      </c>
      <c r="L861" s="5">
        <f xml:space="preserve"> 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 xml:space="preserve"> INDEX(products!$A$1:$G$49,MATCH(orders!$D862,products!$A$1:$A$49,0),MATCH(orders!I$1,products!$A$1:$G$1,0))</f>
        <v>Ara</v>
      </c>
      <c r="J862" t="str">
        <f xml:space="preserve"> INDEX(products!$A$1:$G$49,MATCH(orders!$D862,products!$A$1:$A$49,0),MATCH(orders!J$1,products!$A$1:$G$1,0))</f>
        <v>M</v>
      </c>
      <c r="K862" s="4">
        <f xml:space="preserve"> INDEX(products!$A$1:$G$49,MATCH(orders!$D862,products!$A$1:$A$49,0),MATCH(orders!K$1,products!$A$1:$G$1,0))</f>
        <v>2.5</v>
      </c>
      <c r="L862" s="5">
        <f xml:space="preserve"> 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 xml:space="preserve"> INDEX(products!$A$1:$G$49,MATCH(orders!$D863,products!$A$1:$A$49,0),MATCH(orders!I$1,products!$A$1:$G$1,0))</f>
        <v>Lib</v>
      </c>
      <c r="J863" t="str">
        <f xml:space="preserve"> INDEX(products!$A$1:$G$49,MATCH(orders!$D863,products!$A$1:$A$49,0),MATCH(orders!J$1,products!$A$1:$G$1,0))</f>
        <v>D</v>
      </c>
      <c r="K863" s="4">
        <f xml:space="preserve"> INDEX(products!$A$1:$G$49,MATCH(orders!$D863,products!$A$1:$A$49,0),MATCH(orders!K$1,products!$A$1:$G$1,0))</f>
        <v>1</v>
      </c>
      <c r="L863" s="5">
        <f xml:space="preserve"> 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 xml:space="preserve"> INDEX(products!$A$1:$G$49,MATCH(orders!$D864,products!$A$1:$A$49,0),MATCH(orders!I$1,products!$A$1:$G$1,0))</f>
        <v>Rob</v>
      </c>
      <c r="J864" t="str">
        <f xml:space="preserve"> INDEX(products!$A$1:$G$49,MATCH(orders!$D864,products!$A$1:$A$49,0),MATCH(orders!J$1,products!$A$1:$G$1,0))</f>
        <v>M</v>
      </c>
      <c r="K864" s="4">
        <f xml:space="preserve"> INDEX(products!$A$1:$G$49,MATCH(orders!$D864,products!$A$1:$A$49,0),MATCH(orders!K$1,products!$A$1:$G$1,0))</f>
        <v>1</v>
      </c>
      <c r="L864" s="5">
        <f xml:space="preserve"> 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 xml:space="preserve"> INDEX(products!$A$1:$G$49,MATCH(orders!$D865,products!$A$1:$A$49,0),MATCH(orders!I$1,products!$A$1:$G$1,0))</f>
        <v>Lib</v>
      </c>
      <c r="J865" t="str">
        <f xml:space="preserve"> INDEX(products!$A$1:$G$49,MATCH(orders!$D865,products!$A$1:$A$49,0),MATCH(orders!J$1,products!$A$1:$G$1,0))</f>
        <v>M</v>
      </c>
      <c r="K865" s="4">
        <f xml:space="preserve"> INDEX(products!$A$1:$G$49,MATCH(orders!$D865,products!$A$1:$A$49,0),MATCH(orders!K$1,products!$A$1:$G$1,0))</f>
        <v>1</v>
      </c>
      <c r="L865" s="5">
        <f xml:space="preserve"> 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 xml:space="preserve"> INDEX(products!$A$1:$G$49,MATCH(orders!$D866,products!$A$1:$A$49,0),MATCH(orders!I$1,products!$A$1:$G$1,0))</f>
        <v>Rob</v>
      </c>
      <c r="J866" t="str">
        <f xml:space="preserve"> INDEX(products!$A$1:$G$49,MATCH(orders!$D866,products!$A$1:$A$49,0),MATCH(orders!J$1,products!$A$1:$G$1,0))</f>
        <v>L</v>
      </c>
      <c r="K866" s="4">
        <f xml:space="preserve"> INDEX(products!$A$1:$G$49,MATCH(orders!$D866,products!$A$1:$A$49,0),MATCH(orders!K$1,products!$A$1:$G$1,0))</f>
        <v>0.2</v>
      </c>
      <c r="L866" s="5">
        <f xml:space="preserve"> 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 xml:space="preserve"> INDEX(products!$A$1:$G$49,MATCH(orders!$D867,products!$A$1:$A$49,0),MATCH(orders!I$1,products!$A$1:$G$1,0))</f>
        <v>Ara</v>
      </c>
      <c r="J867" t="str">
        <f xml:space="preserve"> INDEX(products!$A$1:$G$49,MATCH(orders!$D867,products!$A$1:$A$49,0),MATCH(orders!J$1,products!$A$1:$G$1,0))</f>
        <v>M</v>
      </c>
      <c r="K867" s="4">
        <f xml:space="preserve"> INDEX(products!$A$1:$G$49,MATCH(orders!$D867,products!$A$1:$A$49,0),MATCH(orders!K$1,products!$A$1:$G$1,0))</f>
        <v>0.5</v>
      </c>
      <c r="L867" s="5">
        <f xml:space="preserve"> 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 xml:space="preserve"> INDEX(products!$A$1:$G$49,MATCH(orders!$D868,products!$A$1:$A$49,0),MATCH(orders!I$1,products!$A$1:$G$1,0))</f>
        <v>Ara</v>
      </c>
      <c r="J868" t="str">
        <f xml:space="preserve"> INDEX(products!$A$1:$G$49,MATCH(orders!$D868,products!$A$1:$A$49,0),MATCH(orders!J$1,products!$A$1:$G$1,0))</f>
        <v>D</v>
      </c>
      <c r="K868" s="4">
        <f xml:space="preserve"> INDEX(products!$A$1:$G$49,MATCH(orders!$D868,products!$A$1:$A$49,0),MATCH(orders!K$1,products!$A$1:$G$1,0))</f>
        <v>0.5</v>
      </c>
      <c r="L868" s="5">
        <f xml:space="preserve"> 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 xml:space="preserve"> INDEX(products!$A$1:$G$49,MATCH(orders!$D869,products!$A$1:$A$49,0),MATCH(orders!I$1,products!$A$1:$G$1,0))</f>
        <v>Ara</v>
      </c>
      <c r="J869" t="str">
        <f xml:space="preserve"> INDEX(products!$A$1:$G$49,MATCH(orders!$D869,products!$A$1:$A$49,0),MATCH(orders!J$1,products!$A$1:$G$1,0))</f>
        <v>L</v>
      </c>
      <c r="K869" s="4">
        <f xml:space="preserve"> INDEX(products!$A$1:$G$49,MATCH(orders!$D869,products!$A$1:$A$49,0),MATCH(orders!K$1,products!$A$1:$G$1,0))</f>
        <v>2.5</v>
      </c>
      <c r="L869" s="5">
        <f xml:space="preserve"> 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 xml:space="preserve"> INDEX(products!$A$1:$G$49,MATCH(orders!$D870,products!$A$1:$A$49,0),MATCH(orders!I$1,products!$A$1:$G$1,0))</f>
        <v>Exc</v>
      </c>
      <c r="J870" t="str">
        <f xml:space="preserve"> INDEX(products!$A$1:$G$49,MATCH(orders!$D870,products!$A$1:$A$49,0),MATCH(orders!J$1,products!$A$1:$G$1,0))</f>
        <v>M</v>
      </c>
      <c r="K870" s="4">
        <f xml:space="preserve"> INDEX(products!$A$1:$G$49,MATCH(orders!$D870,products!$A$1:$A$49,0),MATCH(orders!K$1,products!$A$1:$G$1,0))</f>
        <v>0.5</v>
      </c>
      <c r="L870" s="5">
        <f xml:space="preserve"> 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 xml:space="preserve"> INDEX(products!$A$1:$G$49,MATCH(orders!$D871,products!$A$1:$A$49,0),MATCH(orders!I$1,products!$A$1:$G$1,0))</f>
        <v>Rob</v>
      </c>
      <c r="J871" t="str">
        <f xml:space="preserve"> INDEX(products!$A$1:$G$49,MATCH(orders!$D871,products!$A$1:$A$49,0),MATCH(orders!J$1,products!$A$1:$G$1,0))</f>
        <v>M</v>
      </c>
      <c r="K871" s="4">
        <f xml:space="preserve"> INDEX(products!$A$1:$G$49,MATCH(orders!$D871,products!$A$1:$A$49,0),MATCH(orders!K$1,products!$A$1:$G$1,0))</f>
        <v>0.5</v>
      </c>
      <c r="L871" s="5">
        <f xml:space="preserve"> 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 xml:space="preserve"> INDEX(products!$A$1:$G$49,MATCH(orders!$D872,products!$A$1:$A$49,0),MATCH(orders!I$1,products!$A$1:$G$1,0))</f>
        <v>Exc</v>
      </c>
      <c r="J872" t="str">
        <f xml:space="preserve"> INDEX(products!$A$1:$G$49,MATCH(orders!$D872,products!$A$1:$A$49,0),MATCH(orders!J$1,products!$A$1:$G$1,0))</f>
        <v>D</v>
      </c>
      <c r="K872" s="4">
        <f xml:space="preserve"> INDEX(products!$A$1:$G$49,MATCH(orders!$D872,products!$A$1:$A$49,0),MATCH(orders!K$1,products!$A$1:$G$1,0))</f>
        <v>0.5</v>
      </c>
      <c r="L872" s="5">
        <f xml:space="preserve"> 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 xml:space="preserve"> INDEX(products!$A$1:$G$49,MATCH(orders!$D873,products!$A$1:$A$49,0),MATCH(orders!I$1,products!$A$1:$G$1,0))</f>
        <v>Exc</v>
      </c>
      <c r="J873" t="str">
        <f xml:space="preserve"> INDEX(products!$A$1:$G$49,MATCH(orders!$D873,products!$A$1:$A$49,0),MATCH(orders!J$1,products!$A$1:$G$1,0))</f>
        <v>L</v>
      </c>
      <c r="K873" s="4">
        <f xml:space="preserve"> INDEX(products!$A$1:$G$49,MATCH(orders!$D873,products!$A$1:$A$49,0),MATCH(orders!K$1,products!$A$1:$G$1,0))</f>
        <v>1</v>
      </c>
      <c r="L873" s="5">
        <f xml:space="preserve"> 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 xml:space="preserve"> INDEX(products!$A$1:$G$49,MATCH(orders!$D874,products!$A$1:$A$49,0),MATCH(orders!I$1,products!$A$1:$G$1,0))</f>
        <v>Ara</v>
      </c>
      <c r="J874" t="str">
        <f xml:space="preserve"> INDEX(products!$A$1:$G$49,MATCH(orders!$D874,products!$A$1:$A$49,0),MATCH(orders!J$1,products!$A$1:$G$1,0))</f>
        <v>M</v>
      </c>
      <c r="K874" s="4">
        <f xml:space="preserve"> INDEX(products!$A$1:$G$49,MATCH(orders!$D874,products!$A$1:$A$49,0),MATCH(orders!K$1,products!$A$1:$G$1,0))</f>
        <v>1</v>
      </c>
      <c r="L874" s="5">
        <f xml:space="preserve"> 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 xml:space="preserve"> INDEX(products!$A$1:$G$49,MATCH(orders!$D875,products!$A$1:$A$49,0),MATCH(orders!I$1,products!$A$1:$G$1,0))</f>
        <v>Rob</v>
      </c>
      <c r="J875" t="str">
        <f xml:space="preserve"> INDEX(products!$A$1:$G$49,MATCH(orders!$D875,products!$A$1:$A$49,0),MATCH(orders!J$1,products!$A$1:$G$1,0))</f>
        <v>M</v>
      </c>
      <c r="K875" s="4">
        <f xml:space="preserve"> INDEX(products!$A$1:$G$49,MATCH(orders!$D875,products!$A$1:$A$49,0),MATCH(orders!K$1,products!$A$1:$G$1,0))</f>
        <v>0.2</v>
      </c>
      <c r="L875" s="5">
        <f xml:space="preserve"> 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 xml:space="preserve"> INDEX(products!$A$1:$G$49,MATCH(orders!$D876,products!$A$1:$A$49,0),MATCH(orders!I$1,products!$A$1:$G$1,0))</f>
        <v>Ara</v>
      </c>
      <c r="J876" t="str">
        <f xml:space="preserve"> INDEX(products!$A$1:$G$49,MATCH(orders!$D876,products!$A$1:$A$49,0),MATCH(orders!J$1,products!$A$1:$G$1,0))</f>
        <v>L</v>
      </c>
      <c r="K876" s="4">
        <f xml:space="preserve"> INDEX(products!$A$1:$G$49,MATCH(orders!$D876,products!$A$1:$A$49,0),MATCH(orders!K$1,products!$A$1:$G$1,0))</f>
        <v>1</v>
      </c>
      <c r="L876" s="5">
        <f xml:space="preserve"> 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 xml:space="preserve"> INDEX(products!$A$1:$G$49,MATCH(orders!$D877,products!$A$1:$A$49,0),MATCH(orders!I$1,products!$A$1:$G$1,0))</f>
        <v>Lib</v>
      </c>
      <c r="J877" t="str">
        <f xml:space="preserve"> INDEX(products!$A$1:$G$49,MATCH(orders!$D877,products!$A$1:$A$49,0),MATCH(orders!J$1,products!$A$1:$G$1,0))</f>
        <v>M</v>
      </c>
      <c r="K877" s="4">
        <f xml:space="preserve"> INDEX(products!$A$1:$G$49,MATCH(orders!$D877,products!$A$1:$A$49,0),MATCH(orders!K$1,products!$A$1:$G$1,0))</f>
        <v>0.5</v>
      </c>
      <c r="L877" s="5">
        <f xml:space="preserve"> 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 xml:space="preserve"> INDEX(products!$A$1:$G$49,MATCH(orders!$D878,products!$A$1:$A$49,0),MATCH(orders!I$1,products!$A$1:$G$1,0))</f>
        <v>Ara</v>
      </c>
      <c r="J878" t="str">
        <f xml:space="preserve"> INDEX(products!$A$1:$G$49,MATCH(orders!$D878,products!$A$1:$A$49,0),MATCH(orders!J$1,products!$A$1:$G$1,0))</f>
        <v>L</v>
      </c>
      <c r="K878" s="4">
        <f xml:space="preserve"> INDEX(products!$A$1:$G$49,MATCH(orders!$D878,products!$A$1:$A$49,0),MATCH(orders!K$1,products!$A$1:$G$1,0))</f>
        <v>0.5</v>
      </c>
      <c r="L878" s="5">
        <f xml:space="preserve"> 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 xml:space="preserve"> INDEX(products!$A$1:$G$49,MATCH(orders!$D879,products!$A$1:$A$49,0),MATCH(orders!I$1,products!$A$1:$G$1,0))</f>
        <v>Lib</v>
      </c>
      <c r="J879" t="str">
        <f xml:space="preserve"> INDEX(products!$A$1:$G$49,MATCH(orders!$D879,products!$A$1:$A$49,0),MATCH(orders!J$1,products!$A$1:$G$1,0))</f>
        <v>L</v>
      </c>
      <c r="K879" s="4">
        <f xml:space="preserve"> INDEX(products!$A$1:$G$49,MATCH(orders!$D879,products!$A$1:$A$49,0),MATCH(orders!K$1,products!$A$1:$G$1,0))</f>
        <v>0.5</v>
      </c>
      <c r="L879" s="5">
        <f xml:space="preserve"> 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 xml:space="preserve"> INDEX(products!$A$1:$G$49,MATCH(orders!$D880,products!$A$1:$A$49,0),MATCH(orders!I$1,products!$A$1:$G$1,0))</f>
        <v>Rob</v>
      </c>
      <c r="J880" t="str">
        <f xml:space="preserve"> INDEX(products!$A$1:$G$49,MATCH(orders!$D880,products!$A$1:$A$49,0),MATCH(orders!J$1,products!$A$1:$G$1,0))</f>
        <v>L</v>
      </c>
      <c r="K880" s="4">
        <f xml:space="preserve"> INDEX(products!$A$1:$G$49,MATCH(orders!$D880,products!$A$1:$A$49,0),MATCH(orders!K$1,products!$A$1:$G$1,0))</f>
        <v>2.5</v>
      </c>
      <c r="L880" s="5">
        <f xml:space="preserve"> 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 xml:space="preserve"> INDEX(products!$A$1:$G$49,MATCH(orders!$D881,products!$A$1:$A$49,0),MATCH(orders!I$1,products!$A$1:$G$1,0))</f>
        <v>Exc</v>
      </c>
      <c r="J881" t="str">
        <f xml:space="preserve"> INDEX(products!$A$1:$G$49,MATCH(orders!$D881,products!$A$1:$A$49,0),MATCH(orders!J$1,products!$A$1:$G$1,0))</f>
        <v>D</v>
      </c>
      <c r="K881" s="4">
        <f xml:space="preserve"> INDEX(products!$A$1:$G$49,MATCH(orders!$D881,products!$A$1:$A$49,0),MATCH(orders!K$1,products!$A$1:$G$1,0))</f>
        <v>0.2</v>
      </c>
      <c r="L881" s="5">
        <f xml:space="preserve"> 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 xml:space="preserve"> INDEX(products!$A$1:$G$49,MATCH(orders!$D882,products!$A$1:$A$49,0),MATCH(orders!I$1,products!$A$1:$G$1,0))</f>
        <v>Rob</v>
      </c>
      <c r="J882" t="str">
        <f xml:space="preserve"> INDEX(products!$A$1:$G$49,MATCH(orders!$D882,products!$A$1:$A$49,0),MATCH(orders!J$1,products!$A$1:$G$1,0))</f>
        <v>L</v>
      </c>
      <c r="K882" s="4">
        <f xml:space="preserve"> INDEX(products!$A$1:$G$49,MATCH(orders!$D882,products!$A$1:$A$49,0),MATCH(orders!K$1,products!$A$1:$G$1,0))</f>
        <v>0.2</v>
      </c>
      <c r="L882" s="5">
        <f xml:space="preserve"> 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 xml:space="preserve"> INDEX(products!$A$1:$G$49,MATCH(orders!$D883,products!$A$1:$A$49,0),MATCH(orders!I$1,products!$A$1:$G$1,0))</f>
        <v>Ara</v>
      </c>
      <c r="J883" t="str">
        <f xml:space="preserve"> INDEX(products!$A$1:$G$49,MATCH(orders!$D883,products!$A$1:$A$49,0),MATCH(orders!J$1,products!$A$1:$G$1,0))</f>
        <v>L</v>
      </c>
      <c r="K883" s="4">
        <f xml:space="preserve"> INDEX(products!$A$1:$G$49,MATCH(orders!$D883,products!$A$1:$A$49,0),MATCH(orders!K$1,products!$A$1:$G$1,0))</f>
        <v>0.2</v>
      </c>
      <c r="L883" s="5">
        <f xml:space="preserve"> 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 xml:space="preserve"> INDEX(products!$A$1:$G$49,MATCH(orders!$D884,products!$A$1:$A$49,0),MATCH(orders!I$1,products!$A$1:$G$1,0))</f>
        <v>Ara</v>
      </c>
      <c r="J884" t="str">
        <f xml:space="preserve"> INDEX(products!$A$1:$G$49,MATCH(orders!$D884,products!$A$1:$A$49,0),MATCH(orders!J$1,products!$A$1:$G$1,0))</f>
        <v>D</v>
      </c>
      <c r="K884" s="4">
        <f xml:space="preserve"> INDEX(products!$A$1:$G$49,MATCH(orders!$D884,products!$A$1:$A$49,0),MATCH(orders!K$1,products!$A$1:$G$1,0))</f>
        <v>2.5</v>
      </c>
      <c r="L884" s="5">
        <f xml:space="preserve"> 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 xml:space="preserve"> INDEX(products!$A$1:$G$49,MATCH(orders!$D885,products!$A$1:$A$49,0),MATCH(orders!I$1,products!$A$1:$G$1,0))</f>
        <v>Ara</v>
      </c>
      <c r="J885" t="str">
        <f xml:space="preserve"> INDEX(products!$A$1:$G$49,MATCH(orders!$D885,products!$A$1:$A$49,0),MATCH(orders!J$1,products!$A$1:$G$1,0))</f>
        <v>M</v>
      </c>
      <c r="K885" s="4">
        <f xml:space="preserve"> INDEX(products!$A$1:$G$49,MATCH(orders!$D885,products!$A$1:$A$49,0),MATCH(orders!K$1,products!$A$1:$G$1,0))</f>
        <v>2.5</v>
      </c>
      <c r="L885" s="5">
        <f xml:space="preserve"> 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 xml:space="preserve"> INDEX(products!$A$1:$G$49,MATCH(orders!$D886,products!$A$1:$A$49,0),MATCH(orders!I$1,products!$A$1:$G$1,0))</f>
        <v>Rob</v>
      </c>
      <c r="J886" t="str">
        <f xml:space="preserve"> INDEX(products!$A$1:$G$49,MATCH(orders!$D886,products!$A$1:$A$49,0),MATCH(orders!J$1,products!$A$1:$G$1,0))</f>
        <v>D</v>
      </c>
      <c r="K886" s="4">
        <f xml:space="preserve"> INDEX(products!$A$1:$G$49,MATCH(orders!$D886,products!$A$1:$A$49,0),MATCH(orders!K$1,products!$A$1:$G$1,0))</f>
        <v>0.5</v>
      </c>
      <c r="L886" s="5">
        <f xml:space="preserve"> 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 xml:space="preserve"> INDEX(products!$A$1:$G$49,MATCH(orders!$D887,products!$A$1:$A$49,0),MATCH(orders!I$1,products!$A$1:$G$1,0))</f>
        <v>Rob</v>
      </c>
      <c r="J887" t="str">
        <f xml:space="preserve"> INDEX(products!$A$1:$G$49,MATCH(orders!$D887,products!$A$1:$A$49,0),MATCH(orders!J$1,products!$A$1:$G$1,0))</f>
        <v>D</v>
      </c>
      <c r="K887" s="4">
        <f xml:space="preserve"> INDEX(products!$A$1:$G$49,MATCH(orders!$D887,products!$A$1:$A$49,0),MATCH(orders!K$1,products!$A$1:$G$1,0))</f>
        <v>2.5</v>
      </c>
      <c r="L887" s="5">
        <f xml:space="preserve"> 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 xml:space="preserve"> INDEX(products!$A$1:$G$49,MATCH(orders!$D888,products!$A$1:$A$49,0),MATCH(orders!I$1,products!$A$1:$G$1,0))</f>
        <v>Lib</v>
      </c>
      <c r="J888" t="str">
        <f xml:space="preserve"> INDEX(products!$A$1:$G$49,MATCH(orders!$D888,products!$A$1:$A$49,0),MATCH(orders!J$1,products!$A$1:$G$1,0))</f>
        <v>M</v>
      </c>
      <c r="K888" s="4">
        <f xml:space="preserve"> INDEX(products!$A$1:$G$49,MATCH(orders!$D888,products!$A$1:$A$49,0),MATCH(orders!K$1,products!$A$1:$G$1,0))</f>
        <v>0.5</v>
      </c>
      <c r="L888" s="5">
        <f xml:space="preserve"> 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 xml:space="preserve"> INDEX(products!$A$1:$G$49,MATCH(orders!$D889,products!$A$1:$A$49,0),MATCH(orders!I$1,products!$A$1:$G$1,0))</f>
        <v>Exc</v>
      </c>
      <c r="J889" t="str">
        <f xml:space="preserve"> INDEX(products!$A$1:$G$49,MATCH(orders!$D889,products!$A$1:$A$49,0),MATCH(orders!J$1,products!$A$1:$G$1,0))</f>
        <v>L</v>
      </c>
      <c r="K889" s="4">
        <f xml:space="preserve"> INDEX(products!$A$1:$G$49,MATCH(orders!$D889,products!$A$1:$A$49,0),MATCH(orders!K$1,products!$A$1:$G$1,0))</f>
        <v>0.2</v>
      </c>
      <c r="L889" s="5">
        <f xml:space="preserve"> 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 xml:space="preserve"> INDEX(products!$A$1:$G$49,MATCH(orders!$D890,products!$A$1:$A$49,0),MATCH(orders!I$1,products!$A$1:$G$1,0))</f>
        <v>Ara</v>
      </c>
      <c r="J890" t="str">
        <f xml:space="preserve"> INDEX(products!$A$1:$G$49,MATCH(orders!$D890,products!$A$1:$A$49,0),MATCH(orders!J$1,products!$A$1:$G$1,0))</f>
        <v>L</v>
      </c>
      <c r="K890" s="4">
        <f xml:space="preserve"> INDEX(products!$A$1:$G$49,MATCH(orders!$D890,products!$A$1:$A$49,0),MATCH(orders!K$1,products!$A$1:$G$1,0))</f>
        <v>0.2</v>
      </c>
      <c r="L890" s="5">
        <f xml:space="preserve"> 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 xml:space="preserve"> INDEX(products!$A$1:$G$49,MATCH(orders!$D891,products!$A$1:$A$49,0),MATCH(orders!I$1,products!$A$1:$G$1,0))</f>
        <v>Rob</v>
      </c>
      <c r="J891" t="str">
        <f xml:space="preserve"> INDEX(products!$A$1:$G$49,MATCH(orders!$D891,products!$A$1:$A$49,0),MATCH(orders!J$1,products!$A$1:$G$1,0))</f>
        <v>D</v>
      </c>
      <c r="K891" s="4">
        <f xml:space="preserve"> INDEX(products!$A$1:$G$49,MATCH(orders!$D891,products!$A$1:$A$49,0),MATCH(orders!K$1,products!$A$1:$G$1,0))</f>
        <v>0.2</v>
      </c>
      <c r="L891" s="5">
        <f xml:space="preserve"> 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 xml:space="preserve"> INDEX(products!$A$1:$G$49,MATCH(orders!$D892,products!$A$1:$A$49,0),MATCH(orders!I$1,products!$A$1:$G$1,0))</f>
        <v>Rob</v>
      </c>
      <c r="J892" t="str">
        <f xml:space="preserve"> INDEX(products!$A$1:$G$49,MATCH(orders!$D892,products!$A$1:$A$49,0),MATCH(orders!J$1,products!$A$1:$G$1,0))</f>
        <v>D</v>
      </c>
      <c r="K892" s="4">
        <f xml:space="preserve"> INDEX(products!$A$1:$G$49,MATCH(orders!$D892,products!$A$1:$A$49,0),MATCH(orders!K$1,products!$A$1:$G$1,0))</f>
        <v>2.5</v>
      </c>
      <c r="L892" s="5">
        <f xml:space="preserve"> 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 xml:space="preserve"> INDEX(products!$A$1:$G$49,MATCH(orders!$D893,products!$A$1:$A$49,0),MATCH(orders!I$1,products!$A$1:$G$1,0))</f>
        <v>Ara</v>
      </c>
      <c r="J893" t="str">
        <f xml:space="preserve"> INDEX(products!$A$1:$G$49,MATCH(orders!$D893,products!$A$1:$A$49,0),MATCH(orders!J$1,products!$A$1:$G$1,0))</f>
        <v>D</v>
      </c>
      <c r="K893" s="4">
        <f xml:space="preserve"> INDEX(products!$A$1:$G$49,MATCH(orders!$D893,products!$A$1:$A$49,0),MATCH(orders!K$1,products!$A$1:$G$1,0))</f>
        <v>2.5</v>
      </c>
      <c r="L893" s="5">
        <f xml:space="preserve"> 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 xml:space="preserve"> INDEX(products!$A$1:$G$49,MATCH(orders!$D894,products!$A$1:$A$49,0),MATCH(orders!I$1,products!$A$1:$G$1,0))</f>
        <v>Exc</v>
      </c>
      <c r="J894" t="str">
        <f xml:space="preserve"> INDEX(products!$A$1:$G$49,MATCH(orders!$D894,products!$A$1:$A$49,0),MATCH(orders!J$1,products!$A$1:$G$1,0))</f>
        <v>M</v>
      </c>
      <c r="K894" s="4">
        <f xml:space="preserve"> INDEX(products!$A$1:$G$49,MATCH(orders!$D894,products!$A$1:$A$49,0),MATCH(orders!K$1,products!$A$1:$G$1,0))</f>
        <v>0.2</v>
      </c>
      <c r="L894" s="5">
        <f xml:space="preserve"> 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 xml:space="preserve"> INDEX(products!$A$1:$G$49,MATCH(orders!$D895,products!$A$1:$A$49,0),MATCH(orders!I$1,products!$A$1:$G$1,0))</f>
        <v>Lib</v>
      </c>
      <c r="J895" t="str">
        <f xml:space="preserve"> INDEX(products!$A$1:$G$49,MATCH(orders!$D895,products!$A$1:$A$49,0),MATCH(orders!J$1,products!$A$1:$G$1,0))</f>
        <v>L</v>
      </c>
      <c r="K895" s="4">
        <f xml:space="preserve"> INDEX(products!$A$1:$G$49,MATCH(orders!$D895,products!$A$1:$A$49,0),MATCH(orders!K$1,products!$A$1:$G$1,0))</f>
        <v>0.5</v>
      </c>
      <c r="L895" s="5">
        <f xml:space="preserve"> 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 xml:space="preserve"> INDEX(products!$A$1:$G$49,MATCH(orders!$D896,products!$A$1:$A$49,0),MATCH(orders!I$1,products!$A$1:$G$1,0))</f>
        <v>Rob</v>
      </c>
      <c r="J896" t="str">
        <f xml:space="preserve"> INDEX(products!$A$1:$G$49,MATCH(orders!$D896,products!$A$1:$A$49,0),MATCH(orders!J$1,products!$A$1:$G$1,0))</f>
        <v>D</v>
      </c>
      <c r="K896" s="4">
        <f xml:space="preserve"> INDEX(products!$A$1:$G$49,MATCH(orders!$D896,products!$A$1:$A$49,0),MATCH(orders!K$1,products!$A$1:$G$1,0))</f>
        <v>2.5</v>
      </c>
      <c r="L896" s="5">
        <f xml:space="preserve"> 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 xml:space="preserve"> INDEX(products!$A$1:$G$49,MATCH(orders!$D897,products!$A$1:$A$49,0),MATCH(orders!I$1,products!$A$1:$G$1,0))</f>
        <v>Exc</v>
      </c>
      <c r="J897" t="str">
        <f xml:space="preserve"> INDEX(products!$A$1:$G$49,MATCH(orders!$D897,products!$A$1:$A$49,0),MATCH(orders!J$1,products!$A$1:$G$1,0))</f>
        <v>M</v>
      </c>
      <c r="K897" s="4">
        <f xml:space="preserve"> INDEX(products!$A$1:$G$49,MATCH(orders!$D897,products!$A$1:$A$49,0),MATCH(orders!K$1,products!$A$1:$G$1,0))</f>
        <v>2.5</v>
      </c>
      <c r="L897" s="5">
        <f xml:space="preserve"> 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 xml:space="preserve"> INDEX(products!$A$1:$G$49,MATCH(orders!$D898,products!$A$1:$A$49,0),MATCH(orders!I$1,products!$A$1:$G$1,0))</f>
        <v>Rob</v>
      </c>
      <c r="J898" t="str">
        <f xml:space="preserve"> INDEX(products!$A$1:$G$49,MATCH(orders!$D898,products!$A$1:$A$49,0),MATCH(orders!J$1,products!$A$1:$G$1,0))</f>
        <v>D</v>
      </c>
      <c r="K898" s="4">
        <f xml:space="preserve"> INDEX(products!$A$1:$G$49,MATCH(orders!$D898,products!$A$1:$A$49,0),MATCH(orders!K$1,products!$A$1:$G$1,0))</f>
        <v>0.5</v>
      </c>
      <c r="L898" s="5">
        <f xml:space="preserve"> 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 xml:space="preserve"> INDEX(products!$A$1:$G$49,MATCH(orders!$D899,products!$A$1:$A$49,0),MATCH(orders!I$1,products!$A$1:$G$1,0))</f>
        <v>Exc</v>
      </c>
      <c r="J899" t="str">
        <f xml:space="preserve"> INDEX(products!$A$1:$G$49,MATCH(orders!$D899,products!$A$1:$A$49,0),MATCH(orders!J$1,products!$A$1:$G$1,0))</f>
        <v>D</v>
      </c>
      <c r="K899" s="4">
        <f xml:space="preserve"> INDEX(products!$A$1:$G$49,MATCH(orders!$D899,products!$A$1:$A$49,0),MATCH(orders!K$1,products!$A$1:$G$1,0))</f>
        <v>1</v>
      </c>
      <c r="L899" s="5">
        <f xml:space="preserve"> 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 xml:space="preserve"> INDEX(products!$A$1:$G$49,MATCH(orders!$D900,products!$A$1:$A$49,0),MATCH(orders!I$1,products!$A$1:$G$1,0))</f>
        <v>Rob</v>
      </c>
      <c r="J900" t="str">
        <f xml:space="preserve"> INDEX(products!$A$1:$G$49,MATCH(orders!$D900,products!$A$1:$A$49,0),MATCH(orders!J$1,products!$A$1:$G$1,0))</f>
        <v>L</v>
      </c>
      <c r="K900" s="4">
        <f xml:space="preserve"> INDEX(products!$A$1:$G$49,MATCH(orders!$D900,products!$A$1:$A$49,0),MATCH(orders!K$1,products!$A$1:$G$1,0))</f>
        <v>0.5</v>
      </c>
      <c r="L900" s="5">
        <f xml:space="preserve"> 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 xml:space="preserve"> INDEX(products!$A$1:$G$49,MATCH(orders!$D901,products!$A$1:$A$49,0),MATCH(orders!I$1,products!$A$1:$G$1,0))</f>
        <v>Lib</v>
      </c>
      <c r="J901" t="str">
        <f xml:space="preserve"> INDEX(products!$A$1:$G$49,MATCH(orders!$D901,products!$A$1:$A$49,0),MATCH(orders!J$1,products!$A$1:$G$1,0))</f>
        <v>M</v>
      </c>
      <c r="K901" s="4">
        <f xml:space="preserve"> INDEX(products!$A$1:$G$49,MATCH(orders!$D901,products!$A$1:$A$49,0),MATCH(orders!K$1,products!$A$1:$G$1,0))</f>
        <v>1</v>
      </c>
      <c r="L901" s="5">
        <f xml:space="preserve"> 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 xml:space="preserve"> INDEX(products!$A$1:$G$49,MATCH(orders!$D902,products!$A$1:$A$49,0),MATCH(orders!I$1,products!$A$1:$G$1,0))</f>
        <v>Lib</v>
      </c>
      <c r="J902" t="str">
        <f xml:space="preserve"> INDEX(products!$A$1:$G$49,MATCH(orders!$D902,products!$A$1:$A$49,0),MATCH(orders!J$1,products!$A$1:$G$1,0))</f>
        <v>L</v>
      </c>
      <c r="K902" s="4">
        <f xml:space="preserve"> INDEX(products!$A$1:$G$49,MATCH(orders!$D902,products!$A$1:$A$49,0),MATCH(orders!K$1,products!$A$1:$G$1,0))</f>
        <v>1</v>
      </c>
      <c r="L902" s="5">
        <f xml:space="preserve"> 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 xml:space="preserve"> INDEX(products!$A$1:$G$49,MATCH(orders!$D903,products!$A$1:$A$49,0),MATCH(orders!I$1,products!$A$1:$G$1,0))</f>
        <v>Rob</v>
      </c>
      <c r="J903" t="str">
        <f xml:space="preserve"> INDEX(products!$A$1:$G$49,MATCH(orders!$D903,products!$A$1:$A$49,0),MATCH(orders!J$1,products!$A$1:$G$1,0))</f>
        <v>L</v>
      </c>
      <c r="K903" s="4">
        <f xml:space="preserve"> INDEX(products!$A$1:$G$49,MATCH(orders!$D903,products!$A$1:$A$49,0),MATCH(orders!K$1,products!$A$1:$G$1,0))</f>
        <v>0.2</v>
      </c>
      <c r="L903" s="5">
        <f xml:space="preserve"> 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 xml:space="preserve"> INDEX(products!$A$1:$G$49,MATCH(orders!$D904,products!$A$1:$A$49,0),MATCH(orders!I$1,products!$A$1:$G$1,0))</f>
        <v>Exc</v>
      </c>
      <c r="J904" t="str">
        <f xml:space="preserve"> INDEX(products!$A$1:$G$49,MATCH(orders!$D904,products!$A$1:$A$49,0),MATCH(orders!J$1,products!$A$1:$G$1,0))</f>
        <v>M</v>
      </c>
      <c r="K904" s="4">
        <f xml:space="preserve"> INDEX(products!$A$1:$G$49,MATCH(orders!$D904,products!$A$1:$A$49,0),MATCH(orders!K$1,products!$A$1:$G$1,0))</f>
        <v>2.5</v>
      </c>
      <c r="L904" s="5">
        <f xml:space="preserve"> 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 xml:space="preserve"> INDEX(products!$A$1:$G$49,MATCH(orders!$D905,products!$A$1:$A$49,0),MATCH(orders!I$1,products!$A$1:$G$1,0))</f>
        <v>Lib</v>
      </c>
      <c r="J905" t="str">
        <f xml:space="preserve"> INDEX(products!$A$1:$G$49,MATCH(orders!$D905,products!$A$1:$A$49,0),MATCH(orders!J$1,products!$A$1:$G$1,0))</f>
        <v>M</v>
      </c>
      <c r="K905" s="4">
        <f xml:space="preserve"> INDEX(products!$A$1:$G$49,MATCH(orders!$D905,products!$A$1:$A$49,0),MATCH(orders!K$1,products!$A$1:$G$1,0))</f>
        <v>0.5</v>
      </c>
      <c r="L905" s="5">
        <f xml:space="preserve"> 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 xml:space="preserve"> INDEX(products!$A$1:$G$49,MATCH(orders!$D906,products!$A$1:$A$49,0),MATCH(orders!I$1,products!$A$1:$G$1,0))</f>
        <v>Ara</v>
      </c>
      <c r="J906" t="str">
        <f xml:space="preserve"> INDEX(products!$A$1:$G$49,MATCH(orders!$D906,products!$A$1:$A$49,0),MATCH(orders!J$1,products!$A$1:$G$1,0))</f>
        <v>L</v>
      </c>
      <c r="K906" s="4">
        <f xml:space="preserve"> INDEX(products!$A$1:$G$49,MATCH(orders!$D906,products!$A$1:$A$49,0),MATCH(orders!K$1,products!$A$1:$G$1,0))</f>
        <v>2.5</v>
      </c>
      <c r="L906" s="5">
        <f xml:space="preserve"> 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 xml:space="preserve"> INDEX(products!$A$1:$G$49,MATCH(orders!$D907,products!$A$1:$A$49,0),MATCH(orders!I$1,products!$A$1:$G$1,0))</f>
        <v>Ara</v>
      </c>
      <c r="J907" t="str">
        <f xml:space="preserve"> INDEX(products!$A$1:$G$49,MATCH(orders!$D907,products!$A$1:$A$49,0),MATCH(orders!J$1,products!$A$1:$G$1,0))</f>
        <v>M</v>
      </c>
      <c r="K907" s="4">
        <f xml:space="preserve"> INDEX(products!$A$1:$G$49,MATCH(orders!$D907,products!$A$1:$A$49,0),MATCH(orders!K$1,products!$A$1:$G$1,0))</f>
        <v>0.5</v>
      </c>
      <c r="L907" s="5">
        <f xml:space="preserve"> 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 xml:space="preserve"> INDEX(products!$A$1:$G$49,MATCH(orders!$D908,products!$A$1:$A$49,0),MATCH(orders!I$1,products!$A$1:$G$1,0))</f>
        <v>Ara</v>
      </c>
      <c r="J908" t="str">
        <f xml:space="preserve"> INDEX(products!$A$1:$G$49,MATCH(orders!$D908,products!$A$1:$A$49,0),MATCH(orders!J$1,products!$A$1:$G$1,0))</f>
        <v>M</v>
      </c>
      <c r="K908" s="4">
        <f xml:space="preserve"> INDEX(products!$A$1:$G$49,MATCH(orders!$D908,products!$A$1:$A$49,0),MATCH(orders!K$1,products!$A$1:$G$1,0))</f>
        <v>0.5</v>
      </c>
      <c r="L908" s="5">
        <f xml:space="preserve"> 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 xml:space="preserve"> INDEX(products!$A$1:$G$49,MATCH(orders!$D909,products!$A$1:$A$49,0),MATCH(orders!I$1,products!$A$1:$G$1,0))</f>
        <v>Lib</v>
      </c>
      <c r="J909" t="str">
        <f xml:space="preserve"> INDEX(products!$A$1:$G$49,MATCH(orders!$D909,products!$A$1:$A$49,0),MATCH(orders!J$1,products!$A$1:$G$1,0))</f>
        <v>D</v>
      </c>
      <c r="K909" s="4">
        <f xml:space="preserve"> INDEX(products!$A$1:$G$49,MATCH(orders!$D909,products!$A$1:$A$49,0),MATCH(orders!K$1,products!$A$1:$G$1,0))</f>
        <v>1</v>
      </c>
      <c r="L909" s="5">
        <f xml:space="preserve"> 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 xml:space="preserve"> INDEX(products!$A$1:$G$49,MATCH(orders!$D910,products!$A$1:$A$49,0),MATCH(orders!I$1,products!$A$1:$G$1,0))</f>
        <v>Rob</v>
      </c>
      <c r="J910" t="str">
        <f xml:space="preserve"> INDEX(products!$A$1:$G$49,MATCH(orders!$D910,products!$A$1:$A$49,0),MATCH(orders!J$1,products!$A$1:$G$1,0))</f>
        <v>L</v>
      </c>
      <c r="K910" s="4">
        <f xml:space="preserve"> INDEX(products!$A$1:$G$49,MATCH(orders!$D910,products!$A$1:$A$49,0),MATCH(orders!K$1,products!$A$1:$G$1,0))</f>
        <v>1</v>
      </c>
      <c r="L910" s="5">
        <f xml:space="preserve"> 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 xml:space="preserve"> INDEX(products!$A$1:$G$49,MATCH(orders!$D911,products!$A$1:$A$49,0),MATCH(orders!I$1,products!$A$1:$G$1,0))</f>
        <v>Rob</v>
      </c>
      <c r="J911" t="str">
        <f xml:space="preserve"> INDEX(products!$A$1:$G$49,MATCH(orders!$D911,products!$A$1:$A$49,0),MATCH(orders!J$1,products!$A$1:$G$1,0))</f>
        <v>L</v>
      </c>
      <c r="K911" s="4">
        <f xml:space="preserve"> INDEX(products!$A$1:$G$49,MATCH(orders!$D911,products!$A$1:$A$49,0),MATCH(orders!K$1,products!$A$1:$G$1,0))</f>
        <v>0.2</v>
      </c>
      <c r="L911" s="5">
        <f xml:space="preserve"> 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 xml:space="preserve"> INDEX(products!$A$1:$G$49,MATCH(orders!$D912,products!$A$1:$A$49,0),MATCH(orders!I$1,products!$A$1:$G$1,0))</f>
        <v>Ara</v>
      </c>
      <c r="J912" t="str">
        <f xml:space="preserve"> INDEX(products!$A$1:$G$49,MATCH(orders!$D912,products!$A$1:$A$49,0),MATCH(orders!J$1,products!$A$1:$G$1,0))</f>
        <v>D</v>
      </c>
      <c r="K912" s="4">
        <f xml:space="preserve"> INDEX(products!$A$1:$G$49,MATCH(orders!$D912,products!$A$1:$A$49,0),MATCH(orders!K$1,products!$A$1:$G$1,0))</f>
        <v>2.5</v>
      </c>
      <c r="L912" s="5">
        <f xml:space="preserve"> 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 xml:space="preserve"> INDEX(products!$A$1:$G$49,MATCH(orders!$D913,products!$A$1:$A$49,0),MATCH(orders!I$1,products!$A$1:$G$1,0))</f>
        <v>Ara</v>
      </c>
      <c r="J913" t="str">
        <f xml:space="preserve"> INDEX(products!$A$1:$G$49,MATCH(orders!$D913,products!$A$1:$A$49,0),MATCH(orders!J$1,products!$A$1:$G$1,0))</f>
        <v>M</v>
      </c>
      <c r="K913" s="4">
        <f xml:space="preserve"> INDEX(products!$A$1:$G$49,MATCH(orders!$D913,products!$A$1:$A$49,0),MATCH(orders!K$1,products!$A$1:$G$1,0))</f>
        <v>1</v>
      </c>
      <c r="L913" s="5">
        <f xml:space="preserve"> 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 xml:space="preserve"> INDEX(products!$A$1:$G$49,MATCH(orders!$D914,products!$A$1:$A$49,0),MATCH(orders!I$1,products!$A$1:$G$1,0))</f>
        <v>Rob</v>
      </c>
      <c r="J914" t="str">
        <f xml:space="preserve"> INDEX(products!$A$1:$G$49,MATCH(orders!$D914,products!$A$1:$A$49,0),MATCH(orders!J$1,products!$A$1:$G$1,0))</f>
        <v>M</v>
      </c>
      <c r="K914" s="4">
        <f xml:space="preserve"> INDEX(products!$A$1:$G$49,MATCH(orders!$D914,products!$A$1:$A$49,0),MATCH(orders!K$1,products!$A$1:$G$1,0))</f>
        <v>2.5</v>
      </c>
      <c r="L914" s="5">
        <f xml:space="preserve"> 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 xml:space="preserve"> INDEX(products!$A$1:$G$49,MATCH(orders!$D915,products!$A$1:$A$49,0),MATCH(orders!I$1,products!$A$1:$G$1,0))</f>
        <v>Ara</v>
      </c>
      <c r="J915" t="str">
        <f xml:space="preserve"> INDEX(products!$A$1:$G$49,MATCH(orders!$D915,products!$A$1:$A$49,0),MATCH(orders!J$1,products!$A$1:$G$1,0))</f>
        <v>M</v>
      </c>
      <c r="K915" s="4">
        <f xml:space="preserve"> INDEX(products!$A$1:$G$49,MATCH(orders!$D915,products!$A$1:$A$49,0),MATCH(orders!K$1,products!$A$1:$G$1,0))</f>
        <v>0.5</v>
      </c>
      <c r="L915" s="5">
        <f xml:space="preserve"> 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 xml:space="preserve"> INDEX(products!$A$1:$G$49,MATCH(orders!$D916,products!$A$1:$A$49,0),MATCH(orders!I$1,products!$A$1:$G$1,0))</f>
        <v>Ara</v>
      </c>
      <c r="J916" t="str">
        <f xml:space="preserve"> INDEX(products!$A$1:$G$49,MATCH(orders!$D916,products!$A$1:$A$49,0),MATCH(orders!J$1,products!$A$1:$G$1,0))</f>
        <v>M</v>
      </c>
      <c r="K916" s="4">
        <f xml:space="preserve"> INDEX(products!$A$1:$G$49,MATCH(orders!$D916,products!$A$1:$A$49,0),MATCH(orders!K$1,products!$A$1:$G$1,0))</f>
        <v>1</v>
      </c>
      <c r="L916" s="5">
        <f xml:space="preserve"> 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 xml:space="preserve"> INDEX(products!$A$1:$G$49,MATCH(orders!$D917,products!$A$1:$A$49,0),MATCH(orders!I$1,products!$A$1:$G$1,0))</f>
        <v>Exc</v>
      </c>
      <c r="J917" t="str">
        <f xml:space="preserve"> INDEX(products!$A$1:$G$49,MATCH(orders!$D917,products!$A$1:$A$49,0),MATCH(orders!J$1,products!$A$1:$G$1,0))</f>
        <v>D</v>
      </c>
      <c r="K917" s="4">
        <f xml:space="preserve"> INDEX(products!$A$1:$G$49,MATCH(orders!$D917,products!$A$1:$A$49,0),MATCH(orders!K$1,products!$A$1:$G$1,0))</f>
        <v>2.5</v>
      </c>
      <c r="L917" s="5">
        <f xml:space="preserve"> 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 xml:space="preserve"> INDEX(products!$A$1:$G$49,MATCH(orders!$D918,products!$A$1:$A$49,0),MATCH(orders!I$1,products!$A$1:$G$1,0))</f>
        <v>Exc</v>
      </c>
      <c r="J918" t="str">
        <f xml:space="preserve"> INDEX(products!$A$1:$G$49,MATCH(orders!$D918,products!$A$1:$A$49,0),MATCH(orders!J$1,products!$A$1:$G$1,0))</f>
        <v>D</v>
      </c>
      <c r="K918" s="4">
        <f xml:space="preserve"> INDEX(products!$A$1:$G$49,MATCH(orders!$D918,products!$A$1:$A$49,0),MATCH(orders!K$1,products!$A$1:$G$1,0))</f>
        <v>0.2</v>
      </c>
      <c r="L918" s="5">
        <f xml:space="preserve"> 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 xml:space="preserve"> INDEX(products!$A$1:$G$49,MATCH(orders!$D919,products!$A$1:$A$49,0),MATCH(orders!I$1,products!$A$1:$G$1,0))</f>
        <v>Ara</v>
      </c>
      <c r="J919" t="str">
        <f xml:space="preserve"> INDEX(products!$A$1:$G$49,MATCH(orders!$D919,products!$A$1:$A$49,0),MATCH(orders!J$1,products!$A$1:$G$1,0))</f>
        <v>M</v>
      </c>
      <c r="K919" s="4">
        <f xml:space="preserve"> INDEX(products!$A$1:$G$49,MATCH(orders!$D919,products!$A$1:$A$49,0),MATCH(orders!K$1,products!$A$1:$G$1,0))</f>
        <v>0.5</v>
      </c>
      <c r="L919" s="5">
        <f xml:space="preserve"> 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 xml:space="preserve"> INDEX(products!$A$1:$G$49,MATCH(orders!$D920,products!$A$1:$A$49,0),MATCH(orders!I$1,products!$A$1:$G$1,0))</f>
        <v>Exc</v>
      </c>
      <c r="J920" t="str">
        <f xml:space="preserve"> INDEX(products!$A$1:$G$49,MATCH(orders!$D920,products!$A$1:$A$49,0),MATCH(orders!J$1,products!$A$1:$G$1,0))</f>
        <v>D</v>
      </c>
      <c r="K920" s="4">
        <f xml:space="preserve"> INDEX(products!$A$1:$G$49,MATCH(orders!$D920,products!$A$1:$A$49,0),MATCH(orders!K$1,products!$A$1:$G$1,0))</f>
        <v>0.5</v>
      </c>
      <c r="L920" s="5">
        <f xml:space="preserve"> 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 xml:space="preserve"> INDEX(products!$A$1:$G$49,MATCH(orders!$D921,products!$A$1:$A$49,0),MATCH(orders!I$1,products!$A$1:$G$1,0))</f>
        <v>Rob</v>
      </c>
      <c r="J921" t="str">
        <f xml:space="preserve"> INDEX(products!$A$1:$G$49,MATCH(orders!$D921,products!$A$1:$A$49,0),MATCH(orders!J$1,products!$A$1:$G$1,0))</f>
        <v>D</v>
      </c>
      <c r="K921" s="4">
        <f xml:space="preserve"> INDEX(products!$A$1:$G$49,MATCH(orders!$D921,products!$A$1:$A$49,0),MATCH(orders!K$1,products!$A$1:$G$1,0))</f>
        <v>0.2</v>
      </c>
      <c r="L921" s="5">
        <f xml:space="preserve"> 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 xml:space="preserve"> INDEX(products!$A$1:$G$49,MATCH(orders!$D922,products!$A$1:$A$49,0),MATCH(orders!I$1,products!$A$1:$G$1,0))</f>
        <v>Rob</v>
      </c>
      <c r="J922" t="str">
        <f xml:space="preserve"> INDEX(products!$A$1:$G$49,MATCH(orders!$D922,products!$A$1:$A$49,0),MATCH(orders!J$1,products!$A$1:$G$1,0))</f>
        <v>D</v>
      </c>
      <c r="K922" s="4">
        <f xml:space="preserve"> INDEX(products!$A$1:$G$49,MATCH(orders!$D922,products!$A$1:$A$49,0),MATCH(orders!K$1,products!$A$1:$G$1,0))</f>
        <v>2.5</v>
      </c>
      <c r="L922" s="5">
        <f xml:space="preserve"> 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 xml:space="preserve"> INDEX(products!$A$1:$G$49,MATCH(orders!$D923,products!$A$1:$A$49,0),MATCH(orders!I$1,products!$A$1:$G$1,0))</f>
        <v>Lib</v>
      </c>
      <c r="J923" t="str">
        <f xml:space="preserve"> INDEX(products!$A$1:$G$49,MATCH(orders!$D923,products!$A$1:$A$49,0),MATCH(orders!J$1,products!$A$1:$G$1,0))</f>
        <v>D</v>
      </c>
      <c r="K923" s="4">
        <f xml:space="preserve"> INDEX(products!$A$1:$G$49,MATCH(orders!$D923,products!$A$1:$A$49,0),MATCH(orders!K$1,products!$A$1:$G$1,0))</f>
        <v>0.2</v>
      </c>
      <c r="L923" s="5">
        <f xml:space="preserve"> 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 xml:space="preserve"> INDEX(products!$A$1:$G$49,MATCH(orders!$D924,products!$A$1:$A$49,0),MATCH(orders!I$1,products!$A$1:$G$1,0))</f>
        <v>Ara</v>
      </c>
      <c r="J924" t="str">
        <f xml:space="preserve"> INDEX(products!$A$1:$G$49,MATCH(orders!$D924,products!$A$1:$A$49,0),MATCH(orders!J$1,products!$A$1:$G$1,0))</f>
        <v>M</v>
      </c>
      <c r="K924" s="4">
        <f xml:space="preserve"> INDEX(products!$A$1:$G$49,MATCH(orders!$D924,products!$A$1:$A$49,0),MATCH(orders!K$1,products!$A$1:$G$1,0))</f>
        <v>1</v>
      </c>
      <c r="L924" s="5">
        <f xml:space="preserve"> 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 xml:space="preserve"> INDEX(products!$A$1:$G$49,MATCH(orders!$D925,products!$A$1:$A$49,0),MATCH(orders!I$1,products!$A$1:$G$1,0))</f>
        <v>Exc</v>
      </c>
      <c r="J925" t="str">
        <f xml:space="preserve"> INDEX(products!$A$1:$G$49,MATCH(orders!$D925,products!$A$1:$A$49,0),MATCH(orders!J$1,products!$A$1:$G$1,0))</f>
        <v>D</v>
      </c>
      <c r="K925" s="4">
        <f xml:space="preserve"> INDEX(products!$A$1:$G$49,MATCH(orders!$D925,products!$A$1:$A$49,0),MATCH(orders!K$1,products!$A$1:$G$1,0))</f>
        <v>2.5</v>
      </c>
      <c r="L925" s="5">
        <f xml:space="preserve"> 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 xml:space="preserve"> INDEX(products!$A$1:$G$49,MATCH(orders!$D926,products!$A$1:$A$49,0),MATCH(orders!I$1,products!$A$1:$G$1,0))</f>
        <v>Ara</v>
      </c>
      <c r="J926" t="str">
        <f xml:space="preserve"> INDEX(products!$A$1:$G$49,MATCH(orders!$D926,products!$A$1:$A$49,0),MATCH(orders!J$1,products!$A$1:$G$1,0))</f>
        <v>L</v>
      </c>
      <c r="K926" s="4">
        <f xml:space="preserve"> INDEX(products!$A$1:$G$49,MATCH(orders!$D926,products!$A$1:$A$49,0),MATCH(orders!K$1,products!$A$1:$G$1,0))</f>
        <v>2.5</v>
      </c>
      <c r="L926" s="5">
        <f xml:space="preserve"> 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 xml:space="preserve"> INDEX(products!$A$1:$G$49,MATCH(orders!$D927,products!$A$1:$A$49,0),MATCH(orders!I$1,products!$A$1:$G$1,0))</f>
        <v>Ara</v>
      </c>
      <c r="J927" t="str">
        <f xml:space="preserve"> INDEX(products!$A$1:$G$49,MATCH(orders!$D927,products!$A$1:$A$49,0),MATCH(orders!J$1,products!$A$1:$G$1,0))</f>
        <v>M</v>
      </c>
      <c r="K927" s="4">
        <f xml:space="preserve"> INDEX(products!$A$1:$G$49,MATCH(orders!$D927,products!$A$1:$A$49,0),MATCH(orders!K$1,products!$A$1:$G$1,0))</f>
        <v>0.5</v>
      </c>
      <c r="L927" s="5">
        <f xml:space="preserve"> 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 xml:space="preserve"> INDEX(products!$A$1:$G$49,MATCH(orders!$D928,products!$A$1:$A$49,0),MATCH(orders!I$1,products!$A$1:$G$1,0))</f>
        <v>Ara</v>
      </c>
      <c r="J928" t="str">
        <f xml:space="preserve"> INDEX(products!$A$1:$G$49,MATCH(orders!$D928,products!$A$1:$A$49,0),MATCH(orders!J$1,products!$A$1:$G$1,0))</f>
        <v>M</v>
      </c>
      <c r="K928" s="4">
        <f xml:space="preserve"> INDEX(products!$A$1:$G$49,MATCH(orders!$D928,products!$A$1:$A$49,0),MATCH(orders!K$1,products!$A$1:$G$1,0))</f>
        <v>0.5</v>
      </c>
      <c r="L928" s="5">
        <f xml:space="preserve"> 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 xml:space="preserve"> INDEX(products!$A$1:$G$49,MATCH(orders!$D929,products!$A$1:$A$49,0),MATCH(orders!I$1,products!$A$1:$G$1,0))</f>
        <v>Exc</v>
      </c>
      <c r="J929" t="str">
        <f xml:space="preserve"> INDEX(products!$A$1:$G$49,MATCH(orders!$D929,products!$A$1:$A$49,0),MATCH(orders!J$1,products!$A$1:$G$1,0))</f>
        <v>D</v>
      </c>
      <c r="K929" s="4">
        <f xml:space="preserve"> INDEX(products!$A$1:$G$49,MATCH(orders!$D929,products!$A$1:$A$49,0),MATCH(orders!K$1,products!$A$1:$G$1,0))</f>
        <v>2.5</v>
      </c>
      <c r="L929" s="5">
        <f xml:space="preserve"> 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 xml:space="preserve"> INDEX(products!$A$1:$G$49,MATCH(orders!$D930,products!$A$1:$A$49,0),MATCH(orders!I$1,products!$A$1:$G$1,0))</f>
        <v>Exc</v>
      </c>
      <c r="J930" t="str">
        <f xml:space="preserve"> INDEX(products!$A$1:$G$49,MATCH(orders!$D930,products!$A$1:$A$49,0),MATCH(orders!J$1,products!$A$1:$G$1,0))</f>
        <v>M</v>
      </c>
      <c r="K930" s="4">
        <f xml:space="preserve"> INDEX(products!$A$1:$G$49,MATCH(orders!$D930,products!$A$1:$A$49,0),MATCH(orders!K$1,products!$A$1:$G$1,0))</f>
        <v>2.5</v>
      </c>
      <c r="L930" s="5">
        <f xml:space="preserve"> 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 xml:space="preserve"> INDEX(products!$A$1:$G$49,MATCH(orders!$D931,products!$A$1:$A$49,0),MATCH(orders!I$1,products!$A$1:$G$1,0))</f>
        <v>Exc</v>
      </c>
      <c r="J931" t="str">
        <f xml:space="preserve"> INDEX(products!$A$1:$G$49,MATCH(orders!$D931,products!$A$1:$A$49,0),MATCH(orders!J$1,products!$A$1:$G$1,0))</f>
        <v>L</v>
      </c>
      <c r="K931" s="4">
        <f xml:space="preserve"> INDEX(products!$A$1:$G$49,MATCH(orders!$D931,products!$A$1:$A$49,0),MATCH(orders!K$1,products!$A$1:$G$1,0))</f>
        <v>0.2</v>
      </c>
      <c r="L931" s="5">
        <f xml:space="preserve"> 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 xml:space="preserve"> INDEX(products!$A$1:$G$49,MATCH(orders!$D932,products!$A$1:$A$49,0),MATCH(orders!I$1,products!$A$1:$G$1,0))</f>
        <v>Exc</v>
      </c>
      <c r="J932" t="str">
        <f xml:space="preserve"> INDEX(products!$A$1:$G$49,MATCH(orders!$D932,products!$A$1:$A$49,0),MATCH(orders!J$1,products!$A$1:$G$1,0))</f>
        <v>D</v>
      </c>
      <c r="K932" s="4">
        <f xml:space="preserve"> INDEX(products!$A$1:$G$49,MATCH(orders!$D932,products!$A$1:$A$49,0),MATCH(orders!K$1,products!$A$1:$G$1,0))</f>
        <v>1</v>
      </c>
      <c r="L932" s="5">
        <f xml:space="preserve"> 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 xml:space="preserve"> INDEX(products!$A$1:$G$49,MATCH(orders!$D933,products!$A$1:$A$49,0),MATCH(orders!I$1,products!$A$1:$G$1,0))</f>
        <v>Ara</v>
      </c>
      <c r="J933" t="str">
        <f xml:space="preserve"> INDEX(products!$A$1:$G$49,MATCH(orders!$D933,products!$A$1:$A$49,0),MATCH(orders!J$1,products!$A$1:$G$1,0))</f>
        <v>D</v>
      </c>
      <c r="K933" s="4">
        <f xml:space="preserve"> INDEX(products!$A$1:$G$49,MATCH(orders!$D933,products!$A$1:$A$49,0),MATCH(orders!K$1,products!$A$1:$G$1,0))</f>
        <v>0.5</v>
      </c>
      <c r="L933" s="5">
        <f xml:space="preserve"> 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 xml:space="preserve"> INDEX(products!$A$1:$G$49,MATCH(orders!$D934,products!$A$1:$A$49,0),MATCH(orders!I$1,products!$A$1:$G$1,0))</f>
        <v>Exc</v>
      </c>
      <c r="J934" t="str">
        <f xml:space="preserve"> INDEX(products!$A$1:$G$49,MATCH(orders!$D934,products!$A$1:$A$49,0),MATCH(orders!J$1,products!$A$1:$G$1,0))</f>
        <v>M</v>
      </c>
      <c r="K934" s="4">
        <f xml:space="preserve"> INDEX(products!$A$1:$G$49,MATCH(orders!$D934,products!$A$1:$A$49,0),MATCH(orders!K$1,products!$A$1:$G$1,0))</f>
        <v>1</v>
      </c>
      <c r="L934" s="5">
        <f xml:space="preserve"> 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 xml:space="preserve"> INDEX(products!$A$1:$G$49,MATCH(orders!$D935,products!$A$1:$A$49,0),MATCH(orders!I$1,products!$A$1:$G$1,0))</f>
        <v>Rob</v>
      </c>
      <c r="J935" t="str">
        <f xml:space="preserve"> INDEX(products!$A$1:$G$49,MATCH(orders!$D935,products!$A$1:$A$49,0),MATCH(orders!J$1,products!$A$1:$G$1,0))</f>
        <v>D</v>
      </c>
      <c r="K935" s="4">
        <f xml:space="preserve"> INDEX(products!$A$1:$G$49,MATCH(orders!$D935,products!$A$1:$A$49,0),MATCH(orders!K$1,products!$A$1:$G$1,0))</f>
        <v>1</v>
      </c>
      <c r="L935" s="5">
        <f xml:space="preserve"> 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 xml:space="preserve"> INDEX(products!$A$1:$G$49,MATCH(orders!$D936,products!$A$1:$A$49,0),MATCH(orders!I$1,products!$A$1:$G$1,0))</f>
        <v>Rob</v>
      </c>
      <c r="J936" t="str">
        <f xml:space="preserve"> INDEX(products!$A$1:$G$49,MATCH(orders!$D936,products!$A$1:$A$49,0),MATCH(orders!J$1,products!$A$1:$G$1,0))</f>
        <v>M</v>
      </c>
      <c r="K936" s="4">
        <f xml:space="preserve"> INDEX(products!$A$1:$G$49,MATCH(orders!$D936,products!$A$1:$A$49,0),MATCH(orders!K$1,products!$A$1:$G$1,0))</f>
        <v>2.5</v>
      </c>
      <c r="L936" s="5">
        <f xml:space="preserve"> 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 xml:space="preserve"> INDEX(products!$A$1:$G$49,MATCH(orders!$D937,products!$A$1:$A$49,0),MATCH(orders!I$1,products!$A$1:$G$1,0))</f>
        <v>Ara</v>
      </c>
      <c r="J937" t="str">
        <f xml:space="preserve"> INDEX(products!$A$1:$G$49,MATCH(orders!$D937,products!$A$1:$A$49,0),MATCH(orders!J$1,products!$A$1:$G$1,0))</f>
        <v>M</v>
      </c>
      <c r="K937" s="4">
        <f xml:space="preserve"> INDEX(products!$A$1:$G$49,MATCH(orders!$D937,products!$A$1:$A$49,0),MATCH(orders!K$1,products!$A$1:$G$1,0))</f>
        <v>2.5</v>
      </c>
      <c r="L937" s="5">
        <f xml:space="preserve"> 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 xml:space="preserve"> INDEX(products!$A$1:$G$49,MATCH(orders!$D938,products!$A$1:$A$49,0),MATCH(orders!I$1,products!$A$1:$G$1,0))</f>
        <v>Lib</v>
      </c>
      <c r="J938" t="str">
        <f xml:space="preserve"> INDEX(products!$A$1:$G$49,MATCH(orders!$D938,products!$A$1:$A$49,0),MATCH(orders!J$1,products!$A$1:$G$1,0))</f>
        <v>D</v>
      </c>
      <c r="K938" s="4">
        <f xml:space="preserve"> INDEX(products!$A$1:$G$49,MATCH(orders!$D938,products!$A$1:$A$49,0),MATCH(orders!K$1,products!$A$1:$G$1,0))</f>
        <v>0.5</v>
      </c>
      <c r="L938" s="5">
        <f xml:space="preserve"> 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 xml:space="preserve"> INDEX(products!$A$1:$G$49,MATCH(orders!$D939,products!$A$1:$A$49,0),MATCH(orders!I$1,products!$A$1:$G$1,0))</f>
        <v>Rob</v>
      </c>
      <c r="J939" t="str">
        <f xml:space="preserve"> INDEX(products!$A$1:$G$49,MATCH(orders!$D939,products!$A$1:$A$49,0),MATCH(orders!J$1,products!$A$1:$G$1,0))</f>
        <v>M</v>
      </c>
      <c r="K939" s="4">
        <f xml:space="preserve"> INDEX(products!$A$1:$G$49,MATCH(orders!$D939,products!$A$1:$A$49,0),MATCH(orders!K$1,products!$A$1:$G$1,0))</f>
        <v>2.5</v>
      </c>
      <c r="L939" s="5">
        <f xml:space="preserve"> 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 xml:space="preserve"> INDEX(products!$A$1:$G$49,MATCH(orders!$D940,products!$A$1:$A$49,0),MATCH(orders!I$1,products!$A$1:$G$1,0))</f>
        <v>Exc</v>
      </c>
      <c r="J940" t="str">
        <f xml:space="preserve"> INDEX(products!$A$1:$G$49,MATCH(orders!$D940,products!$A$1:$A$49,0),MATCH(orders!J$1,products!$A$1:$G$1,0))</f>
        <v>L</v>
      </c>
      <c r="K940" s="4">
        <f xml:space="preserve"> INDEX(products!$A$1:$G$49,MATCH(orders!$D940,products!$A$1:$A$49,0),MATCH(orders!K$1,products!$A$1:$G$1,0))</f>
        <v>1</v>
      </c>
      <c r="L940" s="5">
        <f xml:space="preserve"> 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 xml:space="preserve"> INDEX(products!$A$1:$G$49,MATCH(orders!$D941,products!$A$1:$A$49,0),MATCH(orders!I$1,products!$A$1:$G$1,0))</f>
        <v>Lib</v>
      </c>
      <c r="J941" t="str">
        <f xml:space="preserve"> INDEX(products!$A$1:$G$49,MATCH(orders!$D941,products!$A$1:$A$49,0),MATCH(orders!J$1,products!$A$1:$G$1,0))</f>
        <v>L</v>
      </c>
      <c r="K941" s="4">
        <f xml:space="preserve"> INDEX(products!$A$1:$G$49,MATCH(orders!$D941,products!$A$1:$A$49,0),MATCH(orders!K$1,products!$A$1:$G$1,0))</f>
        <v>0.2</v>
      </c>
      <c r="L941" s="5">
        <f xml:space="preserve"> 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 xml:space="preserve"> INDEX(products!$A$1:$G$49,MATCH(orders!$D942,products!$A$1:$A$49,0),MATCH(orders!I$1,products!$A$1:$G$1,0))</f>
        <v>Rob</v>
      </c>
      <c r="J942" t="str">
        <f xml:space="preserve"> INDEX(products!$A$1:$G$49,MATCH(orders!$D942,products!$A$1:$A$49,0),MATCH(orders!J$1,products!$A$1:$G$1,0))</f>
        <v>L</v>
      </c>
      <c r="K942" s="4">
        <f xml:space="preserve"> INDEX(products!$A$1:$G$49,MATCH(orders!$D942,products!$A$1:$A$49,0),MATCH(orders!K$1,products!$A$1:$G$1,0))</f>
        <v>0.5</v>
      </c>
      <c r="L942" s="5">
        <f xml:space="preserve"> 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 xml:space="preserve"> INDEX(products!$A$1:$G$49,MATCH(orders!$D943,products!$A$1:$A$49,0),MATCH(orders!I$1,products!$A$1:$G$1,0))</f>
        <v>Ara</v>
      </c>
      <c r="J943" t="str">
        <f xml:space="preserve"> INDEX(products!$A$1:$G$49,MATCH(orders!$D943,products!$A$1:$A$49,0),MATCH(orders!J$1,products!$A$1:$G$1,0))</f>
        <v>L</v>
      </c>
      <c r="K943" s="4">
        <f xml:space="preserve"> INDEX(products!$A$1:$G$49,MATCH(orders!$D943,products!$A$1:$A$49,0),MATCH(orders!K$1,products!$A$1:$G$1,0))</f>
        <v>0.5</v>
      </c>
      <c r="L943" s="5">
        <f xml:space="preserve"> 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 xml:space="preserve"> INDEX(products!$A$1:$G$49,MATCH(orders!$D944,products!$A$1:$A$49,0),MATCH(orders!I$1,products!$A$1:$G$1,0))</f>
        <v>Rob</v>
      </c>
      <c r="J944" t="str">
        <f xml:space="preserve"> INDEX(products!$A$1:$G$49,MATCH(orders!$D944,products!$A$1:$A$49,0),MATCH(orders!J$1,products!$A$1:$G$1,0))</f>
        <v>L</v>
      </c>
      <c r="K944" s="4">
        <f xml:space="preserve"> INDEX(products!$A$1:$G$49,MATCH(orders!$D944,products!$A$1:$A$49,0),MATCH(orders!K$1,products!$A$1:$G$1,0))</f>
        <v>1</v>
      </c>
      <c r="L944" s="5">
        <f xml:space="preserve"> 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 xml:space="preserve"> INDEX(products!$A$1:$G$49,MATCH(orders!$D945,products!$A$1:$A$49,0),MATCH(orders!I$1,products!$A$1:$G$1,0))</f>
        <v>Ara</v>
      </c>
      <c r="J945" t="str">
        <f xml:space="preserve"> INDEX(products!$A$1:$G$49,MATCH(orders!$D945,products!$A$1:$A$49,0),MATCH(orders!J$1,products!$A$1:$G$1,0))</f>
        <v>L</v>
      </c>
      <c r="K945" s="4">
        <f xml:space="preserve"> INDEX(products!$A$1:$G$49,MATCH(orders!$D945,products!$A$1:$A$49,0),MATCH(orders!K$1,products!$A$1:$G$1,0))</f>
        <v>0.5</v>
      </c>
      <c r="L945" s="5">
        <f xml:space="preserve"> 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 xml:space="preserve"> INDEX(products!$A$1:$G$49,MATCH(orders!$D946,products!$A$1:$A$49,0),MATCH(orders!I$1,products!$A$1:$G$1,0))</f>
        <v>Rob</v>
      </c>
      <c r="J946" t="str">
        <f xml:space="preserve"> INDEX(products!$A$1:$G$49,MATCH(orders!$D946,products!$A$1:$A$49,0),MATCH(orders!J$1,products!$A$1:$G$1,0))</f>
        <v>L</v>
      </c>
      <c r="K946" s="4">
        <f xml:space="preserve"> INDEX(products!$A$1:$G$49,MATCH(orders!$D946,products!$A$1:$A$49,0),MATCH(orders!K$1,products!$A$1:$G$1,0))</f>
        <v>0.5</v>
      </c>
      <c r="L946" s="5">
        <f xml:space="preserve"> 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 xml:space="preserve"> INDEX(products!$A$1:$G$49,MATCH(orders!$D947,products!$A$1:$A$49,0),MATCH(orders!I$1,products!$A$1:$G$1,0))</f>
        <v>Lib</v>
      </c>
      <c r="J947" t="str">
        <f xml:space="preserve"> INDEX(products!$A$1:$G$49,MATCH(orders!$D947,products!$A$1:$A$49,0),MATCH(orders!J$1,products!$A$1:$G$1,0))</f>
        <v>D</v>
      </c>
      <c r="K947" s="4">
        <f xml:space="preserve"> INDEX(products!$A$1:$G$49,MATCH(orders!$D947,products!$A$1:$A$49,0),MATCH(orders!K$1,products!$A$1:$G$1,0))</f>
        <v>2.5</v>
      </c>
      <c r="L947" s="5">
        <f xml:space="preserve"> 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 xml:space="preserve"> INDEX(products!$A$1:$G$49,MATCH(orders!$D948,products!$A$1:$A$49,0),MATCH(orders!I$1,products!$A$1:$G$1,0))</f>
        <v>Lib</v>
      </c>
      <c r="J948" t="str">
        <f xml:space="preserve"> INDEX(products!$A$1:$G$49,MATCH(orders!$D948,products!$A$1:$A$49,0),MATCH(orders!J$1,products!$A$1:$G$1,0))</f>
        <v>D</v>
      </c>
      <c r="K948" s="4">
        <f xml:space="preserve"> INDEX(products!$A$1:$G$49,MATCH(orders!$D948,products!$A$1:$A$49,0),MATCH(orders!K$1,products!$A$1:$G$1,0))</f>
        <v>0.5</v>
      </c>
      <c r="L948" s="5">
        <f xml:space="preserve"> 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 xml:space="preserve"> INDEX(products!$A$1:$G$49,MATCH(orders!$D949,products!$A$1:$A$49,0),MATCH(orders!I$1,products!$A$1:$G$1,0))</f>
        <v>Ara</v>
      </c>
      <c r="J949" t="str">
        <f xml:space="preserve"> INDEX(products!$A$1:$G$49,MATCH(orders!$D949,products!$A$1:$A$49,0),MATCH(orders!J$1,products!$A$1:$G$1,0))</f>
        <v>M</v>
      </c>
      <c r="K949" s="4">
        <f xml:space="preserve"> INDEX(products!$A$1:$G$49,MATCH(orders!$D949,products!$A$1:$A$49,0),MATCH(orders!K$1,products!$A$1:$G$1,0))</f>
        <v>1</v>
      </c>
      <c r="L949" s="5">
        <f xml:space="preserve"> 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 xml:space="preserve"> INDEX(products!$A$1:$G$49,MATCH(orders!$D950,products!$A$1:$A$49,0),MATCH(orders!I$1,products!$A$1:$G$1,0))</f>
        <v>Exc</v>
      </c>
      <c r="J950" t="str">
        <f xml:space="preserve"> INDEX(products!$A$1:$G$49,MATCH(orders!$D950,products!$A$1:$A$49,0),MATCH(orders!J$1,products!$A$1:$G$1,0))</f>
        <v>D</v>
      </c>
      <c r="K950" s="4">
        <f xml:space="preserve"> INDEX(products!$A$1:$G$49,MATCH(orders!$D950,products!$A$1:$A$49,0),MATCH(orders!K$1,products!$A$1:$G$1,0))</f>
        <v>2.5</v>
      </c>
      <c r="L950" s="5">
        <f xml:space="preserve"> 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 xml:space="preserve"> INDEX(products!$A$1:$G$49,MATCH(orders!$D951,products!$A$1:$A$49,0),MATCH(orders!I$1,products!$A$1:$G$1,0))</f>
        <v>Rob</v>
      </c>
      <c r="J951" t="str">
        <f xml:space="preserve"> INDEX(products!$A$1:$G$49,MATCH(orders!$D951,products!$A$1:$A$49,0),MATCH(orders!J$1,products!$A$1:$G$1,0))</f>
        <v>L</v>
      </c>
      <c r="K951" s="4">
        <f xml:space="preserve"> INDEX(products!$A$1:$G$49,MATCH(orders!$D951,products!$A$1:$A$49,0),MATCH(orders!K$1,products!$A$1:$G$1,0))</f>
        <v>2.5</v>
      </c>
      <c r="L951" s="5">
        <f xml:space="preserve"> 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 xml:space="preserve"> INDEX(products!$A$1:$G$49,MATCH(orders!$D952,products!$A$1:$A$49,0),MATCH(orders!I$1,products!$A$1:$G$1,0))</f>
        <v>Rob</v>
      </c>
      <c r="J952" t="str">
        <f xml:space="preserve"> INDEX(products!$A$1:$G$49,MATCH(orders!$D952,products!$A$1:$A$49,0),MATCH(orders!J$1,products!$A$1:$G$1,0))</f>
        <v>L</v>
      </c>
      <c r="K952" s="4">
        <f xml:space="preserve"> INDEX(products!$A$1:$G$49,MATCH(orders!$D952,products!$A$1:$A$49,0),MATCH(orders!K$1,products!$A$1:$G$1,0))</f>
        <v>0.2</v>
      </c>
      <c r="L952" s="5">
        <f xml:space="preserve"> 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 xml:space="preserve"> INDEX(products!$A$1:$G$49,MATCH(orders!$D953,products!$A$1:$A$49,0),MATCH(orders!I$1,products!$A$1:$G$1,0))</f>
        <v>Rob</v>
      </c>
      <c r="J953" t="str">
        <f xml:space="preserve"> INDEX(products!$A$1:$G$49,MATCH(orders!$D953,products!$A$1:$A$49,0),MATCH(orders!J$1,products!$A$1:$G$1,0))</f>
        <v>L</v>
      </c>
      <c r="K953" s="4">
        <f xml:space="preserve"> INDEX(products!$A$1:$G$49,MATCH(orders!$D953,products!$A$1:$A$49,0),MATCH(orders!K$1,products!$A$1:$G$1,0))</f>
        <v>0.2</v>
      </c>
      <c r="L953" s="5">
        <f xml:space="preserve"> 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 xml:space="preserve"> INDEX(products!$A$1:$G$49,MATCH(orders!$D954,products!$A$1:$A$49,0),MATCH(orders!I$1,products!$A$1:$G$1,0))</f>
        <v>Ara</v>
      </c>
      <c r="J954" t="str">
        <f xml:space="preserve"> INDEX(products!$A$1:$G$49,MATCH(orders!$D954,products!$A$1:$A$49,0),MATCH(orders!J$1,products!$A$1:$G$1,0))</f>
        <v>M</v>
      </c>
      <c r="K954" s="4">
        <f xml:space="preserve"> INDEX(products!$A$1:$G$49,MATCH(orders!$D954,products!$A$1:$A$49,0),MATCH(orders!K$1,products!$A$1:$G$1,0))</f>
        <v>1</v>
      </c>
      <c r="L954" s="5">
        <f xml:space="preserve"> 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 xml:space="preserve"> INDEX(products!$A$1:$G$49,MATCH(orders!$D955,products!$A$1:$A$49,0),MATCH(orders!I$1,products!$A$1:$G$1,0))</f>
        <v>Ara</v>
      </c>
      <c r="J955" t="str">
        <f xml:space="preserve"> INDEX(products!$A$1:$G$49,MATCH(orders!$D955,products!$A$1:$A$49,0),MATCH(orders!J$1,products!$A$1:$G$1,0))</f>
        <v>L</v>
      </c>
      <c r="K955" s="4">
        <f xml:space="preserve"> INDEX(products!$A$1:$G$49,MATCH(orders!$D955,products!$A$1:$A$49,0),MATCH(orders!K$1,products!$A$1:$G$1,0))</f>
        <v>0.2</v>
      </c>
      <c r="L955" s="5">
        <f xml:space="preserve"> 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 xml:space="preserve"> INDEX(products!$A$1:$G$49,MATCH(orders!$D956,products!$A$1:$A$49,0),MATCH(orders!I$1,products!$A$1:$G$1,0))</f>
        <v>Exc</v>
      </c>
      <c r="J956" t="str">
        <f xml:space="preserve"> INDEX(products!$A$1:$G$49,MATCH(orders!$D956,products!$A$1:$A$49,0),MATCH(orders!J$1,products!$A$1:$G$1,0))</f>
        <v>D</v>
      </c>
      <c r="K956" s="4">
        <f xml:space="preserve"> INDEX(products!$A$1:$G$49,MATCH(orders!$D956,products!$A$1:$A$49,0),MATCH(orders!K$1,products!$A$1:$G$1,0))</f>
        <v>2.5</v>
      </c>
      <c r="L956" s="5">
        <f xml:space="preserve"> 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 xml:space="preserve"> INDEX(products!$A$1:$G$49,MATCH(orders!$D957,products!$A$1:$A$49,0),MATCH(orders!I$1,products!$A$1:$G$1,0))</f>
        <v>Exc</v>
      </c>
      <c r="J957" t="str">
        <f xml:space="preserve"> INDEX(products!$A$1:$G$49,MATCH(orders!$D957,products!$A$1:$A$49,0),MATCH(orders!J$1,products!$A$1:$G$1,0))</f>
        <v>L</v>
      </c>
      <c r="K957" s="4">
        <f xml:space="preserve"> INDEX(products!$A$1:$G$49,MATCH(orders!$D957,products!$A$1:$A$49,0),MATCH(orders!K$1,products!$A$1:$G$1,0))</f>
        <v>2.5</v>
      </c>
      <c r="L957" s="5">
        <f xml:space="preserve"> 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 xml:space="preserve"> INDEX(products!$A$1:$G$49,MATCH(orders!$D958,products!$A$1:$A$49,0),MATCH(orders!I$1,products!$A$1:$G$1,0))</f>
        <v>Rob</v>
      </c>
      <c r="J958" t="str">
        <f xml:space="preserve"> INDEX(products!$A$1:$G$49,MATCH(orders!$D958,products!$A$1:$A$49,0),MATCH(orders!J$1,products!$A$1:$G$1,0))</f>
        <v>L</v>
      </c>
      <c r="K958" s="4">
        <f xml:space="preserve"> INDEX(products!$A$1:$G$49,MATCH(orders!$D958,products!$A$1:$A$49,0),MATCH(orders!K$1,products!$A$1:$G$1,0))</f>
        <v>2.5</v>
      </c>
      <c r="L958" s="5">
        <f xml:space="preserve"> 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 xml:space="preserve"> INDEX(products!$A$1:$G$49,MATCH(orders!$D959,products!$A$1:$A$49,0),MATCH(orders!I$1,products!$A$1:$G$1,0))</f>
        <v>Exc</v>
      </c>
      <c r="J959" t="str">
        <f xml:space="preserve"> INDEX(products!$A$1:$G$49,MATCH(orders!$D959,products!$A$1:$A$49,0),MATCH(orders!J$1,products!$A$1:$G$1,0))</f>
        <v>L</v>
      </c>
      <c r="K959" s="4">
        <f xml:space="preserve"> INDEX(products!$A$1:$G$49,MATCH(orders!$D959,products!$A$1:$A$49,0),MATCH(orders!K$1,products!$A$1:$G$1,0))</f>
        <v>1</v>
      </c>
      <c r="L959" s="5">
        <f xml:space="preserve"> 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 xml:space="preserve"> INDEX(products!$A$1:$G$49,MATCH(orders!$D960,products!$A$1:$A$49,0),MATCH(orders!I$1,products!$A$1:$G$1,0))</f>
        <v>Ara</v>
      </c>
      <c r="J960" t="str">
        <f xml:space="preserve"> INDEX(products!$A$1:$G$49,MATCH(orders!$D960,products!$A$1:$A$49,0),MATCH(orders!J$1,products!$A$1:$G$1,0))</f>
        <v>L</v>
      </c>
      <c r="K960" s="4">
        <f xml:space="preserve"> INDEX(products!$A$1:$G$49,MATCH(orders!$D960,products!$A$1:$A$49,0),MATCH(orders!K$1,products!$A$1:$G$1,0))</f>
        <v>0.2</v>
      </c>
      <c r="L960" s="5">
        <f xml:space="preserve"> 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 xml:space="preserve"> INDEX(products!$A$1:$G$49,MATCH(orders!$D961,products!$A$1:$A$49,0),MATCH(orders!I$1,products!$A$1:$G$1,0))</f>
        <v>Lib</v>
      </c>
      <c r="J961" t="str">
        <f xml:space="preserve"> INDEX(products!$A$1:$G$49,MATCH(orders!$D961,products!$A$1:$A$49,0),MATCH(orders!J$1,products!$A$1:$G$1,0))</f>
        <v>L</v>
      </c>
      <c r="K961" s="4">
        <f xml:space="preserve"> INDEX(products!$A$1:$G$49,MATCH(orders!$D961,products!$A$1:$A$49,0),MATCH(orders!K$1,products!$A$1:$G$1,0))</f>
        <v>0.2</v>
      </c>
      <c r="L961" s="5">
        <f xml:space="preserve"> 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 xml:space="preserve"> INDEX(products!$A$1:$G$49,MATCH(orders!$D962,products!$A$1:$A$49,0),MATCH(orders!I$1,products!$A$1:$G$1,0))</f>
        <v>Lib</v>
      </c>
      <c r="J962" t="str">
        <f xml:space="preserve"> INDEX(products!$A$1:$G$49,MATCH(orders!$D962,products!$A$1:$A$49,0),MATCH(orders!J$1,products!$A$1:$G$1,0))</f>
        <v>L</v>
      </c>
      <c r="K962" s="4">
        <f xml:space="preserve"> INDEX(products!$A$1:$G$49,MATCH(orders!$D962,products!$A$1:$A$49,0),MATCH(orders!K$1,products!$A$1:$G$1,0))</f>
        <v>1</v>
      </c>
      <c r="L962" s="5">
        <f xml:space="preserve"> 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 xml:space="preserve"> INDEX(products!$A$1:$G$49,MATCH(orders!$D963,products!$A$1:$A$49,0),MATCH(orders!I$1,products!$A$1:$G$1,0))</f>
        <v>Ara</v>
      </c>
      <c r="J963" t="str">
        <f xml:space="preserve"> INDEX(products!$A$1:$G$49,MATCH(orders!$D963,products!$A$1:$A$49,0),MATCH(orders!J$1,products!$A$1:$G$1,0))</f>
        <v>D</v>
      </c>
      <c r="K963" s="4">
        <f xml:space="preserve"> INDEX(products!$A$1:$G$49,MATCH(orders!$D963,products!$A$1:$A$49,0),MATCH(orders!K$1,products!$A$1:$G$1,0))</f>
        <v>2.5</v>
      </c>
      <c r="L963" s="5">
        <f xml:space="preserve"> 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 xml:space="preserve"> INDEX(products!$A$1:$G$49,MATCH(orders!$D964,products!$A$1:$A$49,0),MATCH(orders!I$1,products!$A$1:$G$1,0))</f>
        <v>Rob</v>
      </c>
      <c r="J964" t="str">
        <f xml:space="preserve"> INDEX(products!$A$1:$G$49,MATCH(orders!$D964,products!$A$1:$A$49,0),MATCH(orders!J$1,products!$A$1:$G$1,0))</f>
        <v>D</v>
      </c>
      <c r="K964" s="4">
        <f xml:space="preserve"> INDEX(products!$A$1:$G$49,MATCH(orders!$D964,products!$A$1:$A$49,0),MATCH(orders!K$1,products!$A$1:$G$1,0))</f>
        <v>1</v>
      </c>
      <c r="L964" s="5">
        <f xml:space="preserve"> 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 xml:space="preserve"> INDEX(products!$A$1:$G$49,MATCH(orders!$D965,products!$A$1:$A$49,0),MATCH(orders!I$1,products!$A$1:$G$1,0))</f>
        <v>Rob</v>
      </c>
      <c r="J965" t="str">
        <f xml:space="preserve"> INDEX(products!$A$1:$G$49,MATCH(orders!$D965,products!$A$1:$A$49,0),MATCH(orders!J$1,products!$A$1:$G$1,0))</f>
        <v>M</v>
      </c>
      <c r="K965" s="4">
        <f xml:space="preserve"> INDEX(products!$A$1:$G$49,MATCH(orders!$D965,products!$A$1:$A$49,0),MATCH(orders!K$1,products!$A$1:$G$1,0))</f>
        <v>0.5</v>
      </c>
      <c r="L965" s="5">
        <f xml:space="preserve"> 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 xml:space="preserve"> INDEX(products!$A$1:$G$49,MATCH(orders!$D966,products!$A$1:$A$49,0),MATCH(orders!I$1,products!$A$1:$G$1,0))</f>
        <v>Exc</v>
      </c>
      <c r="J966" t="str">
        <f xml:space="preserve"> INDEX(products!$A$1:$G$49,MATCH(orders!$D966,products!$A$1:$A$49,0),MATCH(orders!J$1,products!$A$1:$G$1,0))</f>
        <v>L</v>
      </c>
      <c r="K966" s="4">
        <f xml:space="preserve"> INDEX(products!$A$1:$G$49,MATCH(orders!$D966,products!$A$1:$A$49,0),MATCH(orders!K$1,products!$A$1:$G$1,0))</f>
        <v>0.2</v>
      </c>
      <c r="L966" s="5">
        <f xml:space="preserve"> 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 xml:space="preserve"> INDEX(products!$A$1:$G$49,MATCH(orders!$D967,products!$A$1:$A$49,0),MATCH(orders!I$1,products!$A$1:$G$1,0))</f>
        <v>Rob</v>
      </c>
      <c r="J967" t="str">
        <f xml:space="preserve"> INDEX(products!$A$1:$G$49,MATCH(orders!$D967,products!$A$1:$A$49,0),MATCH(orders!J$1,products!$A$1:$G$1,0))</f>
        <v>M</v>
      </c>
      <c r="K967" s="4">
        <f xml:space="preserve"> INDEX(products!$A$1:$G$49,MATCH(orders!$D967,products!$A$1:$A$49,0),MATCH(orders!K$1,products!$A$1:$G$1,0))</f>
        <v>1</v>
      </c>
      <c r="L967" s="5">
        <f xml:space="preserve"> 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 xml:space="preserve"> INDEX(products!$A$1:$G$49,MATCH(orders!$D968,products!$A$1:$A$49,0),MATCH(orders!I$1,products!$A$1:$G$1,0))</f>
        <v>Exc</v>
      </c>
      <c r="J968" t="str">
        <f xml:space="preserve"> INDEX(products!$A$1:$G$49,MATCH(orders!$D968,products!$A$1:$A$49,0),MATCH(orders!J$1,products!$A$1:$G$1,0))</f>
        <v>L</v>
      </c>
      <c r="K968" s="4">
        <f xml:space="preserve"> INDEX(products!$A$1:$G$49,MATCH(orders!$D968,products!$A$1:$A$49,0),MATCH(orders!K$1,products!$A$1:$G$1,0))</f>
        <v>0.5</v>
      </c>
      <c r="L968" s="5">
        <f xml:space="preserve"> 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 xml:space="preserve"> INDEX(products!$A$1:$G$49,MATCH(orders!$D969,products!$A$1:$A$49,0),MATCH(orders!I$1,products!$A$1:$G$1,0))</f>
        <v>Rob</v>
      </c>
      <c r="J969" t="str">
        <f xml:space="preserve"> INDEX(products!$A$1:$G$49,MATCH(orders!$D969,products!$A$1:$A$49,0),MATCH(orders!J$1,products!$A$1:$G$1,0))</f>
        <v>D</v>
      </c>
      <c r="K969" s="4">
        <f xml:space="preserve"> INDEX(products!$A$1:$G$49,MATCH(orders!$D969,products!$A$1:$A$49,0),MATCH(orders!K$1,products!$A$1:$G$1,0))</f>
        <v>0.2</v>
      </c>
      <c r="L969" s="5">
        <f xml:space="preserve"> 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 xml:space="preserve"> INDEX(products!$A$1:$G$49,MATCH(orders!$D970,products!$A$1:$A$49,0),MATCH(orders!I$1,products!$A$1:$G$1,0))</f>
        <v>Rob</v>
      </c>
      <c r="J970" t="str">
        <f xml:space="preserve"> INDEX(products!$A$1:$G$49,MATCH(orders!$D970,products!$A$1:$A$49,0),MATCH(orders!J$1,products!$A$1:$G$1,0))</f>
        <v>M</v>
      </c>
      <c r="K970" s="4">
        <f xml:space="preserve"> INDEX(products!$A$1:$G$49,MATCH(orders!$D970,products!$A$1:$A$49,0),MATCH(orders!K$1,products!$A$1:$G$1,0))</f>
        <v>0.2</v>
      </c>
      <c r="L970" s="5">
        <f xml:space="preserve"> 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 xml:space="preserve"> INDEX(products!$A$1:$G$49,MATCH(orders!$D971,products!$A$1:$A$49,0),MATCH(orders!I$1,products!$A$1:$G$1,0))</f>
        <v>Lib</v>
      </c>
      <c r="J971" t="str">
        <f xml:space="preserve"> INDEX(products!$A$1:$G$49,MATCH(orders!$D971,products!$A$1:$A$49,0),MATCH(orders!J$1,products!$A$1:$G$1,0))</f>
        <v>D</v>
      </c>
      <c r="K971" s="4">
        <f xml:space="preserve"> INDEX(products!$A$1:$G$49,MATCH(orders!$D971,products!$A$1:$A$49,0),MATCH(orders!K$1,products!$A$1:$G$1,0))</f>
        <v>1</v>
      </c>
      <c r="L971" s="5">
        <f xml:space="preserve"> 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 xml:space="preserve"> INDEX(products!$A$1:$G$49,MATCH(orders!$D972,products!$A$1:$A$49,0),MATCH(orders!I$1,products!$A$1:$G$1,0))</f>
        <v>Exc</v>
      </c>
      <c r="J972" t="str">
        <f xml:space="preserve"> INDEX(products!$A$1:$G$49,MATCH(orders!$D972,products!$A$1:$A$49,0),MATCH(orders!J$1,products!$A$1:$G$1,0))</f>
        <v>M</v>
      </c>
      <c r="K972" s="4">
        <f xml:space="preserve"> INDEX(products!$A$1:$G$49,MATCH(orders!$D972,products!$A$1:$A$49,0),MATCH(orders!K$1,products!$A$1:$G$1,0))</f>
        <v>0.5</v>
      </c>
      <c r="L972" s="5">
        <f xml:space="preserve"> 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 xml:space="preserve"> INDEX(products!$A$1:$G$49,MATCH(orders!$D973,products!$A$1:$A$49,0),MATCH(orders!I$1,products!$A$1:$G$1,0))</f>
        <v>Ara</v>
      </c>
      <c r="J973" t="str">
        <f xml:space="preserve"> INDEX(products!$A$1:$G$49,MATCH(orders!$D973,products!$A$1:$A$49,0),MATCH(orders!J$1,products!$A$1:$G$1,0))</f>
        <v>L</v>
      </c>
      <c r="K973" s="4">
        <f xml:space="preserve"> INDEX(products!$A$1:$G$49,MATCH(orders!$D973,products!$A$1:$A$49,0),MATCH(orders!K$1,products!$A$1:$G$1,0))</f>
        <v>2.5</v>
      </c>
      <c r="L973" s="5">
        <f xml:space="preserve"> 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 xml:space="preserve"> INDEX(products!$A$1:$G$49,MATCH(orders!$D974,products!$A$1:$A$49,0),MATCH(orders!I$1,products!$A$1:$G$1,0))</f>
        <v>Ara</v>
      </c>
      <c r="J974" t="str">
        <f xml:space="preserve"> INDEX(products!$A$1:$G$49,MATCH(orders!$D974,products!$A$1:$A$49,0),MATCH(orders!J$1,products!$A$1:$G$1,0))</f>
        <v>L</v>
      </c>
      <c r="K974" s="4">
        <f xml:space="preserve"> INDEX(products!$A$1:$G$49,MATCH(orders!$D974,products!$A$1:$A$49,0),MATCH(orders!K$1,products!$A$1:$G$1,0))</f>
        <v>2.5</v>
      </c>
      <c r="L974" s="5">
        <f xml:space="preserve"> 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 xml:space="preserve"> INDEX(products!$A$1:$G$49,MATCH(orders!$D975,products!$A$1:$A$49,0),MATCH(orders!I$1,products!$A$1:$G$1,0))</f>
        <v>Lib</v>
      </c>
      <c r="J975" t="str">
        <f xml:space="preserve"> INDEX(products!$A$1:$G$49,MATCH(orders!$D975,products!$A$1:$A$49,0),MATCH(orders!J$1,products!$A$1:$G$1,0))</f>
        <v>M</v>
      </c>
      <c r="K975" s="4">
        <f xml:space="preserve"> INDEX(products!$A$1:$G$49,MATCH(orders!$D975,products!$A$1:$A$49,0),MATCH(orders!K$1,products!$A$1:$G$1,0))</f>
        <v>1</v>
      </c>
      <c r="L975" s="5">
        <f xml:space="preserve"> 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 xml:space="preserve"> INDEX(products!$A$1:$G$49,MATCH(orders!$D976,products!$A$1:$A$49,0),MATCH(orders!I$1,products!$A$1:$G$1,0))</f>
        <v>Rob</v>
      </c>
      <c r="J976" t="str">
        <f xml:space="preserve"> INDEX(products!$A$1:$G$49,MATCH(orders!$D976,products!$A$1:$A$49,0),MATCH(orders!J$1,products!$A$1:$G$1,0))</f>
        <v>D</v>
      </c>
      <c r="K976" s="4">
        <f xml:space="preserve"> INDEX(products!$A$1:$G$49,MATCH(orders!$D976,products!$A$1:$A$49,0),MATCH(orders!K$1,products!$A$1:$G$1,0))</f>
        <v>0.5</v>
      </c>
      <c r="L976" s="5">
        <f xml:space="preserve"> 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 xml:space="preserve"> INDEX(products!$A$1:$G$49,MATCH(orders!$D977,products!$A$1:$A$49,0),MATCH(orders!I$1,products!$A$1:$G$1,0))</f>
        <v>Ara</v>
      </c>
      <c r="J977" t="str">
        <f xml:space="preserve"> INDEX(products!$A$1:$G$49,MATCH(orders!$D977,products!$A$1:$A$49,0),MATCH(orders!J$1,products!$A$1:$G$1,0))</f>
        <v>D</v>
      </c>
      <c r="K977" s="4">
        <f xml:space="preserve"> INDEX(products!$A$1:$G$49,MATCH(orders!$D977,products!$A$1:$A$49,0),MATCH(orders!K$1,products!$A$1:$G$1,0))</f>
        <v>0.2</v>
      </c>
      <c r="L977" s="5">
        <f xml:space="preserve"> 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 xml:space="preserve"> INDEX(products!$A$1:$G$49,MATCH(orders!$D978,products!$A$1:$A$49,0),MATCH(orders!I$1,products!$A$1:$G$1,0))</f>
        <v>Rob</v>
      </c>
      <c r="J978" t="str">
        <f xml:space="preserve"> INDEX(products!$A$1:$G$49,MATCH(orders!$D978,products!$A$1:$A$49,0),MATCH(orders!J$1,products!$A$1:$G$1,0))</f>
        <v>L</v>
      </c>
      <c r="K978" s="4">
        <f xml:space="preserve"> INDEX(products!$A$1:$G$49,MATCH(orders!$D978,products!$A$1:$A$49,0),MATCH(orders!K$1,products!$A$1:$G$1,0))</f>
        <v>2.5</v>
      </c>
      <c r="L978" s="5">
        <f xml:space="preserve"> 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 xml:space="preserve"> INDEX(products!$A$1:$G$49,MATCH(orders!$D979,products!$A$1:$A$49,0),MATCH(orders!I$1,products!$A$1:$G$1,0))</f>
        <v>Rob</v>
      </c>
      <c r="J979" t="str">
        <f xml:space="preserve"> INDEX(products!$A$1:$G$49,MATCH(orders!$D979,products!$A$1:$A$49,0),MATCH(orders!J$1,products!$A$1:$G$1,0))</f>
        <v>L</v>
      </c>
      <c r="K979" s="4">
        <f xml:space="preserve"> INDEX(products!$A$1:$G$49,MATCH(orders!$D979,products!$A$1:$A$49,0),MATCH(orders!K$1,products!$A$1:$G$1,0))</f>
        <v>1</v>
      </c>
      <c r="L979" s="5">
        <f xml:space="preserve"> 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 xml:space="preserve"> INDEX(products!$A$1:$G$49,MATCH(orders!$D980,products!$A$1:$A$49,0),MATCH(orders!I$1,products!$A$1:$G$1,0))</f>
        <v>Ara</v>
      </c>
      <c r="J980" t="str">
        <f xml:space="preserve"> INDEX(products!$A$1:$G$49,MATCH(orders!$D980,products!$A$1:$A$49,0),MATCH(orders!J$1,products!$A$1:$G$1,0))</f>
        <v>L</v>
      </c>
      <c r="K980" s="4">
        <f xml:space="preserve"> INDEX(products!$A$1:$G$49,MATCH(orders!$D980,products!$A$1:$A$49,0),MATCH(orders!K$1,products!$A$1:$G$1,0))</f>
        <v>0.5</v>
      </c>
      <c r="L980" s="5">
        <f xml:space="preserve"> 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 xml:space="preserve"> INDEX(products!$A$1:$G$49,MATCH(orders!$D981,products!$A$1:$A$49,0),MATCH(orders!I$1,products!$A$1:$G$1,0))</f>
        <v>Rob</v>
      </c>
      <c r="J981" t="str">
        <f xml:space="preserve"> INDEX(products!$A$1:$G$49,MATCH(orders!$D981,products!$A$1:$A$49,0),MATCH(orders!J$1,products!$A$1:$G$1,0))</f>
        <v>D</v>
      </c>
      <c r="K981" s="4">
        <f xml:space="preserve"> INDEX(products!$A$1:$G$49,MATCH(orders!$D981,products!$A$1:$A$49,0),MATCH(orders!K$1,products!$A$1:$G$1,0))</f>
        <v>0.5</v>
      </c>
      <c r="L981" s="5">
        <f xml:space="preserve"> 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 xml:space="preserve"> INDEX(products!$A$1:$G$49,MATCH(orders!$D982,products!$A$1:$A$49,0),MATCH(orders!I$1,products!$A$1:$G$1,0))</f>
        <v>Exc</v>
      </c>
      <c r="J982" t="str">
        <f xml:space="preserve"> INDEX(products!$A$1:$G$49,MATCH(orders!$D982,products!$A$1:$A$49,0),MATCH(orders!J$1,products!$A$1:$G$1,0))</f>
        <v>D</v>
      </c>
      <c r="K982" s="4">
        <f xml:space="preserve"> INDEX(products!$A$1:$G$49,MATCH(orders!$D982,products!$A$1:$A$49,0),MATCH(orders!K$1,products!$A$1:$G$1,0))</f>
        <v>2.5</v>
      </c>
      <c r="L982" s="5">
        <f xml:space="preserve"> 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 xml:space="preserve"> INDEX(products!$A$1:$G$49,MATCH(orders!$D983,products!$A$1:$A$49,0),MATCH(orders!I$1,products!$A$1:$G$1,0))</f>
        <v>Exc</v>
      </c>
      <c r="J983" t="str">
        <f xml:space="preserve"> INDEX(products!$A$1:$G$49,MATCH(orders!$D983,products!$A$1:$A$49,0),MATCH(orders!J$1,products!$A$1:$G$1,0))</f>
        <v>D</v>
      </c>
      <c r="K983" s="4">
        <f xml:space="preserve"> INDEX(products!$A$1:$G$49,MATCH(orders!$D983,products!$A$1:$A$49,0),MATCH(orders!K$1,products!$A$1:$G$1,0))</f>
        <v>0.2</v>
      </c>
      <c r="L983" s="5">
        <f xml:space="preserve"> 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 xml:space="preserve"> INDEX(products!$A$1:$G$49,MATCH(orders!$D984,products!$A$1:$A$49,0),MATCH(orders!I$1,products!$A$1:$G$1,0))</f>
        <v>Rob</v>
      </c>
      <c r="J984" t="str">
        <f xml:space="preserve"> INDEX(products!$A$1:$G$49,MATCH(orders!$D984,products!$A$1:$A$49,0),MATCH(orders!J$1,products!$A$1:$G$1,0))</f>
        <v>L</v>
      </c>
      <c r="K984" s="4">
        <f xml:space="preserve"> INDEX(products!$A$1:$G$49,MATCH(orders!$D984,products!$A$1:$A$49,0),MATCH(orders!K$1,products!$A$1:$G$1,0))</f>
        <v>1</v>
      </c>
      <c r="L984" s="5">
        <f xml:space="preserve"> 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 xml:space="preserve"> INDEX(products!$A$1:$G$49,MATCH(orders!$D985,products!$A$1:$A$49,0),MATCH(orders!I$1,products!$A$1:$G$1,0))</f>
        <v>Ara</v>
      </c>
      <c r="J985" t="str">
        <f xml:space="preserve"> INDEX(products!$A$1:$G$49,MATCH(orders!$D985,products!$A$1:$A$49,0),MATCH(orders!J$1,products!$A$1:$G$1,0))</f>
        <v>M</v>
      </c>
      <c r="K985" s="4">
        <f xml:space="preserve"> INDEX(products!$A$1:$G$49,MATCH(orders!$D985,products!$A$1:$A$49,0),MATCH(orders!K$1,products!$A$1:$G$1,0))</f>
        <v>0.2</v>
      </c>
      <c r="L985" s="5">
        <f xml:space="preserve"> 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 xml:space="preserve"> INDEX(products!$A$1:$G$49,MATCH(orders!$D986,products!$A$1:$A$49,0),MATCH(orders!I$1,products!$A$1:$G$1,0))</f>
        <v>Exc</v>
      </c>
      <c r="J986" t="str">
        <f xml:space="preserve"> INDEX(products!$A$1:$G$49,MATCH(orders!$D986,products!$A$1:$A$49,0),MATCH(orders!J$1,products!$A$1:$G$1,0))</f>
        <v>M</v>
      </c>
      <c r="K986" s="4">
        <f xml:space="preserve"> INDEX(products!$A$1:$G$49,MATCH(orders!$D986,products!$A$1:$A$49,0),MATCH(orders!K$1,products!$A$1:$G$1,0))</f>
        <v>2.5</v>
      </c>
      <c r="L986" s="5">
        <f xml:space="preserve"> 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 xml:space="preserve"> INDEX(products!$A$1:$G$49,MATCH(orders!$D987,products!$A$1:$A$49,0),MATCH(orders!I$1,products!$A$1:$G$1,0))</f>
        <v>Rob</v>
      </c>
      <c r="J987" t="str">
        <f xml:space="preserve"> INDEX(products!$A$1:$G$49,MATCH(orders!$D987,products!$A$1:$A$49,0),MATCH(orders!J$1,products!$A$1:$G$1,0))</f>
        <v>L</v>
      </c>
      <c r="K987" s="4">
        <f xml:space="preserve"> INDEX(products!$A$1:$G$49,MATCH(orders!$D987,products!$A$1:$A$49,0),MATCH(orders!K$1,products!$A$1:$G$1,0))</f>
        <v>1</v>
      </c>
      <c r="L987" s="5">
        <f xml:space="preserve"> 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 xml:space="preserve"> INDEX(products!$A$1:$G$49,MATCH(orders!$D988,products!$A$1:$A$49,0),MATCH(orders!I$1,products!$A$1:$G$1,0))</f>
        <v>Lib</v>
      </c>
      <c r="J988" t="str">
        <f xml:space="preserve"> INDEX(products!$A$1:$G$49,MATCH(orders!$D988,products!$A$1:$A$49,0),MATCH(orders!J$1,products!$A$1:$G$1,0))</f>
        <v>M</v>
      </c>
      <c r="K988" s="4">
        <f xml:space="preserve"> INDEX(products!$A$1:$G$49,MATCH(orders!$D988,products!$A$1:$A$49,0),MATCH(orders!K$1,products!$A$1:$G$1,0))</f>
        <v>2.5</v>
      </c>
      <c r="L988" s="5">
        <f xml:space="preserve"> 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 xml:space="preserve"> INDEX(products!$A$1:$G$49,MATCH(orders!$D989,products!$A$1:$A$49,0),MATCH(orders!I$1,products!$A$1:$G$1,0))</f>
        <v>Ara</v>
      </c>
      <c r="J989" t="str">
        <f xml:space="preserve"> INDEX(products!$A$1:$G$49,MATCH(orders!$D989,products!$A$1:$A$49,0),MATCH(orders!J$1,products!$A$1:$G$1,0))</f>
        <v>D</v>
      </c>
      <c r="K989" s="4">
        <f xml:space="preserve"> INDEX(products!$A$1:$G$49,MATCH(orders!$D989,products!$A$1:$A$49,0),MATCH(orders!K$1,products!$A$1:$G$1,0))</f>
        <v>0.5</v>
      </c>
      <c r="L989" s="5">
        <f xml:space="preserve"> 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 xml:space="preserve"> INDEX(products!$A$1:$G$49,MATCH(orders!$D990,products!$A$1:$A$49,0),MATCH(orders!I$1,products!$A$1:$G$1,0))</f>
        <v>Rob</v>
      </c>
      <c r="J990" t="str">
        <f xml:space="preserve"> INDEX(products!$A$1:$G$49,MATCH(orders!$D990,products!$A$1:$A$49,0),MATCH(orders!J$1,products!$A$1:$G$1,0))</f>
        <v>M</v>
      </c>
      <c r="K990" s="4">
        <f xml:space="preserve"> INDEX(products!$A$1:$G$49,MATCH(orders!$D990,products!$A$1:$A$49,0),MATCH(orders!K$1,products!$A$1:$G$1,0))</f>
        <v>1</v>
      </c>
      <c r="L990" s="5">
        <f xml:space="preserve"> 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 xml:space="preserve"> INDEX(products!$A$1:$G$49,MATCH(orders!$D991,products!$A$1:$A$49,0),MATCH(orders!I$1,products!$A$1:$G$1,0))</f>
        <v>Ara</v>
      </c>
      <c r="J991" t="str">
        <f xml:space="preserve"> INDEX(products!$A$1:$G$49,MATCH(orders!$D991,products!$A$1:$A$49,0),MATCH(orders!J$1,products!$A$1:$G$1,0))</f>
        <v>M</v>
      </c>
      <c r="K991" s="4">
        <f xml:space="preserve"> INDEX(products!$A$1:$G$49,MATCH(orders!$D991,products!$A$1:$A$49,0),MATCH(orders!K$1,products!$A$1:$G$1,0))</f>
        <v>2.5</v>
      </c>
      <c r="L991" s="5">
        <f xml:space="preserve"> 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 xml:space="preserve"> INDEX(products!$A$1:$G$49,MATCH(orders!$D992,products!$A$1:$A$49,0),MATCH(orders!I$1,products!$A$1:$G$1,0))</f>
        <v>Exc</v>
      </c>
      <c r="J992" t="str">
        <f xml:space="preserve"> INDEX(products!$A$1:$G$49,MATCH(orders!$D992,products!$A$1:$A$49,0),MATCH(orders!J$1,products!$A$1:$G$1,0))</f>
        <v>D</v>
      </c>
      <c r="K992" s="4">
        <f xml:space="preserve"> INDEX(products!$A$1:$G$49,MATCH(orders!$D992,products!$A$1:$A$49,0),MATCH(orders!K$1,products!$A$1:$G$1,0))</f>
        <v>0.2</v>
      </c>
      <c r="L992" s="5">
        <f xml:space="preserve"> 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 xml:space="preserve"> INDEX(products!$A$1:$G$49,MATCH(orders!$D993,products!$A$1:$A$49,0),MATCH(orders!I$1,products!$A$1:$G$1,0))</f>
        <v>Lib</v>
      </c>
      <c r="J993" t="str">
        <f xml:space="preserve"> INDEX(products!$A$1:$G$49,MATCH(orders!$D993,products!$A$1:$A$49,0),MATCH(orders!J$1,products!$A$1:$G$1,0))</f>
        <v>D</v>
      </c>
      <c r="K993" s="4">
        <f xml:space="preserve"> INDEX(products!$A$1:$G$49,MATCH(orders!$D993,products!$A$1:$A$49,0),MATCH(orders!K$1,products!$A$1:$G$1,0))</f>
        <v>0.5</v>
      </c>
      <c r="L993" s="5">
        <f xml:space="preserve"> 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 xml:space="preserve"> INDEX(products!$A$1:$G$49,MATCH(orders!$D994,products!$A$1:$A$49,0),MATCH(orders!I$1,products!$A$1:$G$1,0))</f>
        <v>Lib</v>
      </c>
      <c r="J994" t="str">
        <f xml:space="preserve"> INDEX(products!$A$1:$G$49,MATCH(orders!$D994,products!$A$1:$A$49,0),MATCH(orders!J$1,products!$A$1:$G$1,0))</f>
        <v>L</v>
      </c>
      <c r="K994" s="4">
        <f xml:space="preserve"> INDEX(products!$A$1:$G$49,MATCH(orders!$D994,products!$A$1:$A$49,0),MATCH(orders!K$1,products!$A$1:$G$1,0))</f>
        <v>2.5</v>
      </c>
      <c r="L994" s="5">
        <f xml:space="preserve"> 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 xml:space="preserve"> INDEX(products!$A$1:$G$49,MATCH(orders!$D995,products!$A$1:$A$49,0),MATCH(orders!I$1,products!$A$1:$G$1,0))</f>
        <v>Ara</v>
      </c>
      <c r="J995" t="str">
        <f xml:space="preserve"> INDEX(products!$A$1:$G$49,MATCH(orders!$D995,products!$A$1:$A$49,0),MATCH(orders!J$1,products!$A$1:$G$1,0))</f>
        <v>L</v>
      </c>
      <c r="K995" s="4">
        <f xml:space="preserve"> INDEX(products!$A$1:$G$49,MATCH(orders!$D995,products!$A$1:$A$49,0),MATCH(orders!K$1,products!$A$1:$G$1,0))</f>
        <v>1</v>
      </c>
      <c r="L995" s="5">
        <f xml:space="preserve"> 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 xml:space="preserve"> INDEX(products!$A$1:$G$49,MATCH(orders!$D996,products!$A$1:$A$49,0),MATCH(orders!I$1,products!$A$1:$G$1,0))</f>
        <v>Ara</v>
      </c>
      <c r="J996" t="str">
        <f xml:space="preserve"> INDEX(products!$A$1:$G$49,MATCH(orders!$D996,products!$A$1:$A$49,0),MATCH(orders!J$1,products!$A$1:$G$1,0))</f>
        <v>D</v>
      </c>
      <c r="K996" s="4">
        <f xml:space="preserve"> INDEX(products!$A$1:$G$49,MATCH(orders!$D996,products!$A$1:$A$49,0),MATCH(orders!K$1,products!$A$1:$G$1,0))</f>
        <v>0.2</v>
      </c>
      <c r="L996" s="5">
        <f xml:space="preserve"> 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 xml:space="preserve"> INDEX(products!$A$1:$G$49,MATCH(orders!$D997,products!$A$1:$A$49,0),MATCH(orders!I$1,products!$A$1:$G$1,0))</f>
        <v>Rob</v>
      </c>
      <c r="J997" t="str">
        <f xml:space="preserve"> INDEX(products!$A$1:$G$49,MATCH(orders!$D997,products!$A$1:$A$49,0),MATCH(orders!J$1,products!$A$1:$G$1,0))</f>
        <v>L</v>
      </c>
      <c r="K997" s="4">
        <f xml:space="preserve"> INDEX(products!$A$1:$G$49,MATCH(orders!$D997,products!$A$1:$A$49,0),MATCH(orders!K$1,products!$A$1:$G$1,0))</f>
        <v>2.5</v>
      </c>
      <c r="L997" s="5">
        <f xml:space="preserve"> 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 xml:space="preserve"> INDEX(products!$A$1:$G$49,MATCH(orders!$D998,products!$A$1:$A$49,0),MATCH(orders!I$1,products!$A$1:$G$1,0))</f>
        <v>Rob</v>
      </c>
      <c r="J998" t="str">
        <f xml:space="preserve"> INDEX(products!$A$1:$G$49,MATCH(orders!$D998,products!$A$1:$A$49,0),MATCH(orders!J$1,products!$A$1:$G$1,0))</f>
        <v>M</v>
      </c>
      <c r="K998" s="4">
        <f xml:space="preserve"> INDEX(products!$A$1:$G$49,MATCH(orders!$D998,products!$A$1:$A$49,0),MATCH(orders!K$1,products!$A$1:$G$1,0))</f>
        <v>0.5</v>
      </c>
      <c r="L998" s="5">
        <f xml:space="preserve"> 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 xml:space="preserve"> INDEX(products!$A$1:$G$49,MATCH(orders!$D999,products!$A$1:$A$49,0),MATCH(orders!I$1,products!$A$1:$G$1,0))</f>
        <v>Ara</v>
      </c>
      <c r="J999" t="str">
        <f xml:space="preserve"> INDEX(products!$A$1:$G$49,MATCH(orders!$D999,products!$A$1:$A$49,0),MATCH(orders!J$1,products!$A$1:$G$1,0))</f>
        <v>M</v>
      </c>
      <c r="K999" s="4">
        <f xml:space="preserve"> INDEX(products!$A$1:$G$49,MATCH(orders!$D999,products!$A$1:$A$49,0),MATCH(orders!K$1,products!$A$1:$G$1,0))</f>
        <v>0.5</v>
      </c>
      <c r="L999" s="5">
        <f xml:space="preserve"> 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 xml:space="preserve"> INDEX(products!$A$1:$G$49,MATCH(orders!$D1000,products!$A$1:$A$49,0),MATCH(orders!I$1,products!$A$1:$G$1,0))</f>
        <v>Ara</v>
      </c>
      <c r="J1000" t="str">
        <f xml:space="preserve"> INDEX(products!$A$1:$G$49,MATCH(orders!$D1000,products!$A$1:$A$49,0),MATCH(orders!J$1,products!$A$1:$G$1,0))</f>
        <v>D</v>
      </c>
      <c r="K1000" s="4">
        <f xml:space="preserve"> INDEX(products!$A$1:$G$49,MATCH(orders!$D1000,products!$A$1:$A$49,0),MATCH(orders!K$1,products!$A$1:$G$1,0))</f>
        <v>1</v>
      </c>
      <c r="L1000" s="5">
        <f xml:space="preserve"> 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 xml:space="preserve"> INDEX(products!$A$1:$G$49,MATCH(orders!$D1001,products!$A$1:$A$49,0),MATCH(orders!I$1,products!$A$1:$G$1,0))</f>
        <v>Exc</v>
      </c>
      <c r="J1001" t="str">
        <f xml:space="preserve"> INDEX(products!$A$1:$G$49,MATCH(orders!$D1001,products!$A$1:$A$49,0),MATCH(orders!J$1,products!$A$1:$G$1,0))</f>
        <v>M</v>
      </c>
      <c r="K1001" s="4">
        <f xml:space="preserve"> INDEX(products!$A$1:$G$49,MATCH(orders!$D1001,products!$A$1:$A$49,0),MATCH(orders!K$1,products!$A$1:$G$1,0))</f>
        <v>0.2</v>
      </c>
      <c r="L1001" s="5">
        <f xml:space="preserve"> 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7" zoomScale="80" zoomScaleNormal="8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0" zoomScaleNormal="80"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cofee type 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Naqi</cp:lastModifiedBy>
  <cp:revision/>
  <dcterms:created xsi:type="dcterms:W3CDTF">2022-11-26T09:51:45Z</dcterms:created>
  <dcterms:modified xsi:type="dcterms:W3CDTF">2023-08-31T12:09:07Z</dcterms:modified>
  <cp:category/>
  <cp:contentStatus/>
</cp:coreProperties>
</file>