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\Desktop\"/>
    </mc:Choice>
  </mc:AlternateContent>
  <xr:revisionPtr revIDLastSave="0" documentId="13_ncr:1_{B4B35320-DBDC-46A0-8B3F-C30FE2BE7576}" xr6:coauthVersionLast="47" xr6:coauthVersionMax="47" xr10:uidLastSave="{00000000-0000-0000-0000-000000000000}"/>
  <bookViews>
    <workbookView xWindow="9135" yWindow="855" windowWidth="21600" windowHeight="11295" xr2:uid="{46FCFAC8-1DE5-4AC0-A7DA-61EB6AA56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12" i="1"/>
  <c r="I11" i="1"/>
  <c r="I10" i="1"/>
  <c r="I9" i="1"/>
  <c r="I8" i="1"/>
  <c r="I7" i="1"/>
  <c r="I6" i="1"/>
  <c r="I5" i="1"/>
  <c r="I4" i="1"/>
  <c r="G14" i="1"/>
  <c r="G15" i="1"/>
  <c r="A1" i="1" a="1"/>
  <c r="A1" i="1" s="1"/>
  <c r="H13" i="1"/>
  <c r="G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<sst xmlns="http://schemas.openxmlformats.org/spreadsheetml/2006/main" count="18" uniqueCount="18">
  <si>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Hours_Studied</t>
  </si>
  <si>
    <t>Scores</t>
  </si>
  <si>
    <t>Mean_Hours</t>
  </si>
  <si>
    <t>X_Minus_meanX</t>
  </si>
  <si>
    <t>Scores_Mean</t>
  </si>
  <si>
    <t>Y_Minus_meanY</t>
  </si>
  <si>
    <t>X_Minus_meanX_Times_Y_minus_meanY</t>
  </si>
  <si>
    <t>X_Minus_meanX_squared</t>
  </si>
  <si>
    <t>Predicted_scores</t>
  </si>
  <si>
    <t>Residuals</t>
  </si>
  <si>
    <t>slope(m):</t>
  </si>
  <si>
    <t>Intercept(c):</t>
  </si>
  <si>
    <t>Equation</t>
  </si>
  <si>
    <t>Y=7.24*X+6.67</t>
  </si>
  <si>
    <t>m</t>
  </si>
  <si>
    <t>c</t>
  </si>
  <si>
    <t>Y=mx+c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</si>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</sst>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Sheet1!$B$3:$B$12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69-4BF2-895E-F3E6D0D702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Sheet1!$I$3:$I$12</c:f>
              <c:numCache>
                <c:formatCode>General</c:formatCode>
                <c:ptCount val="10"/>
                <c:pt idx="0">
                  <c:v>13.84</c:v>
                </c:pt>
                <c:pt idx="1">
                  <c:v>21.08</c:v>
                </c:pt>
                <c:pt idx="2">
                  <c:v>28.32</c:v>
                </c:pt>
                <c:pt idx="3">
                  <c:v>35.56</c:v>
                </c:pt>
                <c:pt idx="4">
                  <c:v>42.800000000000004</c:v>
                </c:pt>
                <c:pt idx="5">
                  <c:v>50.04</c:v>
                </c:pt>
                <c:pt idx="6">
                  <c:v>57.28</c:v>
                </c:pt>
                <c:pt idx="7">
                  <c:v>64.52</c:v>
                </c:pt>
                <c:pt idx="8">
                  <c:v>71.759999999999991</c:v>
                </c:pt>
                <c:pt idx="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69-4BF2-895E-F3E6D0D70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118719"/>
        <c:axId val="1967119135"/>
      </c:lineChart>
      <c:catAx>
        <c:axId val="1967118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967119135"/>
        <c:crosses val="autoZero"/>
        <c:auto val="1"/>
        <c:lblAlgn val="ctr"/>
        <c:lblOffset val="100"/>
        <c:noMultiLvlLbl val="0"/>
      </c:catAx>
      <c:valAx>
        <c:axId val="196711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96711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733425</xdr:colOff>
      <xdr:row>17</xdr:row>
      <xdr:rowOff>42862</xdr:rowOff>
    </xdr:from>
    <xdr:to>
      <xdr:col>7</xdr:col>
      <xdr:colOff>1704975</xdr:colOff>
      <xdr:row>31</xdr:row>
      <xdr:rowOff>119062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FE4A2D9-A174-4507-B6E2-1C7B130D8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CB02-29EB-4FC7-89F0-77023E3DB5F2}">
  <dimension ref="A1:L26"/>
  <sheetViews>
    <sheetView tabSelected="1" topLeftCell="F1" workbookViewId="0">
      <selection activeCell="M9" sqref="M9"/>
    </sheetView>
  </sheetViews>
  <sheetFormatPr defaultRowHeight="15" x14ac:dyDescent="0.25"/>
  <cols>
    <col min="1" max="1" width="14.140625" bestFit="1" customWidth="1"/>
    <col min="2" max="2" width="14.28515625" bestFit="1" customWidth="1"/>
    <col min="3" max="3" width="12.140625" bestFit="1" customWidth="1"/>
    <col min="4" max="5" width="15.85546875" bestFit="1" customWidth="1"/>
    <col min="6" max="6" width="15.5703125" bestFit="1" customWidth="1"/>
    <col min="7" max="8" width="38.42578125" bestFit="1" customWidth="1"/>
    <col min="9" max="9" width="16.28515625" bestFit="1" customWidth="1"/>
    <col min="10" max="10" width="9.42578125" bestFit="1" customWidth="1"/>
    <col min="11" max="11" width="9.5703125" bestFit="1" customWidth="1"/>
    <col min="12" max="12" width="13.42578125" bestFit="1" customWidth="1"/>
  </cols>
  <sheetData>
    <row r="1" spans="1:12" s="1" customFormat="1" x14ac:dyDescent="0.25">
      <c r="A1" s="1" t="e" cm="1">
        <f t="array" ref="A1">F14m</f>
        <v>#NAME?</v>
      </c>
    </row>
    <row r="2" spans="1:12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5">
      <c r="A3" s="2">
        <v>1</v>
      </c>
      <c r="B3" s="2">
        <v>15</v>
      </c>
      <c r="C3" s="2">
        <v>5.5</v>
      </c>
      <c r="D3" s="2">
        <v>46.5</v>
      </c>
      <c r="E3" s="2">
        <v>-4.5</v>
      </c>
      <c r="F3" s="2">
        <v>-31.5</v>
      </c>
      <c r="G3" s="2">
        <v>141.75</v>
      </c>
      <c r="H3" s="2">
        <v>20.25</v>
      </c>
      <c r="I3" s="2">
        <f>(K3*A3+L3)</f>
        <v>13.84</v>
      </c>
      <c r="J3" s="2">
        <v>1.0900000000000001</v>
      </c>
      <c r="K3" s="3">
        <v>7.24</v>
      </c>
      <c r="L3" s="3">
        <v>6.6</v>
      </c>
    </row>
    <row r="4" spans="1:12" x14ac:dyDescent="0.25">
      <c r="A4" s="2">
        <v>2</v>
      </c>
      <c r="B4" s="2">
        <v>20</v>
      </c>
      <c r="C4" s="2">
        <v>5.5</v>
      </c>
      <c r="D4" s="2">
        <v>46.5</v>
      </c>
      <c r="E4" s="2">
        <v>-3.5</v>
      </c>
      <c r="F4" s="2">
        <v>-26.5</v>
      </c>
      <c r="G4" s="2">
        <v>92.75</v>
      </c>
      <c r="H4" s="2">
        <v>12.25</v>
      </c>
      <c r="I4" s="2">
        <f>(K3*A4+L3)</f>
        <v>21.08</v>
      </c>
      <c r="J4" s="2">
        <v>-1.5149999999999999</v>
      </c>
      <c r="K4" s="2" t="s">
        <v>12</v>
      </c>
      <c r="L4" s="3" t="s">
        <v>13</v>
      </c>
    </row>
    <row r="5" spans="1:12" x14ac:dyDescent="0.25">
      <c r="A5" s="2">
        <v>3</v>
      </c>
      <c r="B5" s="2">
        <v>30</v>
      </c>
      <c r="C5" s="2">
        <v>5.5</v>
      </c>
      <c r="D5" s="2">
        <v>46.5</v>
      </c>
      <c r="E5" s="2">
        <v>-2.5</v>
      </c>
      <c r="F5" s="2">
        <v>-16.5</v>
      </c>
      <c r="G5" s="2">
        <v>41.25</v>
      </c>
      <c r="H5" s="2">
        <v>6.25</v>
      </c>
      <c r="I5" s="2">
        <f>(K3*A5+L3)</f>
        <v>28.32</v>
      </c>
      <c r="J5" s="2">
        <v>1.6</v>
      </c>
      <c r="K5" s="2"/>
      <c r="L5" s="2"/>
    </row>
    <row r="6" spans="1:12" x14ac:dyDescent="0.25">
      <c r="A6" s="2">
        <v>4</v>
      </c>
      <c r="B6" s="2">
        <v>35</v>
      </c>
      <c r="C6" s="2">
        <v>5.5</v>
      </c>
      <c r="D6" s="2">
        <v>46.5</v>
      </c>
      <c r="E6" s="2">
        <v>-1.5</v>
      </c>
      <c r="F6" s="2">
        <v>-11.5</v>
      </c>
      <c r="G6" s="2">
        <v>17.25</v>
      </c>
      <c r="H6" s="2">
        <v>2.25</v>
      </c>
      <c r="I6" s="2">
        <f>(K3*A6+L3)</f>
        <v>35.56</v>
      </c>
      <c r="J6" s="2">
        <v>-0.63</v>
      </c>
      <c r="K6" s="2"/>
      <c r="L6" s="2"/>
    </row>
    <row r="7" spans="1:12" x14ac:dyDescent="0.25">
      <c r="A7" s="2">
        <v>5</v>
      </c>
      <c r="B7" s="2">
        <v>40</v>
      </c>
      <c r="C7" s="2">
        <v>5.5</v>
      </c>
      <c r="D7" s="2">
        <v>46.5</v>
      </c>
      <c r="E7" s="2">
        <v>-0.5</v>
      </c>
      <c r="F7" s="2">
        <v>-6.5</v>
      </c>
      <c r="G7" s="2">
        <v>3.25</v>
      </c>
      <c r="H7" s="2">
        <v>0.25</v>
      </c>
      <c r="I7" s="2">
        <f>(K3*A7+L3)</f>
        <v>42.800000000000004</v>
      </c>
      <c r="J7" s="2">
        <v>-2.87</v>
      </c>
      <c r="K7" s="2"/>
      <c r="L7" s="2"/>
    </row>
    <row r="8" spans="1:12" x14ac:dyDescent="0.25">
      <c r="A8" s="2">
        <v>6</v>
      </c>
      <c r="B8" s="2">
        <v>50</v>
      </c>
      <c r="C8" s="2">
        <v>5.5</v>
      </c>
      <c r="D8" s="2">
        <v>46.5</v>
      </c>
      <c r="E8" s="2">
        <v>0.5</v>
      </c>
      <c r="F8" s="2">
        <v>3.5</v>
      </c>
      <c r="G8" s="2">
        <v>1.75</v>
      </c>
      <c r="H8" s="2">
        <v>0.25</v>
      </c>
      <c r="I8" s="2">
        <f>(K3*A8+L3)</f>
        <v>50.04</v>
      </c>
      <c r="J8" s="2">
        <v>-0.12</v>
      </c>
      <c r="K8" s="2"/>
      <c r="L8" s="2"/>
    </row>
    <row r="9" spans="1:12" x14ac:dyDescent="0.25">
      <c r="A9" s="2">
        <v>7</v>
      </c>
      <c r="B9" s="2">
        <v>60</v>
      </c>
      <c r="C9" s="2">
        <v>5.5</v>
      </c>
      <c r="D9" s="2">
        <v>46.5</v>
      </c>
      <c r="E9" s="2">
        <v>1.5</v>
      </c>
      <c r="F9" s="2">
        <v>13.5</v>
      </c>
      <c r="G9" s="2">
        <v>20.25</v>
      </c>
      <c r="H9" s="2">
        <v>2.25</v>
      </c>
      <c r="I9" s="2">
        <f>(K3*A9+L3)</f>
        <v>57.28</v>
      </c>
      <c r="J9" s="2">
        <v>2.63</v>
      </c>
      <c r="K9" s="2"/>
      <c r="L9" s="2"/>
    </row>
    <row r="10" spans="1:12" x14ac:dyDescent="0.25">
      <c r="A10" s="2">
        <v>8</v>
      </c>
      <c r="B10" s="2">
        <v>65</v>
      </c>
      <c r="C10" s="2">
        <v>5.5</v>
      </c>
      <c r="D10" s="2">
        <v>46.5</v>
      </c>
      <c r="E10" s="2">
        <v>2.5</v>
      </c>
      <c r="F10" s="2">
        <v>18.5</v>
      </c>
      <c r="G10" s="2">
        <v>46.25</v>
      </c>
      <c r="H10" s="2">
        <v>6.25</v>
      </c>
      <c r="I10" s="2">
        <f>(K3*A10+L3)</f>
        <v>64.52</v>
      </c>
      <c r="J10" s="2">
        <v>0.39</v>
      </c>
      <c r="K10" s="2"/>
      <c r="L10" s="2"/>
    </row>
    <row r="11" spans="1:12" x14ac:dyDescent="0.25">
      <c r="A11" s="2">
        <v>9</v>
      </c>
      <c r="B11" s="2">
        <v>70</v>
      </c>
      <c r="C11" s="2">
        <v>5.5</v>
      </c>
      <c r="D11" s="2">
        <v>46.5</v>
      </c>
      <c r="E11" s="2">
        <v>3.5</v>
      </c>
      <c r="F11" s="2">
        <v>23.5</v>
      </c>
      <c r="G11" s="2">
        <v>82.25</v>
      </c>
      <c r="H11" s="2">
        <v>12.25</v>
      </c>
      <c r="I11" s="2">
        <f>(K3*A11+L3)</f>
        <v>71.759999999999991</v>
      </c>
      <c r="J11" s="2">
        <v>-1.84</v>
      </c>
      <c r="K11" s="2"/>
      <c r="L11" s="2"/>
    </row>
    <row r="12" spans="1:12" x14ac:dyDescent="0.25">
      <c r="A12" s="2">
        <v>10</v>
      </c>
      <c r="B12" s="2">
        <v>80</v>
      </c>
      <c r="C12" s="2">
        <v>5.5</v>
      </c>
      <c r="D12" s="2">
        <v>46.5</v>
      </c>
      <c r="E12" s="2">
        <v>4.5</v>
      </c>
      <c r="F12" s="2">
        <v>33.5</v>
      </c>
      <c r="G12" s="2">
        <v>150.75</v>
      </c>
      <c r="H12" s="2">
        <v>20.25</v>
      </c>
      <c r="I12" s="2">
        <f>(K3*A12+L3)</f>
        <v>79</v>
      </c>
      <c r="J12" s="2">
        <v>0.9</v>
      </c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4">
        <f>SUM(G3:G12)</f>
        <v>597.5</v>
      </c>
      <c r="H13" s="4">
        <f>SUM(H3:H12)</f>
        <v>82.5</v>
      </c>
      <c r="I13" s="3" t="s">
        <v>16</v>
      </c>
      <c r="J13" s="2" t="s">
        <v>17</v>
      </c>
      <c r="K13" s="2"/>
      <c r="L13" s="2"/>
    </row>
    <row r="14" spans="1:12" x14ac:dyDescent="0.25">
      <c r="A14" s="2"/>
      <c r="B14" s="2"/>
      <c r="C14" s="2"/>
      <c r="D14" s="2"/>
      <c r="E14" s="2"/>
      <c r="F14" s="2" t="s">
        <v>14</v>
      </c>
      <c r="G14" s="3">
        <f>(G3/H3)</f>
        <v>7</v>
      </c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 t="s">
        <v>15</v>
      </c>
      <c r="G15" s="3">
        <f>(D3-(K3*C3))</f>
        <v>6.68</v>
      </c>
      <c r="H15" s="2"/>
      <c r="I15" s="2"/>
      <c r="J15" s="2"/>
      <c r="K15" s="2"/>
      <c r="L15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</sheetData>
  <mergeCells count="1">
    <mergeCell ref="A1:XF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</dc:creator>
  <cp:lastModifiedBy>PC-20</cp:lastModifiedBy>
  <dcterms:created xsi:type="dcterms:W3CDTF">2024-10-02T10:50:42Z</dcterms:created>
  <dcterms:modified xsi:type="dcterms:W3CDTF">2024-10-02T12:06:24Z</dcterms:modified>
</cp:coreProperties>
</file>