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3.Excel2016_Avancado\Anexos\Mod01\Mod01\"/>
    </mc:Choice>
  </mc:AlternateContent>
  <bookViews>
    <workbookView xWindow="0" yWindow="0" windowWidth="20490" windowHeight="7620" firstSheet="1" activeTab="4"/>
  </bookViews>
  <sheets>
    <sheet name="1. Trabalhando com Nomes" sheetId="1" r:id="rId1"/>
    <sheet name="2. SUBTOTAIS" sheetId="2" r:id="rId2"/>
    <sheet name="3. FILTROS" sheetId="4" r:id="rId3"/>
    <sheet name="4. TABELA DINÂMICA" sheetId="5" r:id="rId4"/>
    <sheet name="4.3 TAB.DIN - DADOS EXTERNOS" sheetId="6" r:id="rId5"/>
  </sheets>
  <definedNames>
    <definedName name="_xlnm._FilterDatabase" localSheetId="2" hidden="1">'3. FILTROS'!$A$7:$G$67</definedName>
    <definedName name="_xlnm.Criteria" localSheetId="2">'3. FILTROS'!$A$1</definedName>
    <definedName name="FILTRO">Lista1[#All]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9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5" i="2"/>
  <c r="E4" i="2"/>
  <c r="E3" i="2"/>
  <c r="E7" i="2"/>
  <c r="E6" i="2"/>
  <c r="E2" i="2"/>
</calcChain>
</file>

<file path=xl/connections.xml><?xml version="1.0" encoding="utf-8"?>
<connections xmlns="http://schemas.openxmlformats.org/spreadsheetml/2006/main">
  <connection id="1" sourceFile="\\fb.org.br\arquivos\Centro Educacional\215 EP\Equipe\EV\17 - Cursos\EV\Infoserver\Office2013\Excel\Avançado\Exemplos\ConexaoExterna.xlsx" keepAlive="1" name="ConexaoExterna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2" sourceFile="\\fb.org.br\arquivos\Centro Educacional\215 EP\Equipe\EV\17 - Cursos\EV\Infoserver\Office2013\Excel\Avançado\Exemplos\ConexaoExterna.xlsx" keepAlive="1" name="ConexaoExterna1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</connections>
</file>

<file path=xl/sharedStrings.xml><?xml version="1.0" encoding="utf-8"?>
<sst xmlns="http://schemas.openxmlformats.org/spreadsheetml/2006/main" count="750" uniqueCount="130">
  <si>
    <t>Produto</t>
  </si>
  <si>
    <t>Anel</t>
  </si>
  <si>
    <t>Gargantilha</t>
  </si>
  <si>
    <t>Colar</t>
  </si>
  <si>
    <t>Brinco</t>
  </si>
  <si>
    <t>Pulseira</t>
  </si>
  <si>
    <t>Tornozeleira</t>
  </si>
  <si>
    <t>Bracelete</t>
  </si>
  <si>
    <t>Piercing</t>
  </si>
  <si>
    <t>R$</t>
  </si>
  <si>
    <t>$</t>
  </si>
  <si>
    <t>Cotação</t>
  </si>
  <si>
    <t>Total $</t>
  </si>
  <si>
    <t>Total R$</t>
  </si>
  <si>
    <t>País</t>
  </si>
  <si>
    <t>Unidade</t>
  </si>
  <si>
    <t>Preço</t>
  </si>
  <si>
    <t>Total</t>
  </si>
  <si>
    <t>Austrália</t>
  </si>
  <si>
    <t>Flauta</t>
  </si>
  <si>
    <t>Saxofone</t>
  </si>
  <si>
    <t>Trompete</t>
  </si>
  <si>
    <t>Bélgica</t>
  </si>
  <si>
    <t>Violino</t>
  </si>
  <si>
    <t>Brasil</t>
  </si>
  <si>
    <t>França</t>
  </si>
  <si>
    <t>Itália</t>
  </si>
  <si>
    <t>Suécia</t>
  </si>
  <si>
    <t>Região</t>
  </si>
  <si>
    <t>UF</t>
  </si>
  <si>
    <t>Cidade</t>
  </si>
  <si>
    <t>Jan</t>
  </si>
  <si>
    <t>Fev</t>
  </si>
  <si>
    <t>Mar</t>
  </si>
  <si>
    <t>Norte</t>
  </si>
  <si>
    <t>AC</t>
  </si>
  <si>
    <t>Rio Branco</t>
  </si>
  <si>
    <t>Sul</t>
  </si>
  <si>
    <t>AM</t>
  </si>
  <si>
    <t>Manaus</t>
  </si>
  <si>
    <t>Parintins</t>
  </si>
  <si>
    <t>PA</t>
  </si>
  <si>
    <t>Belém</t>
  </si>
  <si>
    <t>Castanhal</t>
  </si>
  <si>
    <t>Santarém</t>
  </si>
  <si>
    <t>Nordeste</t>
  </si>
  <si>
    <t>BA</t>
  </si>
  <si>
    <t>Ilhéus</t>
  </si>
  <si>
    <t>Salvador</t>
  </si>
  <si>
    <t>CE</t>
  </si>
  <si>
    <t>Fortaleza</t>
  </si>
  <si>
    <t>Jeriquaquara</t>
  </si>
  <si>
    <t>Juazeiro</t>
  </si>
  <si>
    <t>PE</t>
  </si>
  <si>
    <t>Olinda</t>
  </si>
  <si>
    <t>Recife</t>
  </si>
  <si>
    <t>RN</t>
  </si>
  <si>
    <t>Natal</t>
  </si>
  <si>
    <t>Parnamirim</t>
  </si>
  <si>
    <t>Centro-oeste</t>
  </si>
  <si>
    <t>DF</t>
  </si>
  <si>
    <t>Brasília</t>
  </si>
  <si>
    <t>Taguatinga</t>
  </si>
  <si>
    <t>GO</t>
  </si>
  <si>
    <t>Anápolis</t>
  </si>
  <si>
    <t>Caldas Novas</t>
  </si>
  <si>
    <t>Goiânia</t>
  </si>
  <si>
    <t>MS</t>
  </si>
  <si>
    <t>Aquidauana</t>
  </si>
  <si>
    <t>Campo Grande</t>
  </si>
  <si>
    <t>Dourados</t>
  </si>
  <si>
    <t>MT</t>
  </si>
  <si>
    <t>Caiba</t>
  </si>
  <si>
    <t>Lucas do Rio Verde</t>
  </si>
  <si>
    <t>Sudeste</t>
  </si>
  <si>
    <t>RJ</t>
  </si>
  <si>
    <t>Campos</t>
  </si>
  <si>
    <t>Paraty</t>
  </si>
  <si>
    <t>Rio de Janeiro</t>
  </si>
  <si>
    <t>São Gonçalo</t>
  </si>
  <si>
    <t>SP</t>
  </si>
  <si>
    <t>Barueri</t>
  </si>
  <si>
    <t>Campinas</t>
  </si>
  <si>
    <t>Osasco</t>
  </si>
  <si>
    <t>Santos</t>
  </si>
  <si>
    <t>São Paulo</t>
  </si>
  <si>
    <t>PR</t>
  </si>
  <si>
    <t>Cascavel</t>
  </si>
  <si>
    <t>Curitiba</t>
  </si>
  <si>
    <t>Foz do Iguaçu</t>
  </si>
  <si>
    <t>Londrina</t>
  </si>
  <si>
    <t>Maringá</t>
  </si>
  <si>
    <t>RS</t>
  </si>
  <si>
    <t>Caxias</t>
  </si>
  <si>
    <t>Gramado</t>
  </si>
  <si>
    <t>Porto Alegre</t>
  </si>
  <si>
    <t>SC</t>
  </si>
  <si>
    <t>Blumenau</t>
  </si>
  <si>
    <t>Camboriú</t>
  </si>
  <si>
    <t>Florianópolis</t>
  </si>
  <si>
    <t>Joinville</t>
  </si>
  <si>
    <t>São Francisco do Sul</t>
  </si>
  <si>
    <t>Data</t>
  </si>
  <si>
    <t>Supervisor</t>
  </si>
  <si>
    <t>Cliente</t>
  </si>
  <si>
    <t>Previsto</t>
  </si>
  <si>
    <t>Realizado</t>
  </si>
  <si>
    <t>Francisco Macena</t>
  </si>
  <si>
    <t>Generelt Lager</t>
  </si>
  <si>
    <t>Bauru</t>
  </si>
  <si>
    <t>Treinamento</t>
  </si>
  <si>
    <t>Isabel Garrau</t>
  </si>
  <si>
    <t>Penge</t>
  </si>
  <si>
    <t>Belo Horizonte</t>
  </si>
  <si>
    <t>Dulce Quintela</t>
  </si>
  <si>
    <t>Fátima Infante</t>
  </si>
  <si>
    <t>Eny Assis</t>
  </si>
  <si>
    <t>Lykke</t>
  </si>
  <si>
    <t>Branca Machado</t>
  </si>
  <si>
    <t>Viden</t>
  </si>
  <si>
    <t>Lys</t>
  </si>
  <si>
    <t>Gode Nyheder</t>
  </si>
  <si>
    <t>Presidente Pudente</t>
  </si>
  <si>
    <t>Mobile Enterprise</t>
  </si>
  <si>
    <t>Resende</t>
  </si>
  <si>
    <t>United Restauranter</t>
  </si>
  <si>
    <t>Consultoria</t>
  </si>
  <si>
    <t>Pedro Henrique Gama</t>
  </si>
  <si>
    <t>Microsoft</t>
  </si>
  <si>
    <t>Fundação Bradesco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</si>
</sst>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(&quot;R$ &quot;* #,##0.00_);_(&quot;R$ &quot;* \(#,##0.00\);_(&quot;R$ &quot;* &quot;-&quot;??_);_(@_)"/>
    <numFmt numFmtId="168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165" fontId="5" fillId="0" borderId="0" xfId="3" applyFont="1" applyFill="1" applyBorder="1" applyAlignment="1">
      <alignment horizontal="center"/>
    </xf>
    <xf numFmtId="44" fontId="0" fillId="0" borderId="0" xfId="1" applyFont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4" fillId="0" borderId="0" xfId="2"/>
    <xf numFmtId="14" fontId="4" fillId="0" borderId="0" xfId="2" applyNumberFormat="1"/>
    <xf numFmtId="0" fontId="0" fillId="0" borderId="0" xfId="2" applyFont="1"/>
    <xf numFmtId="44" fontId="4" fillId="0" borderId="0" xfId="1" applyFont="1"/>
    <xf numFmtId="0" fontId="0" fillId="0" borderId="0" xfId="2" applyFont="1" applyFill="1"/>
    <xf numFmtId="44" fontId="4" fillId="0" borderId="0" xfId="1" applyFont="1" applyFill="1"/>
    <xf numFmtId="44" fontId="0" fillId="0" borderId="6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164" fontId="0" fillId="0" borderId="4" xfId="0" applyNumberFormat="1" applyBorder="1"/>
    <xf numFmtId="168" fontId="0" fillId="0" borderId="9" xfId="0" applyNumberFormat="1" applyBorder="1"/>
    <xf numFmtId="0" fontId="3" fillId="2" borderId="16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2" applyFont="1" applyFill="1" applyBorder="1" applyAlignment="1">
      <alignment horizontal="left"/>
    </xf>
  </cellXfs>
  <cellStyles count="6">
    <cellStyle name="Moeda" xfId="1" builtinId="4"/>
    <cellStyle name="Moeda 3" xfId="3"/>
    <cellStyle name="Moeda 9" xfId="5"/>
    <cellStyle name="Normal" xfId="0" builtinId="0"/>
    <cellStyle name="Normal 4" xfId="2"/>
    <cellStyle name="Normal 9" xfId="4"/>
  </cellStyles>
  <dxfs count="10"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125132</xdr:colOff>
      <xdr:row>4</xdr:row>
      <xdr:rowOff>149727</xdr:rowOff>
    </xdr:from>
    <xdr:to>
      <xdr:col>2</xdr:col>
      <xdr:colOff>134657</xdr:colOff>
      <xdr:row>5</xdr:row>
      <xdr:rowOff>159252</xdr:rowOff>
    </xdr:to>
    <xdr:cxnSp macro="">
      <xdr:nvCxnSpPr>
        <xdr:cNvPr id="2" name="Conector de seta reta 1"/>
        <xdr:cNvCxnSpPr/>
      </xdr:nvCxnSpPr>
      <xdr:spPr>
        <a:xfrm flipH="1">
          <a:off x="1277657" y="91172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101285</xdr:colOff>
      <xdr:row>4</xdr:row>
      <xdr:rowOff>66675</xdr:rowOff>
    </xdr:from>
    <xdr:ext cx="3514808" cy="374141"/>
    <xdr:sp macro="" textlink="">
      <xdr:nvSpPr>
        <xdr:cNvPr id="3" name="Retângulo 2"/>
        <xdr:cNvSpPr/>
      </xdr:nvSpPr>
      <xdr:spPr>
        <a:xfrm>
          <a:off x="1253810" y="828675"/>
          <a:ext cx="351480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 de dados que deve ser filtrada</a:t>
          </a:r>
        </a:p>
      </xdr:txBody>
    </xdr:sp>
    <xdr:clientData/>
  </xdr:oneCellAnchor>
  <xdr:oneCellAnchor>
    <xdr:from>
      <xdr:col>0</xdr:col>
      <xdr:colOff>161925</xdr:colOff>
      <xdr:row>2</xdr:row>
      <xdr:rowOff>57150</xdr:rowOff>
    </xdr:from>
    <xdr:ext cx="5480410" cy="374141"/>
    <xdr:sp macro="" textlink="">
      <xdr:nvSpPr>
        <xdr:cNvPr id="4" name="Retângulo 3"/>
        <xdr:cNvSpPr/>
      </xdr:nvSpPr>
      <xdr:spPr>
        <a:xfrm>
          <a:off x="161925" y="438150"/>
          <a:ext cx="5480410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</a:t>
          </a:r>
          <a:r>
            <a:rPr lang="pt-BR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critérios com os dados a serem pesquisados</a:t>
          </a:r>
          <a:endParaRPr lang="pt-BR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229907</xdr:colOff>
      <xdr:row>2</xdr:row>
      <xdr:rowOff>54477</xdr:rowOff>
    </xdr:from>
    <xdr:to>
      <xdr:col>0</xdr:col>
      <xdr:colOff>239432</xdr:colOff>
      <xdr:row>3</xdr:row>
      <xdr:rowOff>64002</xdr:rowOff>
    </xdr:to>
    <xdr:cxnSp macro="">
      <xdr:nvCxnSpPr>
        <xdr:cNvPr id="5" name="Conector de seta reta 4"/>
        <xdr:cNvCxnSpPr/>
      </xdr:nvCxnSpPr>
      <xdr:spPr>
        <a:xfrm flipH="1" flipV="1">
          <a:off x="229907" y="43547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4" name="Lista1" displayName="Lista1" ref="A7:G67" totalsRowShown="0" headerRowDxfId="9" dataDxfId="8">
  <tableColumns count="7">
    <tableColumn id="1" name="Região" dataDxfId="7"/>
    <tableColumn id="2" name="UF" dataDxfId="6"/>
    <tableColumn id="8" name="Produto" dataDxfId="5"/>
    <tableColumn id="3" name="Cidade" dataDxfId="4"/>
    <tableColumn id="4" name="Jan" dataDxfId="3" dataCellStyle="Moeda"/>
    <tableColumn id="5" name="Fev" dataDxfId="2" dataCellStyle="Moeda"/>
    <tableColumn id="6" name="Mar" dataDxfId="1" dataCellStyle="Moeda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5" name="Atendimentos" displayName="Atendimentos" ref="A1:G106" totalsRowShown="0" headerRowCellStyle="Normal 4" dataCellStyle="Normal 4">
  <autoFilter ref="A1:G106"/>
  <tableColumns count="7">
    <tableColumn id="1" name="Data" dataDxfId="0" dataCellStyle="Normal 4"/>
    <tableColumn id="2" name="Supervisor" dataCellStyle="Normal 4"/>
    <tableColumn id="3" name="Cliente" dataCellStyle="Normal 4"/>
    <tableColumn id="4" name="Cidade" dataCellStyle="Normal 4"/>
    <tableColumn id="5" name="Produto" dataCellStyle="Normal 4"/>
    <tableColumn id="6" name="Previsto" dataCellStyle="Moeda"/>
    <tableColumn id="7" name="Realizado" dataCellStyle="Moeda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Normal="100" workbookViewId="0">
      <selection activeCell="E2" sqref="E2"/>
    </sheetView>
  </sheetViews>
  <sheetFormatPr defaultRowHeight="15" x14ac:dyDescent="0.25"/>
  <cols>
    <col min="1" max="1" width="12.140625" bestFit="1" customWidth="1"/>
    <col min="2" max="2" width="10.5703125" customWidth="1"/>
    <col min="3" max="3" width="10.28515625" customWidth="1"/>
    <col min="5" max="5" width="10.28515625" customWidth="1"/>
    <col min="6" max="6" width="10.140625" customWidth="1"/>
  </cols>
  <sheetData>
    <row r="1" spans="1:6" x14ac:dyDescent="0.25">
      <c r="A1" s="4" t="s">
        <v>0</v>
      </c>
      <c r="B1" s="5" t="s">
        <v>10</v>
      </c>
      <c r="C1" s="6" t="s">
        <v>9</v>
      </c>
      <c r="E1" s="9" t="s">
        <v>11</v>
      </c>
    </row>
    <row r="2" spans="1:6" ht="15.75" thickBot="1" x14ac:dyDescent="0.3">
      <c r="A2" s="7" t="s">
        <v>1</v>
      </c>
      <c r="B2" s="1">
        <v>700</v>
      </c>
      <c r="C2" s="26"/>
      <c r="E2" s="3">
        <v>3.04</v>
      </c>
    </row>
    <row r="3" spans="1:6" ht="15.75" thickBot="1" x14ac:dyDescent="0.3">
      <c r="A3" s="7" t="s">
        <v>2</v>
      </c>
      <c r="B3" s="1">
        <v>780</v>
      </c>
      <c r="C3" s="26"/>
    </row>
    <row r="4" spans="1:6" x14ac:dyDescent="0.25">
      <c r="A4" s="7" t="s">
        <v>3</v>
      </c>
      <c r="B4" s="1">
        <v>590</v>
      </c>
      <c r="C4" s="26"/>
      <c r="E4" s="4" t="s">
        <v>12</v>
      </c>
      <c r="F4" s="28"/>
    </row>
    <row r="5" spans="1:6" ht="15.75" thickBot="1" x14ac:dyDescent="0.3">
      <c r="A5" s="7" t="s">
        <v>4</v>
      </c>
      <c r="B5" s="1">
        <v>680</v>
      </c>
      <c r="C5" s="26"/>
      <c r="E5" s="8" t="s">
        <v>13</v>
      </c>
      <c r="F5" s="29"/>
    </row>
    <row r="6" spans="1:6" x14ac:dyDescent="0.25">
      <c r="A6" s="7" t="s">
        <v>5</v>
      </c>
      <c r="B6" s="1">
        <v>900</v>
      </c>
      <c r="C6" s="26"/>
    </row>
    <row r="7" spans="1:6" x14ac:dyDescent="0.25">
      <c r="A7" s="7" t="s">
        <v>6</v>
      </c>
      <c r="B7" s="1">
        <v>400</v>
      </c>
      <c r="C7" s="26"/>
    </row>
    <row r="8" spans="1:6" x14ac:dyDescent="0.25">
      <c r="A8" s="7" t="s">
        <v>7</v>
      </c>
      <c r="B8" s="1">
        <v>753</v>
      </c>
      <c r="C8" s="26"/>
    </row>
    <row r="9" spans="1:6" ht="15.75" thickBot="1" x14ac:dyDescent="0.3">
      <c r="A9" s="8" t="s">
        <v>8</v>
      </c>
      <c r="B9" s="2">
        <v>90</v>
      </c>
      <c r="C9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2" sqref="B12"/>
    </sheetView>
  </sheetViews>
  <sheetFormatPr defaultRowHeight="15" x14ac:dyDescent="0.25"/>
  <cols>
    <col min="1" max="1" width="16.5703125" customWidth="1"/>
    <col min="2" max="2" width="10.140625" bestFit="1" customWidth="1"/>
    <col min="4" max="4" width="16" bestFit="1" customWidth="1"/>
    <col min="5" max="5" width="20.42578125" customWidth="1"/>
  </cols>
  <sheetData>
    <row r="1" spans="1:5" x14ac:dyDescent="0.25">
      <c r="A1" s="10" t="s">
        <v>14</v>
      </c>
      <c r="B1" s="10" t="s">
        <v>0</v>
      </c>
      <c r="C1" s="10" t="s">
        <v>15</v>
      </c>
      <c r="D1" s="10" t="s">
        <v>16</v>
      </c>
      <c r="E1" s="10" t="s">
        <v>17</v>
      </c>
    </row>
    <row r="2" spans="1:5" x14ac:dyDescent="0.25">
      <c r="A2" s="10" t="s">
        <v>18</v>
      </c>
      <c r="B2" s="10" t="s">
        <v>19</v>
      </c>
      <c r="C2" s="10">
        <v>2</v>
      </c>
      <c r="D2" s="11">
        <v>700</v>
      </c>
      <c r="E2" s="12">
        <f t="shared" ref="E2:E26" si="0">D2*C2</f>
        <v>1400</v>
      </c>
    </row>
    <row r="3" spans="1:5" x14ac:dyDescent="0.25">
      <c r="A3" s="10" t="s">
        <v>18</v>
      </c>
      <c r="B3" s="10" t="s">
        <v>21</v>
      </c>
      <c r="C3" s="10">
        <v>4</v>
      </c>
      <c r="D3" s="11">
        <v>1300</v>
      </c>
      <c r="E3" s="12">
        <f t="shared" si="0"/>
        <v>5200</v>
      </c>
    </row>
    <row r="4" spans="1:5" x14ac:dyDescent="0.25">
      <c r="A4" s="10" t="s">
        <v>18</v>
      </c>
      <c r="B4" s="10" t="s">
        <v>21</v>
      </c>
      <c r="C4" s="10">
        <v>7</v>
      </c>
      <c r="D4" s="11">
        <v>1300</v>
      </c>
      <c r="E4" s="12">
        <f t="shared" si="0"/>
        <v>9100</v>
      </c>
    </row>
    <row r="5" spans="1:5" x14ac:dyDescent="0.25">
      <c r="A5" s="10" t="s">
        <v>18</v>
      </c>
      <c r="B5" s="10" t="s">
        <v>21</v>
      </c>
      <c r="C5" s="10">
        <v>2</v>
      </c>
      <c r="D5" s="11">
        <v>1300</v>
      </c>
      <c r="E5" s="12">
        <f t="shared" si="0"/>
        <v>2600</v>
      </c>
    </row>
    <row r="6" spans="1:5" x14ac:dyDescent="0.25">
      <c r="A6" s="10" t="s">
        <v>22</v>
      </c>
      <c r="B6" s="10" t="s">
        <v>20</v>
      </c>
      <c r="C6" s="10">
        <v>4</v>
      </c>
      <c r="D6" s="11">
        <v>2500</v>
      </c>
      <c r="E6" s="12">
        <f t="shared" si="0"/>
        <v>10000</v>
      </c>
    </row>
    <row r="7" spans="1:5" x14ac:dyDescent="0.25">
      <c r="A7" s="10" t="s">
        <v>22</v>
      </c>
      <c r="B7" s="10" t="s">
        <v>20</v>
      </c>
      <c r="C7" s="10">
        <v>6</v>
      </c>
      <c r="D7" s="11">
        <v>2500</v>
      </c>
      <c r="E7" s="12">
        <f t="shared" si="0"/>
        <v>15000</v>
      </c>
    </row>
    <row r="8" spans="1:5" x14ac:dyDescent="0.25">
      <c r="A8" s="10" t="s">
        <v>22</v>
      </c>
      <c r="B8" s="10" t="s">
        <v>23</v>
      </c>
      <c r="C8" s="10">
        <v>5</v>
      </c>
      <c r="D8" s="11">
        <v>500</v>
      </c>
      <c r="E8" s="12">
        <f t="shared" si="0"/>
        <v>2500</v>
      </c>
    </row>
    <row r="9" spans="1:5" x14ac:dyDescent="0.25">
      <c r="A9" s="10" t="s">
        <v>22</v>
      </c>
      <c r="B9" s="10" t="s">
        <v>23</v>
      </c>
      <c r="C9" s="10">
        <v>1</v>
      </c>
      <c r="D9" s="11">
        <v>500</v>
      </c>
      <c r="E9" s="12">
        <f t="shared" si="0"/>
        <v>500</v>
      </c>
    </row>
    <row r="10" spans="1:5" x14ac:dyDescent="0.25">
      <c r="A10" s="10" t="s">
        <v>24</v>
      </c>
      <c r="B10" s="10" t="s">
        <v>21</v>
      </c>
      <c r="C10" s="10">
        <v>2</v>
      </c>
      <c r="D10" s="11">
        <v>1300</v>
      </c>
      <c r="E10" s="12">
        <f t="shared" si="0"/>
        <v>2600</v>
      </c>
    </row>
    <row r="11" spans="1:5" x14ac:dyDescent="0.25">
      <c r="A11" s="10" t="s">
        <v>24</v>
      </c>
      <c r="B11" s="10" t="s">
        <v>21</v>
      </c>
      <c r="C11" s="10">
        <v>3</v>
      </c>
      <c r="D11" s="11">
        <v>1300</v>
      </c>
      <c r="E11" s="12">
        <f t="shared" si="0"/>
        <v>3900</v>
      </c>
    </row>
    <row r="12" spans="1:5" x14ac:dyDescent="0.25">
      <c r="A12" s="10" t="s">
        <v>24</v>
      </c>
      <c r="B12" s="10" t="s">
        <v>23</v>
      </c>
      <c r="C12" s="10">
        <v>4</v>
      </c>
      <c r="D12" s="11">
        <v>500</v>
      </c>
      <c r="E12" s="12">
        <f t="shared" si="0"/>
        <v>2000</v>
      </c>
    </row>
    <row r="13" spans="1:5" x14ac:dyDescent="0.25">
      <c r="A13" s="10" t="s">
        <v>24</v>
      </c>
      <c r="B13" s="10" t="s">
        <v>23</v>
      </c>
      <c r="C13" s="10">
        <v>6</v>
      </c>
      <c r="D13" s="11">
        <v>500</v>
      </c>
      <c r="E13" s="12">
        <f t="shared" si="0"/>
        <v>3000</v>
      </c>
    </row>
    <row r="14" spans="1:5" x14ac:dyDescent="0.25">
      <c r="A14" s="10" t="s">
        <v>25</v>
      </c>
      <c r="B14" s="10" t="s">
        <v>19</v>
      </c>
      <c r="C14" s="10">
        <v>2</v>
      </c>
      <c r="D14" s="11">
        <v>700</v>
      </c>
      <c r="E14" s="12">
        <f t="shared" si="0"/>
        <v>1400</v>
      </c>
    </row>
    <row r="15" spans="1:5" x14ac:dyDescent="0.25">
      <c r="A15" s="10" t="s">
        <v>25</v>
      </c>
      <c r="B15" s="10" t="s">
        <v>19</v>
      </c>
      <c r="C15" s="10">
        <v>4</v>
      </c>
      <c r="D15" s="11">
        <v>700</v>
      </c>
      <c r="E15" s="12">
        <f t="shared" si="0"/>
        <v>2800</v>
      </c>
    </row>
    <row r="16" spans="1:5" x14ac:dyDescent="0.25">
      <c r="A16" s="10" t="s">
        <v>25</v>
      </c>
      <c r="B16" s="10" t="s">
        <v>20</v>
      </c>
      <c r="C16" s="10">
        <v>4</v>
      </c>
      <c r="D16" s="11">
        <v>2500</v>
      </c>
      <c r="E16" s="12">
        <f t="shared" si="0"/>
        <v>10000</v>
      </c>
    </row>
    <row r="17" spans="1:5" x14ac:dyDescent="0.25">
      <c r="A17" s="10" t="s">
        <v>25</v>
      </c>
      <c r="B17" s="10" t="s">
        <v>21</v>
      </c>
      <c r="C17" s="10">
        <v>3</v>
      </c>
      <c r="D17" s="11">
        <v>1300</v>
      </c>
      <c r="E17" s="12">
        <f t="shared" si="0"/>
        <v>3900</v>
      </c>
    </row>
    <row r="18" spans="1:5" x14ac:dyDescent="0.25">
      <c r="A18" s="10" t="s">
        <v>25</v>
      </c>
      <c r="B18" s="10" t="s">
        <v>23</v>
      </c>
      <c r="C18" s="10">
        <v>1</v>
      </c>
      <c r="D18" s="11">
        <v>500</v>
      </c>
      <c r="E18" s="12">
        <f t="shared" si="0"/>
        <v>500</v>
      </c>
    </row>
    <row r="19" spans="1:5" x14ac:dyDescent="0.25">
      <c r="A19" s="10" t="s">
        <v>25</v>
      </c>
      <c r="B19" s="10" t="s">
        <v>23</v>
      </c>
      <c r="C19" s="10">
        <v>2</v>
      </c>
      <c r="D19" s="11">
        <v>500</v>
      </c>
      <c r="E19" s="12">
        <f t="shared" si="0"/>
        <v>1000</v>
      </c>
    </row>
    <row r="20" spans="1:5" x14ac:dyDescent="0.25">
      <c r="A20" s="10" t="s">
        <v>25</v>
      </c>
      <c r="B20" s="10" t="s">
        <v>23</v>
      </c>
      <c r="C20" s="10">
        <v>4</v>
      </c>
      <c r="D20" s="11">
        <v>500</v>
      </c>
      <c r="E20" s="12">
        <f t="shared" si="0"/>
        <v>2000</v>
      </c>
    </row>
    <row r="21" spans="1:5" x14ac:dyDescent="0.25">
      <c r="A21" s="10" t="s">
        <v>26</v>
      </c>
      <c r="B21" s="10" t="s">
        <v>19</v>
      </c>
      <c r="C21" s="10">
        <v>6</v>
      </c>
      <c r="D21" s="11">
        <v>700</v>
      </c>
      <c r="E21" s="12">
        <f t="shared" si="0"/>
        <v>4200</v>
      </c>
    </row>
    <row r="22" spans="1:5" x14ac:dyDescent="0.25">
      <c r="A22" s="10" t="s">
        <v>26</v>
      </c>
      <c r="B22" s="10" t="s">
        <v>23</v>
      </c>
      <c r="C22" s="10">
        <v>3</v>
      </c>
      <c r="D22" s="11">
        <v>500</v>
      </c>
      <c r="E22" s="12">
        <f t="shared" si="0"/>
        <v>1500</v>
      </c>
    </row>
    <row r="23" spans="1:5" x14ac:dyDescent="0.25">
      <c r="A23" s="10" t="s">
        <v>26</v>
      </c>
      <c r="B23" s="10" t="s">
        <v>23</v>
      </c>
      <c r="C23" s="10">
        <v>3</v>
      </c>
      <c r="D23" s="11">
        <v>500</v>
      </c>
      <c r="E23" s="12">
        <f t="shared" si="0"/>
        <v>1500</v>
      </c>
    </row>
    <row r="24" spans="1:5" x14ac:dyDescent="0.25">
      <c r="A24" s="10" t="s">
        <v>27</v>
      </c>
      <c r="B24" s="10" t="s">
        <v>20</v>
      </c>
      <c r="C24" s="10">
        <v>7</v>
      </c>
      <c r="D24" s="11">
        <v>2500</v>
      </c>
      <c r="E24" s="12">
        <f t="shared" si="0"/>
        <v>17500</v>
      </c>
    </row>
    <row r="25" spans="1:5" x14ac:dyDescent="0.25">
      <c r="A25" s="10" t="s">
        <v>27</v>
      </c>
      <c r="B25" s="10" t="s">
        <v>23</v>
      </c>
      <c r="C25" s="10">
        <v>1</v>
      </c>
      <c r="D25" s="11">
        <v>500</v>
      </c>
      <c r="E25" s="12">
        <f t="shared" si="0"/>
        <v>500</v>
      </c>
    </row>
    <row r="26" spans="1:5" x14ac:dyDescent="0.25">
      <c r="A26" s="10" t="s">
        <v>27</v>
      </c>
      <c r="B26" s="10" t="s">
        <v>23</v>
      </c>
      <c r="C26" s="10">
        <v>3</v>
      </c>
      <c r="D26" s="11">
        <v>500</v>
      </c>
      <c r="E26" s="12">
        <f t="shared" si="0"/>
        <v>1500</v>
      </c>
    </row>
  </sheetData>
  <sortState ref="A2:E26">
    <sortCondition ref="A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A2" sqref="A2"/>
    </sheetView>
  </sheetViews>
  <sheetFormatPr defaultRowHeight="15" x14ac:dyDescent="0.25"/>
  <cols>
    <col min="1" max="1" width="11.5703125" style="32" bestFit="1" customWidth="1"/>
    <col min="2" max="2" width="5.7109375" style="32" bestFit="1" customWidth="1"/>
    <col min="3" max="3" width="12.5703125" style="33" customWidth="1"/>
    <col min="4" max="4" width="18.85546875" style="32" bestFit="1" customWidth="1"/>
    <col min="5" max="8" width="13.28515625" style="32" bestFit="1" customWidth="1"/>
    <col min="9" max="9" width="2.42578125" style="32" customWidth="1"/>
    <col min="10" max="16384" width="9.140625" style="32"/>
  </cols>
  <sheetData>
    <row r="1" spans="1:8" x14ac:dyDescent="0.25">
      <c r="A1" s="17" t="s">
        <v>28</v>
      </c>
      <c r="B1" s="18" t="s">
        <v>29</v>
      </c>
      <c r="C1" s="30" t="s">
        <v>0</v>
      </c>
      <c r="D1" s="18" t="s">
        <v>30</v>
      </c>
      <c r="E1" s="18" t="s">
        <v>31</v>
      </c>
      <c r="F1" s="18" t="s">
        <v>32</v>
      </c>
      <c r="G1" s="19" t="s">
        <v>33</v>
      </c>
    </row>
    <row r="2" spans="1:8" x14ac:dyDescent="0.25">
      <c r="A2" s="14"/>
      <c r="B2" s="15"/>
      <c r="C2" s="31"/>
      <c r="D2" s="15"/>
      <c r="E2" s="15"/>
      <c r="F2" s="15"/>
      <c r="G2" s="16"/>
    </row>
    <row r="7" spans="1:8" x14ac:dyDescent="0.25">
      <c r="A7" s="32" t="s">
        <v>28</v>
      </c>
      <c r="B7" s="32" t="s">
        <v>29</v>
      </c>
      <c r="C7" s="33" t="s">
        <v>0</v>
      </c>
      <c r="D7" s="32" t="s">
        <v>30</v>
      </c>
      <c r="E7" s="32" t="s">
        <v>31</v>
      </c>
      <c r="F7" s="32" t="s">
        <v>32</v>
      </c>
      <c r="G7" s="32" t="s">
        <v>33</v>
      </c>
    </row>
    <row r="8" spans="1:8" x14ac:dyDescent="0.25">
      <c r="A8" s="32" t="s">
        <v>34</v>
      </c>
      <c r="B8" s="32" t="s">
        <v>35</v>
      </c>
      <c r="C8" s="34" t="s">
        <v>19</v>
      </c>
      <c r="D8" s="32" t="s">
        <v>36</v>
      </c>
      <c r="E8" s="13">
        <v>33912</v>
      </c>
      <c r="F8" s="13">
        <v>41316</v>
      </c>
      <c r="G8" s="13">
        <v>26506</v>
      </c>
      <c r="H8" s="13"/>
    </row>
    <row r="9" spans="1:8" x14ac:dyDescent="0.25">
      <c r="A9" s="32" t="s">
        <v>34</v>
      </c>
      <c r="B9" s="32" t="s">
        <v>38</v>
      </c>
      <c r="C9" s="34" t="s">
        <v>21</v>
      </c>
      <c r="D9" s="32" t="s">
        <v>39</v>
      </c>
      <c r="E9" s="13">
        <v>38468</v>
      </c>
      <c r="F9" s="13">
        <v>25354</v>
      </c>
      <c r="G9" s="13">
        <v>33958</v>
      </c>
      <c r="H9" s="13"/>
    </row>
    <row r="10" spans="1:8" x14ac:dyDescent="0.25">
      <c r="A10" s="32" t="s">
        <v>34</v>
      </c>
      <c r="B10" s="32" t="s">
        <v>38</v>
      </c>
      <c r="C10" s="34" t="s">
        <v>21</v>
      </c>
      <c r="D10" s="32" t="s">
        <v>40</v>
      </c>
      <c r="E10" s="13">
        <v>39917</v>
      </c>
      <c r="F10" s="13">
        <v>38123</v>
      </c>
      <c r="G10" s="13">
        <v>39639</v>
      </c>
      <c r="H10" s="13"/>
    </row>
    <row r="11" spans="1:8" x14ac:dyDescent="0.25">
      <c r="A11" s="32" t="s">
        <v>34</v>
      </c>
      <c r="B11" s="32" t="s">
        <v>41</v>
      </c>
      <c r="C11" s="34" t="s">
        <v>21</v>
      </c>
      <c r="D11" s="32" t="s">
        <v>42</v>
      </c>
      <c r="E11" s="13">
        <v>39352</v>
      </c>
      <c r="F11" s="13">
        <v>44572</v>
      </c>
      <c r="G11" s="13">
        <v>30998</v>
      </c>
      <c r="H11" s="13"/>
    </row>
    <row r="12" spans="1:8" x14ac:dyDescent="0.25">
      <c r="A12" s="32" t="s">
        <v>34</v>
      </c>
      <c r="B12" s="32" t="s">
        <v>41</v>
      </c>
      <c r="C12" s="34" t="s">
        <v>20</v>
      </c>
      <c r="D12" s="32" t="s">
        <v>43</v>
      </c>
      <c r="E12" s="13">
        <v>40484</v>
      </c>
      <c r="F12" s="13">
        <v>43023</v>
      </c>
      <c r="G12" s="13">
        <v>25719</v>
      </c>
      <c r="H12" s="13"/>
    </row>
    <row r="13" spans="1:8" x14ac:dyDescent="0.25">
      <c r="A13" s="32" t="s">
        <v>34</v>
      </c>
      <c r="B13" s="32" t="s">
        <v>41</v>
      </c>
      <c r="C13" s="34" t="s">
        <v>20</v>
      </c>
      <c r="D13" s="32" t="s">
        <v>44</v>
      </c>
      <c r="E13" s="13">
        <v>41518</v>
      </c>
      <c r="F13" s="13">
        <v>41087</v>
      </c>
      <c r="G13" s="13">
        <v>38283</v>
      </c>
      <c r="H13" s="13"/>
    </row>
    <row r="14" spans="1:8" x14ac:dyDescent="0.25">
      <c r="A14" s="32" t="s">
        <v>45</v>
      </c>
      <c r="B14" s="32" t="s">
        <v>46</v>
      </c>
      <c r="C14" s="34" t="s">
        <v>23</v>
      </c>
      <c r="D14" s="32" t="s">
        <v>47</v>
      </c>
      <c r="E14" s="13">
        <v>47835</v>
      </c>
      <c r="F14" s="13">
        <v>42658</v>
      </c>
      <c r="G14" s="13">
        <v>45832</v>
      </c>
      <c r="H14" s="13"/>
    </row>
    <row r="15" spans="1:8" x14ac:dyDescent="0.25">
      <c r="A15" s="32" t="s">
        <v>45</v>
      </c>
      <c r="B15" s="32" t="s">
        <v>46</v>
      </c>
      <c r="C15" s="34" t="s">
        <v>23</v>
      </c>
      <c r="D15" s="32" t="s">
        <v>48</v>
      </c>
      <c r="E15" s="13">
        <v>28253</v>
      </c>
      <c r="F15" s="13">
        <v>34603</v>
      </c>
      <c r="G15" s="13">
        <v>47248</v>
      </c>
      <c r="H15" s="13"/>
    </row>
    <row r="16" spans="1:8" x14ac:dyDescent="0.25">
      <c r="A16" s="32" t="s">
        <v>45</v>
      </c>
      <c r="B16" s="32" t="s">
        <v>49</v>
      </c>
      <c r="C16" s="34" t="s">
        <v>21</v>
      </c>
      <c r="D16" s="32" t="s">
        <v>50</v>
      </c>
      <c r="E16" s="13">
        <v>44046</v>
      </c>
      <c r="F16" s="13">
        <v>27350</v>
      </c>
      <c r="G16" s="13">
        <v>38115</v>
      </c>
      <c r="H16" s="13"/>
    </row>
    <row r="17" spans="1:8" x14ac:dyDescent="0.25">
      <c r="A17" s="32" t="s">
        <v>45</v>
      </c>
      <c r="B17" s="32" t="s">
        <v>49</v>
      </c>
      <c r="C17" s="34" t="s">
        <v>21</v>
      </c>
      <c r="D17" s="32" t="s">
        <v>51</v>
      </c>
      <c r="E17" s="13">
        <v>38068</v>
      </c>
      <c r="F17" s="13">
        <v>28844</v>
      </c>
      <c r="G17" s="13">
        <v>25997</v>
      </c>
      <c r="H17" s="13"/>
    </row>
    <row r="18" spans="1:8" x14ac:dyDescent="0.25">
      <c r="A18" s="32" t="s">
        <v>45</v>
      </c>
      <c r="B18" s="32" t="s">
        <v>49</v>
      </c>
      <c r="C18" s="34" t="s">
        <v>23</v>
      </c>
      <c r="D18" s="32" t="s">
        <v>52</v>
      </c>
      <c r="E18" s="13">
        <v>28816</v>
      </c>
      <c r="F18" s="13">
        <v>42703</v>
      </c>
      <c r="G18" s="13">
        <v>46542</v>
      </c>
      <c r="H18" s="13"/>
    </row>
    <row r="19" spans="1:8" x14ac:dyDescent="0.25">
      <c r="A19" s="32" t="s">
        <v>45</v>
      </c>
      <c r="B19" s="32" t="s">
        <v>53</v>
      </c>
      <c r="C19" s="34" t="s">
        <v>23</v>
      </c>
      <c r="D19" s="32" t="s">
        <v>54</v>
      </c>
      <c r="E19" s="13">
        <v>43363</v>
      </c>
      <c r="F19" s="13">
        <v>27132</v>
      </c>
      <c r="G19" s="13">
        <v>28548</v>
      </c>
      <c r="H19" s="13"/>
    </row>
    <row r="20" spans="1:8" x14ac:dyDescent="0.25">
      <c r="A20" s="32" t="s">
        <v>45</v>
      </c>
      <c r="B20" s="32" t="s">
        <v>53</v>
      </c>
      <c r="C20" s="34" t="s">
        <v>19</v>
      </c>
      <c r="D20" s="32" t="s">
        <v>55</v>
      </c>
      <c r="E20" s="13">
        <v>46710</v>
      </c>
      <c r="F20" s="13">
        <v>34888</v>
      </c>
      <c r="G20" s="13">
        <v>26747</v>
      </c>
      <c r="H20" s="13"/>
    </row>
    <row r="21" spans="1:8" x14ac:dyDescent="0.25">
      <c r="A21" s="32" t="s">
        <v>45</v>
      </c>
      <c r="B21" s="32" t="s">
        <v>56</v>
      </c>
      <c r="C21" s="34" t="s">
        <v>19</v>
      </c>
      <c r="D21" s="32" t="s">
        <v>57</v>
      </c>
      <c r="E21" s="13">
        <v>26886</v>
      </c>
      <c r="F21" s="13">
        <v>39990</v>
      </c>
      <c r="G21" s="13">
        <v>37387</v>
      </c>
      <c r="H21" s="13"/>
    </row>
    <row r="22" spans="1:8" x14ac:dyDescent="0.25">
      <c r="A22" s="32" t="s">
        <v>45</v>
      </c>
      <c r="B22" s="32" t="s">
        <v>56</v>
      </c>
      <c r="C22" s="34" t="s">
        <v>20</v>
      </c>
      <c r="D22" s="32" t="s">
        <v>58</v>
      </c>
      <c r="E22" s="13">
        <v>47255</v>
      </c>
      <c r="F22" s="13">
        <v>27824</v>
      </c>
      <c r="G22" s="13">
        <v>46030</v>
      </c>
      <c r="H22" s="13"/>
    </row>
    <row r="23" spans="1:8" x14ac:dyDescent="0.25">
      <c r="A23" s="32" t="s">
        <v>59</v>
      </c>
      <c r="B23" s="32" t="s">
        <v>60</v>
      </c>
      <c r="C23" s="34" t="s">
        <v>21</v>
      </c>
      <c r="D23" s="32" t="s">
        <v>61</v>
      </c>
      <c r="E23" s="13">
        <v>30682</v>
      </c>
      <c r="F23" s="13">
        <v>29410</v>
      </c>
      <c r="G23" s="13">
        <v>41026</v>
      </c>
      <c r="H23" s="13"/>
    </row>
    <row r="24" spans="1:8" x14ac:dyDescent="0.25">
      <c r="A24" s="32" t="s">
        <v>59</v>
      </c>
      <c r="B24" s="32" t="s">
        <v>60</v>
      </c>
      <c r="C24" s="34" t="s">
        <v>23</v>
      </c>
      <c r="D24" s="32" t="s">
        <v>62</v>
      </c>
      <c r="E24" s="13">
        <v>27181</v>
      </c>
      <c r="F24" s="13">
        <v>39406</v>
      </c>
      <c r="G24" s="13">
        <v>39264</v>
      </c>
      <c r="H24" s="13"/>
    </row>
    <row r="25" spans="1:8" x14ac:dyDescent="0.25">
      <c r="A25" s="32" t="s">
        <v>59</v>
      </c>
      <c r="B25" s="32" t="s">
        <v>63</v>
      </c>
      <c r="C25" s="34" t="s">
        <v>23</v>
      </c>
      <c r="D25" s="32" t="s">
        <v>64</v>
      </c>
      <c r="E25" s="13">
        <v>37498</v>
      </c>
      <c r="F25" s="13">
        <v>33455</v>
      </c>
      <c r="G25" s="13">
        <v>43669</v>
      </c>
      <c r="H25" s="13"/>
    </row>
    <row r="26" spans="1:8" x14ac:dyDescent="0.25">
      <c r="A26" s="32" t="s">
        <v>59</v>
      </c>
      <c r="B26" s="32" t="s">
        <v>63</v>
      </c>
      <c r="C26" s="34" t="s">
        <v>23</v>
      </c>
      <c r="D26" s="32" t="s">
        <v>65</v>
      </c>
      <c r="E26" s="13">
        <v>29340</v>
      </c>
      <c r="F26" s="13">
        <v>25731</v>
      </c>
      <c r="G26" s="13">
        <v>35958</v>
      </c>
      <c r="H26" s="13"/>
    </row>
    <row r="27" spans="1:8" x14ac:dyDescent="0.25">
      <c r="A27" s="32" t="s">
        <v>59</v>
      </c>
      <c r="B27" s="32" t="s">
        <v>63</v>
      </c>
      <c r="C27" s="34" t="s">
        <v>19</v>
      </c>
      <c r="D27" s="32" t="s">
        <v>66</v>
      </c>
      <c r="E27" s="13">
        <v>31644</v>
      </c>
      <c r="F27" s="13">
        <v>39266</v>
      </c>
      <c r="G27" s="13">
        <v>39821</v>
      </c>
      <c r="H27" s="13"/>
    </row>
    <row r="28" spans="1:8" x14ac:dyDescent="0.25">
      <c r="A28" s="32" t="s">
        <v>59</v>
      </c>
      <c r="B28" s="32" t="s">
        <v>67</v>
      </c>
      <c r="C28" s="34" t="s">
        <v>23</v>
      </c>
      <c r="D28" s="32" t="s">
        <v>68</v>
      </c>
      <c r="E28" s="13">
        <v>35898</v>
      </c>
      <c r="F28" s="13">
        <v>43445</v>
      </c>
      <c r="G28" s="13">
        <v>40557</v>
      </c>
      <c r="H28" s="13"/>
    </row>
    <row r="29" spans="1:8" x14ac:dyDescent="0.25">
      <c r="A29" s="32" t="s">
        <v>59</v>
      </c>
      <c r="B29" s="32" t="s">
        <v>67</v>
      </c>
      <c r="C29" s="34" t="s">
        <v>23</v>
      </c>
      <c r="D29" s="32" t="s">
        <v>69</v>
      </c>
      <c r="E29" s="13">
        <v>35750</v>
      </c>
      <c r="F29" s="13">
        <v>25962</v>
      </c>
      <c r="G29" s="13">
        <v>30395</v>
      </c>
      <c r="H29" s="13"/>
    </row>
    <row r="30" spans="1:8" x14ac:dyDescent="0.25">
      <c r="A30" s="32" t="s">
        <v>59</v>
      </c>
      <c r="B30" s="32" t="s">
        <v>67</v>
      </c>
      <c r="C30" s="34" t="s">
        <v>20</v>
      </c>
      <c r="D30" s="32" t="s">
        <v>70</v>
      </c>
      <c r="E30" s="13">
        <v>33721</v>
      </c>
      <c r="F30" s="13">
        <v>45769</v>
      </c>
      <c r="G30" s="13">
        <v>32000</v>
      </c>
      <c r="H30" s="13"/>
    </row>
    <row r="31" spans="1:8" x14ac:dyDescent="0.25">
      <c r="A31" s="32" t="s">
        <v>59</v>
      </c>
      <c r="B31" s="32" t="s">
        <v>71</v>
      </c>
      <c r="C31" s="34" t="s">
        <v>23</v>
      </c>
      <c r="D31" s="32" t="s">
        <v>72</v>
      </c>
      <c r="E31" s="13">
        <v>30639</v>
      </c>
      <c r="F31" s="13">
        <v>35254</v>
      </c>
      <c r="G31" s="13">
        <v>43295</v>
      </c>
      <c r="H31" s="13"/>
    </row>
    <row r="32" spans="1:8" x14ac:dyDescent="0.25">
      <c r="A32" s="32" t="s">
        <v>59</v>
      </c>
      <c r="B32" s="32" t="s">
        <v>71</v>
      </c>
      <c r="C32" s="34" t="s">
        <v>23</v>
      </c>
      <c r="D32" s="32" t="s">
        <v>73</v>
      </c>
      <c r="E32" s="13">
        <v>27221</v>
      </c>
      <c r="F32" s="13">
        <v>44311</v>
      </c>
      <c r="G32" s="13">
        <v>38242</v>
      </c>
      <c r="H32" s="13"/>
    </row>
    <row r="33" spans="1:8" x14ac:dyDescent="0.25">
      <c r="A33" s="32" t="s">
        <v>74</v>
      </c>
      <c r="B33" s="32" t="s">
        <v>75</v>
      </c>
      <c r="C33" s="34" t="s">
        <v>19</v>
      </c>
      <c r="D33" s="32" t="s">
        <v>76</v>
      </c>
      <c r="E33" s="13">
        <v>28369</v>
      </c>
      <c r="F33" s="13">
        <v>38115</v>
      </c>
      <c r="G33" s="13">
        <v>34038</v>
      </c>
      <c r="H33" s="13"/>
    </row>
    <row r="34" spans="1:8" x14ac:dyDescent="0.25">
      <c r="A34" s="32" t="s">
        <v>74</v>
      </c>
      <c r="B34" s="32" t="s">
        <v>75</v>
      </c>
      <c r="C34" s="34" t="s">
        <v>21</v>
      </c>
      <c r="D34" s="32" t="s">
        <v>77</v>
      </c>
      <c r="E34" s="13">
        <v>42971</v>
      </c>
      <c r="F34" s="13">
        <v>45617</v>
      </c>
      <c r="G34" s="13">
        <v>31114</v>
      </c>
      <c r="H34" s="13"/>
    </row>
    <row r="35" spans="1:8" x14ac:dyDescent="0.25">
      <c r="A35" s="32" t="s">
        <v>74</v>
      </c>
      <c r="B35" s="32" t="s">
        <v>75</v>
      </c>
      <c r="C35" s="34" t="s">
        <v>21</v>
      </c>
      <c r="D35" s="32" t="s">
        <v>78</v>
      </c>
      <c r="E35" s="13">
        <v>36709</v>
      </c>
      <c r="F35" s="13">
        <v>29260</v>
      </c>
      <c r="G35" s="13">
        <v>35866</v>
      </c>
      <c r="H35" s="13"/>
    </row>
    <row r="36" spans="1:8" x14ac:dyDescent="0.25">
      <c r="A36" s="32" t="s">
        <v>74</v>
      </c>
      <c r="B36" s="32" t="s">
        <v>75</v>
      </c>
      <c r="C36" s="34" t="s">
        <v>21</v>
      </c>
      <c r="D36" s="32" t="s">
        <v>79</v>
      </c>
      <c r="E36" s="13">
        <v>40649</v>
      </c>
      <c r="F36" s="13">
        <v>47642</v>
      </c>
      <c r="G36" s="13">
        <v>41973</v>
      </c>
      <c r="H36" s="13"/>
    </row>
    <row r="37" spans="1:8" x14ac:dyDescent="0.25">
      <c r="A37" s="32" t="s">
        <v>74</v>
      </c>
      <c r="B37" s="32" t="s">
        <v>80</v>
      </c>
      <c r="C37" s="34" t="s">
        <v>20</v>
      </c>
      <c r="D37" s="32" t="s">
        <v>81</v>
      </c>
      <c r="E37" s="13">
        <v>40467</v>
      </c>
      <c r="F37" s="13">
        <v>45088</v>
      </c>
      <c r="G37" s="13">
        <v>47224</v>
      </c>
      <c r="H37" s="13"/>
    </row>
    <row r="38" spans="1:8" x14ac:dyDescent="0.25">
      <c r="A38" s="32" t="s">
        <v>74</v>
      </c>
      <c r="B38" s="32" t="s">
        <v>80</v>
      </c>
      <c r="C38" s="34" t="s">
        <v>20</v>
      </c>
      <c r="D38" s="32" t="s">
        <v>82</v>
      </c>
      <c r="E38" s="13">
        <v>27590</v>
      </c>
      <c r="F38" s="13">
        <v>46649</v>
      </c>
      <c r="G38" s="13">
        <v>32466</v>
      </c>
      <c r="H38" s="13"/>
    </row>
    <row r="39" spans="1:8" x14ac:dyDescent="0.25">
      <c r="A39" s="32" t="s">
        <v>74</v>
      </c>
      <c r="B39" s="32" t="s">
        <v>80</v>
      </c>
      <c r="C39" s="34" t="s">
        <v>23</v>
      </c>
      <c r="D39" s="32" t="s">
        <v>83</v>
      </c>
      <c r="E39" s="13">
        <v>33760</v>
      </c>
      <c r="F39" s="13">
        <v>26746</v>
      </c>
      <c r="G39" s="13">
        <v>31309</v>
      </c>
      <c r="H39" s="13"/>
    </row>
    <row r="40" spans="1:8" x14ac:dyDescent="0.25">
      <c r="A40" s="32" t="s">
        <v>74</v>
      </c>
      <c r="B40" s="32" t="s">
        <v>80</v>
      </c>
      <c r="C40" s="34" t="s">
        <v>23</v>
      </c>
      <c r="D40" s="32" t="s">
        <v>84</v>
      </c>
      <c r="E40" s="13">
        <v>27905</v>
      </c>
      <c r="F40" s="13">
        <v>40944</v>
      </c>
      <c r="G40" s="13">
        <v>38350</v>
      </c>
      <c r="H40" s="13"/>
    </row>
    <row r="41" spans="1:8" x14ac:dyDescent="0.25">
      <c r="A41" s="32" t="s">
        <v>74</v>
      </c>
      <c r="B41" s="32" t="s">
        <v>80</v>
      </c>
      <c r="C41" s="34" t="s">
        <v>21</v>
      </c>
      <c r="D41" s="32" t="s">
        <v>85</v>
      </c>
      <c r="E41" s="13">
        <v>26548</v>
      </c>
      <c r="F41" s="13">
        <v>40321</v>
      </c>
      <c r="G41" s="13">
        <v>44200</v>
      </c>
      <c r="H41" s="13"/>
    </row>
    <row r="42" spans="1:8" x14ac:dyDescent="0.25">
      <c r="A42" s="32" t="s">
        <v>37</v>
      </c>
      <c r="B42" s="32" t="s">
        <v>86</v>
      </c>
      <c r="C42" s="34" t="s">
        <v>21</v>
      </c>
      <c r="D42" s="32" t="s">
        <v>87</v>
      </c>
      <c r="E42" s="13">
        <v>45239</v>
      </c>
      <c r="F42" s="13">
        <v>30053</v>
      </c>
      <c r="G42" s="13">
        <v>45842</v>
      </c>
      <c r="H42" s="13"/>
    </row>
    <row r="43" spans="1:8" x14ac:dyDescent="0.25">
      <c r="A43" s="32" t="s">
        <v>37</v>
      </c>
      <c r="B43" s="32" t="s">
        <v>86</v>
      </c>
      <c r="C43" s="34" t="s">
        <v>23</v>
      </c>
      <c r="D43" s="32" t="s">
        <v>87</v>
      </c>
      <c r="E43" s="13">
        <v>44492</v>
      </c>
      <c r="F43" s="13">
        <v>46392</v>
      </c>
      <c r="G43" s="13">
        <v>31952</v>
      </c>
      <c r="H43" s="13"/>
    </row>
    <row r="44" spans="1:8" x14ac:dyDescent="0.25">
      <c r="A44" s="32" t="s">
        <v>37</v>
      </c>
      <c r="B44" s="32" t="s">
        <v>86</v>
      </c>
      <c r="C44" s="34" t="s">
        <v>23</v>
      </c>
      <c r="D44" s="32" t="s">
        <v>88</v>
      </c>
      <c r="E44" s="13">
        <v>36494</v>
      </c>
      <c r="F44" s="13">
        <v>39702</v>
      </c>
      <c r="G44" s="13">
        <v>46468</v>
      </c>
      <c r="H44" s="13"/>
    </row>
    <row r="45" spans="1:8" x14ac:dyDescent="0.25">
      <c r="A45" s="32" t="s">
        <v>37</v>
      </c>
      <c r="B45" s="32" t="s">
        <v>86</v>
      </c>
      <c r="C45" s="34" t="s">
        <v>19</v>
      </c>
      <c r="D45" s="32" t="s">
        <v>88</v>
      </c>
      <c r="E45" s="13">
        <v>32826</v>
      </c>
      <c r="F45" s="13">
        <v>28401</v>
      </c>
      <c r="G45" s="13">
        <v>28709</v>
      </c>
      <c r="H45" s="13"/>
    </row>
    <row r="46" spans="1:8" x14ac:dyDescent="0.25">
      <c r="A46" s="32" t="s">
        <v>37</v>
      </c>
      <c r="B46" s="32" t="s">
        <v>86</v>
      </c>
      <c r="C46" s="34" t="s">
        <v>19</v>
      </c>
      <c r="D46" s="32" t="s">
        <v>89</v>
      </c>
      <c r="E46" s="13">
        <v>31280</v>
      </c>
      <c r="F46" s="13">
        <v>34737</v>
      </c>
      <c r="G46" s="13">
        <v>34132</v>
      </c>
      <c r="H46" s="13"/>
    </row>
    <row r="47" spans="1:8" x14ac:dyDescent="0.25">
      <c r="A47" s="32" t="s">
        <v>37</v>
      </c>
      <c r="B47" s="32" t="s">
        <v>86</v>
      </c>
      <c r="C47" s="34" t="s">
        <v>20</v>
      </c>
      <c r="D47" s="32" t="s">
        <v>89</v>
      </c>
      <c r="E47" s="13">
        <v>43836</v>
      </c>
      <c r="F47" s="13">
        <v>25224</v>
      </c>
      <c r="G47" s="13">
        <v>30926</v>
      </c>
      <c r="H47" s="13"/>
    </row>
    <row r="48" spans="1:8" x14ac:dyDescent="0.25">
      <c r="A48" s="32" t="s">
        <v>37</v>
      </c>
      <c r="B48" s="32" t="s">
        <v>86</v>
      </c>
      <c r="C48" s="34" t="s">
        <v>21</v>
      </c>
      <c r="D48" s="32" t="s">
        <v>90</v>
      </c>
      <c r="E48" s="13">
        <v>35954</v>
      </c>
      <c r="F48" s="13">
        <v>36033</v>
      </c>
      <c r="G48" s="13">
        <v>32273</v>
      </c>
      <c r="H48" s="13"/>
    </row>
    <row r="49" spans="1:8" x14ac:dyDescent="0.25">
      <c r="A49" s="32" t="s">
        <v>37</v>
      </c>
      <c r="B49" s="32" t="s">
        <v>86</v>
      </c>
      <c r="C49" s="34" t="s">
        <v>23</v>
      </c>
      <c r="D49" s="32" t="s">
        <v>90</v>
      </c>
      <c r="E49" s="13">
        <v>34409</v>
      </c>
      <c r="F49" s="13">
        <v>25585</v>
      </c>
      <c r="G49" s="13">
        <v>40467</v>
      </c>
      <c r="H49" s="13"/>
    </row>
    <row r="50" spans="1:8" x14ac:dyDescent="0.25">
      <c r="A50" s="32" t="s">
        <v>37</v>
      </c>
      <c r="B50" s="32" t="s">
        <v>86</v>
      </c>
      <c r="C50" s="34" t="s">
        <v>23</v>
      </c>
      <c r="D50" s="32" t="s">
        <v>91</v>
      </c>
      <c r="E50" s="13">
        <v>26336</v>
      </c>
      <c r="F50" s="13">
        <v>33011</v>
      </c>
      <c r="G50" s="13">
        <v>47136</v>
      </c>
      <c r="H50" s="13"/>
    </row>
    <row r="51" spans="1:8" x14ac:dyDescent="0.25">
      <c r="A51" s="32" t="s">
        <v>37</v>
      </c>
      <c r="B51" s="32" t="s">
        <v>86</v>
      </c>
      <c r="C51" s="34" t="s">
        <v>23</v>
      </c>
      <c r="D51" s="32" t="s">
        <v>91</v>
      </c>
      <c r="E51" s="13">
        <v>42283</v>
      </c>
      <c r="F51" s="13">
        <v>39866</v>
      </c>
      <c r="G51" s="13">
        <v>43322</v>
      </c>
      <c r="H51" s="13"/>
    </row>
    <row r="52" spans="1:8" x14ac:dyDescent="0.25">
      <c r="A52" s="32" t="s">
        <v>37</v>
      </c>
      <c r="B52" s="32" t="s">
        <v>92</v>
      </c>
      <c r="C52" s="34" t="s">
        <v>19</v>
      </c>
      <c r="D52" s="32" t="s">
        <v>93</v>
      </c>
      <c r="E52" s="13">
        <v>44960</v>
      </c>
      <c r="F52" s="13">
        <v>28661</v>
      </c>
      <c r="G52" s="13">
        <v>28270</v>
      </c>
      <c r="H52" s="13"/>
    </row>
    <row r="53" spans="1:8" x14ac:dyDescent="0.25">
      <c r="A53" s="32" t="s">
        <v>37</v>
      </c>
      <c r="B53" s="32" t="s">
        <v>92</v>
      </c>
      <c r="C53" s="34" t="s">
        <v>23</v>
      </c>
      <c r="D53" s="32" t="s">
        <v>93</v>
      </c>
      <c r="E53" s="13">
        <v>32051</v>
      </c>
      <c r="F53" s="13">
        <v>37983</v>
      </c>
      <c r="G53" s="13">
        <v>48006</v>
      </c>
      <c r="H53" s="13"/>
    </row>
    <row r="54" spans="1:8" x14ac:dyDescent="0.25">
      <c r="A54" s="32" t="s">
        <v>37</v>
      </c>
      <c r="B54" s="32" t="s">
        <v>92</v>
      </c>
      <c r="C54" s="34" t="s">
        <v>23</v>
      </c>
      <c r="D54" s="32" t="s">
        <v>94</v>
      </c>
      <c r="E54" s="13">
        <v>39975</v>
      </c>
      <c r="F54" s="13">
        <v>41073</v>
      </c>
      <c r="G54" s="13">
        <v>45247</v>
      </c>
      <c r="H54" s="13"/>
    </row>
    <row r="55" spans="1:8" x14ac:dyDescent="0.25">
      <c r="A55" s="32" t="s">
        <v>37</v>
      </c>
      <c r="B55" s="32" t="s">
        <v>92</v>
      </c>
      <c r="C55" s="34" t="s">
        <v>20</v>
      </c>
      <c r="D55" s="32" t="s">
        <v>94</v>
      </c>
      <c r="E55" s="13">
        <v>32601</v>
      </c>
      <c r="F55" s="13">
        <v>42061</v>
      </c>
      <c r="G55" s="13">
        <v>40411</v>
      </c>
      <c r="H55" s="13"/>
    </row>
    <row r="56" spans="1:8" x14ac:dyDescent="0.25">
      <c r="A56" s="32" t="s">
        <v>37</v>
      </c>
      <c r="B56" s="32" t="s">
        <v>92</v>
      </c>
      <c r="C56" s="34" t="s">
        <v>23</v>
      </c>
      <c r="D56" s="32" t="s">
        <v>95</v>
      </c>
      <c r="E56" s="13">
        <v>30458</v>
      </c>
      <c r="F56" s="13">
        <v>46516</v>
      </c>
      <c r="G56" s="13">
        <v>43095</v>
      </c>
      <c r="H56" s="13"/>
    </row>
    <row r="57" spans="1:8" x14ac:dyDescent="0.25">
      <c r="A57" s="32" t="s">
        <v>37</v>
      </c>
      <c r="B57" s="32" t="s">
        <v>92</v>
      </c>
      <c r="C57" s="34" t="s">
        <v>23</v>
      </c>
      <c r="D57" s="32" t="s">
        <v>95</v>
      </c>
      <c r="E57" s="13">
        <v>39900</v>
      </c>
      <c r="F57" s="13">
        <v>27722</v>
      </c>
      <c r="G57" s="13">
        <v>46113</v>
      </c>
      <c r="H57" s="13"/>
    </row>
    <row r="58" spans="1:8" x14ac:dyDescent="0.25">
      <c r="A58" s="32" t="s">
        <v>37</v>
      </c>
      <c r="B58" s="32" t="s">
        <v>96</v>
      </c>
      <c r="C58" s="34" t="s">
        <v>19</v>
      </c>
      <c r="D58" s="32" t="s">
        <v>97</v>
      </c>
      <c r="E58" s="13">
        <v>33227</v>
      </c>
      <c r="F58" s="13">
        <v>35297</v>
      </c>
      <c r="G58" s="13">
        <v>29016</v>
      </c>
      <c r="H58" s="13"/>
    </row>
    <row r="59" spans="1:8" x14ac:dyDescent="0.25">
      <c r="A59" s="32" t="s">
        <v>37</v>
      </c>
      <c r="B59" s="32" t="s">
        <v>96</v>
      </c>
      <c r="C59" s="34" t="s">
        <v>21</v>
      </c>
      <c r="D59" s="32" t="s">
        <v>97</v>
      </c>
      <c r="E59" s="13">
        <v>44001</v>
      </c>
      <c r="F59" s="13">
        <v>43904</v>
      </c>
      <c r="G59" s="13">
        <v>26028</v>
      </c>
      <c r="H59" s="13"/>
    </row>
    <row r="60" spans="1:8" x14ac:dyDescent="0.25">
      <c r="A60" s="32" t="s">
        <v>37</v>
      </c>
      <c r="B60" s="32" t="s">
        <v>96</v>
      </c>
      <c r="C60" s="34" t="s">
        <v>21</v>
      </c>
      <c r="D60" s="32" t="s">
        <v>98</v>
      </c>
      <c r="E60" s="13">
        <v>36117</v>
      </c>
      <c r="F60" s="13">
        <v>41591</v>
      </c>
      <c r="G60" s="13">
        <v>45788</v>
      </c>
      <c r="H60" s="13"/>
    </row>
    <row r="61" spans="1:8" x14ac:dyDescent="0.25">
      <c r="A61" s="32" t="s">
        <v>37</v>
      </c>
      <c r="B61" s="32" t="s">
        <v>96</v>
      </c>
      <c r="C61" s="34" t="s">
        <v>21</v>
      </c>
      <c r="D61" s="32" t="s">
        <v>98</v>
      </c>
      <c r="E61" s="13">
        <v>32478</v>
      </c>
      <c r="F61" s="13">
        <v>36539</v>
      </c>
      <c r="G61" s="13">
        <v>32656</v>
      </c>
      <c r="H61" s="13"/>
    </row>
    <row r="62" spans="1:8" x14ac:dyDescent="0.25">
      <c r="A62" s="32" t="s">
        <v>37</v>
      </c>
      <c r="B62" s="32" t="s">
        <v>96</v>
      </c>
      <c r="C62" s="34" t="s">
        <v>20</v>
      </c>
      <c r="D62" s="32" t="s">
        <v>99</v>
      </c>
      <c r="E62" s="13">
        <v>31991</v>
      </c>
      <c r="F62" s="13">
        <v>39760</v>
      </c>
      <c r="G62" s="13">
        <v>43603</v>
      </c>
      <c r="H62" s="13"/>
    </row>
    <row r="63" spans="1:8" x14ac:dyDescent="0.25">
      <c r="A63" s="32" t="s">
        <v>37</v>
      </c>
      <c r="B63" s="32" t="s">
        <v>96</v>
      </c>
      <c r="C63" s="34" t="s">
        <v>20</v>
      </c>
      <c r="D63" s="32" t="s">
        <v>99</v>
      </c>
      <c r="E63" s="13">
        <v>47374</v>
      </c>
      <c r="F63" s="13">
        <v>33458</v>
      </c>
      <c r="G63" s="13">
        <v>44502</v>
      </c>
      <c r="H63" s="13"/>
    </row>
    <row r="64" spans="1:8" x14ac:dyDescent="0.25">
      <c r="A64" s="32" t="s">
        <v>37</v>
      </c>
      <c r="B64" s="32" t="s">
        <v>96</v>
      </c>
      <c r="C64" s="34" t="s">
        <v>23</v>
      </c>
      <c r="D64" s="32" t="s">
        <v>100</v>
      </c>
      <c r="E64" s="13">
        <v>30217</v>
      </c>
      <c r="F64" s="13">
        <v>42424</v>
      </c>
      <c r="G64" s="13">
        <v>43324</v>
      </c>
      <c r="H64" s="13"/>
    </row>
    <row r="65" spans="1:8" x14ac:dyDescent="0.25">
      <c r="A65" s="32" t="s">
        <v>37</v>
      </c>
      <c r="B65" s="32" t="s">
        <v>96</v>
      </c>
      <c r="C65" s="34" t="s">
        <v>23</v>
      </c>
      <c r="D65" s="32" t="s">
        <v>100</v>
      </c>
      <c r="E65" s="13">
        <v>30874</v>
      </c>
      <c r="F65" s="13">
        <v>33435</v>
      </c>
      <c r="G65" s="13">
        <v>31533</v>
      </c>
      <c r="H65" s="13"/>
    </row>
    <row r="66" spans="1:8" x14ac:dyDescent="0.25">
      <c r="A66" s="32" t="s">
        <v>37</v>
      </c>
      <c r="B66" s="32" t="s">
        <v>96</v>
      </c>
      <c r="C66" s="34" t="s">
        <v>21</v>
      </c>
      <c r="D66" s="32" t="s">
        <v>101</v>
      </c>
      <c r="E66" s="13">
        <v>34539</v>
      </c>
      <c r="F66" s="13">
        <v>37165</v>
      </c>
      <c r="G66" s="13">
        <v>27589</v>
      </c>
      <c r="H66" s="13"/>
    </row>
    <row r="67" spans="1:8" x14ac:dyDescent="0.25">
      <c r="A67" s="32" t="s">
        <v>37</v>
      </c>
      <c r="B67" s="32" t="s">
        <v>96</v>
      </c>
      <c r="C67" s="34" t="s">
        <v>21</v>
      </c>
      <c r="D67" s="32" t="s">
        <v>101</v>
      </c>
      <c r="E67" s="13">
        <v>43467</v>
      </c>
      <c r="F67" s="13">
        <v>45224</v>
      </c>
      <c r="G67" s="13">
        <v>28012</v>
      </c>
      <c r="H67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A24" sqref="A24"/>
    </sheetView>
  </sheetViews>
  <sheetFormatPr defaultRowHeight="15" x14ac:dyDescent="0.25"/>
  <cols>
    <col min="1" max="1" width="10.140625" bestFit="1" customWidth="1"/>
    <col min="2" max="2" width="20.7109375" bestFit="1" customWidth="1"/>
    <col min="3" max="3" width="17.7109375" bestFit="1" customWidth="1"/>
    <col min="4" max="4" width="19" bestFit="1" customWidth="1"/>
    <col min="5" max="5" width="12.42578125" bestFit="1" customWidth="1"/>
    <col min="6" max="7" width="13.28515625" bestFit="1" customWidth="1"/>
  </cols>
  <sheetData>
    <row r="1" spans="1:7" x14ac:dyDescent="0.25">
      <c r="A1" s="20" t="s">
        <v>102</v>
      </c>
      <c r="B1" s="20" t="s">
        <v>103</v>
      </c>
      <c r="C1" s="20" t="s">
        <v>104</v>
      </c>
      <c r="D1" s="20" t="s">
        <v>30</v>
      </c>
      <c r="E1" s="20" t="s">
        <v>0</v>
      </c>
      <c r="F1" s="20" t="s">
        <v>105</v>
      </c>
      <c r="G1" s="20" t="s">
        <v>106</v>
      </c>
    </row>
    <row r="2" spans="1:7" x14ac:dyDescent="0.25">
      <c r="A2" s="21">
        <v>41438</v>
      </c>
      <c r="B2" t="s">
        <v>107</v>
      </c>
      <c r="C2" s="20" t="s">
        <v>108</v>
      </c>
      <c r="D2" s="22" t="s">
        <v>109</v>
      </c>
      <c r="E2" s="22" t="s">
        <v>110</v>
      </c>
      <c r="F2" s="23">
        <v>5805.26</v>
      </c>
      <c r="G2" s="23">
        <v>10148.558571428572</v>
      </c>
    </row>
    <row r="3" spans="1:7" x14ac:dyDescent="0.25">
      <c r="A3" s="21">
        <v>41514</v>
      </c>
      <c r="B3" t="s">
        <v>111</v>
      </c>
      <c r="C3" s="20" t="s">
        <v>112</v>
      </c>
      <c r="D3" s="20" t="s">
        <v>113</v>
      </c>
      <c r="E3" s="22" t="s">
        <v>110</v>
      </c>
      <c r="F3" s="23">
        <v>1894.6885714285713</v>
      </c>
      <c r="G3" s="23">
        <v>6333.9614285714288</v>
      </c>
    </row>
    <row r="4" spans="1:7" x14ac:dyDescent="0.25">
      <c r="A4" s="21">
        <v>41313</v>
      </c>
      <c r="B4" t="s">
        <v>114</v>
      </c>
      <c r="C4" s="20" t="s">
        <v>128</v>
      </c>
      <c r="D4" s="20" t="s">
        <v>61</v>
      </c>
      <c r="E4" s="22" t="s">
        <v>110</v>
      </c>
      <c r="F4" s="23">
        <v>7896.0899999999992</v>
      </c>
      <c r="G4" s="23">
        <v>5543.9814285714292</v>
      </c>
    </row>
    <row r="5" spans="1:7" x14ac:dyDescent="0.25">
      <c r="A5" s="21">
        <v>42122</v>
      </c>
      <c r="B5" t="s">
        <v>115</v>
      </c>
      <c r="C5" s="20" t="s">
        <v>129</v>
      </c>
      <c r="D5" s="22" t="s">
        <v>69</v>
      </c>
      <c r="E5" s="22" t="s">
        <v>110</v>
      </c>
      <c r="F5" s="23">
        <v>11023.664285714285</v>
      </c>
      <c r="G5" s="23">
        <v>7066.1057142857144</v>
      </c>
    </row>
    <row r="6" spans="1:7" x14ac:dyDescent="0.25">
      <c r="A6" s="21">
        <v>41484</v>
      </c>
      <c r="B6" t="s">
        <v>116</v>
      </c>
      <c r="C6" s="20" t="s">
        <v>117</v>
      </c>
      <c r="D6" s="24" t="s">
        <v>88</v>
      </c>
      <c r="E6" s="22" t="s">
        <v>110</v>
      </c>
      <c r="F6" s="23">
        <v>1967.8728571428571</v>
      </c>
      <c r="G6" s="23">
        <v>6122.744285714286</v>
      </c>
    </row>
    <row r="7" spans="1:7" x14ac:dyDescent="0.25">
      <c r="A7" s="21">
        <v>41516</v>
      </c>
      <c r="B7" t="s">
        <v>118</v>
      </c>
      <c r="C7" s="20" t="s">
        <v>119</v>
      </c>
      <c r="D7" s="24" t="s">
        <v>99</v>
      </c>
      <c r="E7" s="22" t="s">
        <v>110</v>
      </c>
      <c r="F7" s="23">
        <v>6319.7085714285713</v>
      </c>
      <c r="G7" s="23">
        <v>10071.145714285714</v>
      </c>
    </row>
    <row r="8" spans="1:7" x14ac:dyDescent="0.25">
      <c r="A8" s="21">
        <v>41946</v>
      </c>
      <c r="B8" t="s">
        <v>107</v>
      </c>
      <c r="C8" s="20" t="s">
        <v>120</v>
      </c>
      <c r="D8" s="24" t="s">
        <v>66</v>
      </c>
      <c r="E8" s="22" t="s">
        <v>110</v>
      </c>
      <c r="F8" s="23">
        <v>3948.9314285714286</v>
      </c>
      <c r="G8" s="23">
        <v>12386.27</v>
      </c>
    </row>
    <row r="9" spans="1:7" x14ac:dyDescent="0.25">
      <c r="A9" s="21">
        <v>42036</v>
      </c>
      <c r="B9" t="s">
        <v>111</v>
      </c>
      <c r="C9" s="20" t="s">
        <v>121</v>
      </c>
      <c r="D9" s="22" t="s">
        <v>122</v>
      </c>
      <c r="E9" s="22" t="s">
        <v>110</v>
      </c>
      <c r="F9" s="23">
        <v>11236.477142857142</v>
      </c>
      <c r="G9" s="23">
        <v>6398.5685714285719</v>
      </c>
    </row>
    <row r="10" spans="1:7" x14ac:dyDescent="0.25">
      <c r="A10" s="21">
        <v>41666</v>
      </c>
      <c r="B10" t="s">
        <v>114</v>
      </c>
      <c r="C10" s="20" t="s">
        <v>123</v>
      </c>
      <c r="D10" s="22" t="s">
        <v>124</v>
      </c>
      <c r="E10" s="22" t="s">
        <v>110</v>
      </c>
      <c r="F10" s="23">
        <v>12907.135714285714</v>
      </c>
      <c r="G10" s="23">
        <v>11984.207142857142</v>
      </c>
    </row>
    <row r="11" spans="1:7" x14ac:dyDescent="0.25">
      <c r="A11" s="21">
        <v>42144</v>
      </c>
      <c r="B11" t="s">
        <v>115</v>
      </c>
      <c r="C11" s="20" t="s">
        <v>125</v>
      </c>
      <c r="D11" s="20" t="s">
        <v>78</v>
      </c>
      <c r="E11" s="22" t="s">
        <v>110</v>
      </c>
      <c r="F11" s="23">
        <v>8783.9157142857148</v>
      </c>
      <c r="G11" s="23">
        <v>13432.954285714284</v>
      </c>
    </row>
    <row r="12" spans="1:7" x14ac:dyDescent="0.25">
      <c r="A12" s="21">
        <v>41464</v>
      </c>
      <c r="B12" t="s">
        <v>116</v>
      </c>
      <c r="C12" s="20" t="s">
        <v>108</v>
      </c>
      <c r="D12" s="20" t="s">
        <v>85</v>
      </c>
      <c r="E12" s="22" t="s">
        <v>110</v>
      </c>
      <c r="F12" s="23">
        <v>13981.787142857142</v>
      </c>
      <c r="G12" s="23">
        <v>2202.8228571428572</v>
      </c>
    </row>
    <row r="13" spans="1:7" x14ac:dyDescent="0.25">
      <c r="A13" s="21">
        <v>42261</v>
      </c>
      <c r="B13" t="s">
        <v>118</v>
      </c>
      <c r="C13" s="20" t="s">
        <v>112</v>
      </c>
      <c r="D13" s="22" t="s">
        <v>109</v>
      </c>
      <c r="E13" s="22" t="s">
        <v>110</v>
      </c>
      <c r="F13" s="23">
        <v>11835.787142857142</v>
      </c>
      <c r="G13" s="23">
        <v>9870.75</v>
      </c>
    </row>
    <row r="14" spans="1:7" x14ac:dyDescent="0.25">
      <c r="A14" s="21">
        <v>41716</v>
      </c>
      <c r="B14" t="s">
        <v>107</v>
      </c>
      <c r="C14" s="20" t="s">
        <v>128</v>
      </c>
      <c r="D14" s="20" t="s">
        <v>113</v>
      </c>
      <c r="E14" s="22" t="s">
        <v>110</v>
      </c>
      <c r="F14" s="23">
        <v>1635.5657142857142</v>
      </c>
      <c r="G14" s="23">
        <v>6230.1857142857143</v>
      </c>
    </row>
    <row r="15" spans="1:7" x14ac:dyDescent="0.25">
      <c r="A15" s="21">
        <v>41309</v>
      </c>
      <c r="B15" t="s">
        <v>111</v>
      </c>
      <c r="C15" s="20" t="s">
        <v>129</v>
      </c>
      <c r="D15" s="20" t="s">
        <v>61</v>
      </c>
      <c r="E15" s="22" t="s">
        <v>110</v>
      </c>
      <c r="F15" s="23">
        <v>6108.3399999999992</v>
      </c>
      <c r="G15" s="23">
        <v>8925.7057142857138</v>
      </c>
    </row>
    <row r="16" spans="1:7" x14ac:dyDescent="0.25">
      <c r="A16" s="21">
        <v>42304</v>
      </c>
      <c r="B16" t="s">
        <v>114</v>
      </c>
      <c r="C16" s="20" t="s">
        <v>117</v>
      </c>
      <c r="D16" s="22" t="s">
        <v>69</v>
      </c>
      <c r="E16" s="22" t="s">
        <v>110</v>
      </c>
      <c r="F16" s="23">
        <v>11607.888571428572</v>
      </c>
      <c r="G16" s="23">
        <v>5977.3499999999995</v>
      </c>
    </row>
    <row r="17" spans="1:7" x14ac:dyDescent="0.25">
      <c r="A17" s="21">
        <v>41432</v>
      </c>
      <c r="B17" t="s">
        <v>115</v>
      </c>
      <c r="C17" s="20" t="s">
        <v>119</v>
      </c>
      <c r="D17" s="24" t="s">
        <v>88</v>
      </c>
      <c r="E17" s="22" t="s">
        <v>126</v>
      </c>
      <c r="F17" s="23">
        <v>7465.4214285714279</v>
      </c>
      <c r="G17" s="23">
        <v>13513.902857142859</v>
      </c>
    </row>
    <row r="18" spans="1:7" x14ac:dyDescent="0.25">
      <c r="A18" s="21">
        <v>41609</v>
      </c>
      <c r="B18" t="s">
        <v>116</v>
      </c>
      <c r="C18" s="20" t="s">
        <v>120</v>
      </c>
      <c r="D18" s="24" t="s">
        <v>99</v>
      </c>
      <c r="E18" s="22" t="s">
        <v>126</v>
      </c>
      <c r="F18" s="23">
        <v>10225.984285714285</v>
      </c>
      <c r="G18" s="23">
        <v>14119.531428571428</v>
      </c>
    </row>
    <row r="19" spans="1:7" x14ac:dyDescent="0.25">
      <c r="A19" s="21">
        <v>41366</v>
      </c>
      <c r="B19" t="s">
        <v>118</v>
      </c>
      <c r="C19" s="20" t="s">
        <v>121</v>
      </c>
      <c r="D19" s="24" t="s">
        <v>66</v>
      </c>
      <c r="E19" s="22" t="s">
        <v>126</v>
      </c>
      <c r="F19" s="23">
        <v>7558.25</v>
      </c>
      <c r="G19" s="23">
        <v>7217.0414285714287</v>
      </c>
    </row>
    <row r="20" spans="1:7" x14ac:dyDescent="0.25">
      <c r="A20" s="21">
        <v>41421</v>
      </c>
      <c r="B20" t="s">
        <v>107</v>
      </c>
      <c r="C20" s="20" t="s">
        <v>123</v>
      </c>
      <c r="D20" s="22" t="s">
        <v>122</v>
      </c>
      <c r="E20" s="22" t="s">
        <v>126</v>
      </c>
      <c r="F20" s="23">
        <v>13659.634285714286</v>
      </c>
      <c r="G20" s="23">
        <v>7999.5628571428579</v>
      </c>
    </row>
    <row r="21" spans="1:7" x14ac:dyDescent="0.25">
      <c r="A21" s="21">
        <v>41785</v>
      </c>
      <c r="B21" t="s">
        <v>111</v>
      </c>
      <c r="C21" s="20" t="s">
        <v>125</v>
      </c>
      <c r="D21" s="22" t="s">
        <v>124</v>
      </c>
      <c r="E21" s="22" t="s">
        <v>126</v>
      </c>
      <c r="F21" s="23">
        <v>7809.0314285714285</v>
      </c>
      <c r="G21" s="23">
        <v>9992.8814285714288</v>
      </c>
    </row>
    <row r="22" spans="1:7" x14ac:dyDescent="0.25">
      <c r="A22" s="21">
        <v>42352</v>
      </c>
      <c r="B22" t="s">
        <v>114</v>
      </c>
      <c r="C22" s="20" t="s">
        <v>108</v>
      </c>
      <c r="D22" s="20" t="s">
        <v>78</v>
      </c>
      <c r="E22" s="22" t="s">
        <v>126</v>
      </c>
      <c r="F22" s="23">
        <v>5770.8914285714282</v>
      </c>
      <c r="G22" s="23">
        <v>12936.034285714286</v>
      </c>
    </row>
    <row r="23" spans="1:7" x14ac:dyDescent="0.25">
      <c r="A23" s="21">
        <v>41980</v>
      </c>
      <c r="B23" t="s">
        <v>115</v>
      </c>
      <c r="C23" s="20" t="s">
        <v>112</v>
      </c>
      <c r="D23" s="20" t="s">
        <v>85</v>
      </c>
      <c r="E23" s="22" t="s">
        <v>126</v>
      </c>
      <c r="F23" s="23">
        <v>7927.0842857142852</v>
      </c>
      <c r="G23" s="23">
        <v>5718.2471428571434</v>
      </c>
    </row>
    <row r="24" spans="1:7" x14ac:dyDescent="0.25">
      <c r="A24" s="21">
        <v>42278</v>
      </c>
      <c r="B24" t="s">
        <v>116</v>
      </c>
      <c r="C24" s="20" t="s">
        <v>128</v>
      </c>
      <c r="D24" s="22" t="s">
        <v>109</v>
      </c>
      <c r="E24" s="22" t="s">
        <v>126</v>
      </c>
      <c r="F24" s="23">
        <v>9544.8485714285725</v>
      </c>
      <c r="G24" s="23">
        <v>8293.387142857142</v>
      </c>
    </row>
    <row r="25" spans="1:7" x14ac:dyDescent="0.25">
      <c r="A25" s="21">
        <v>41340</v>
      </c>
      <c r="B25" t="s">
        <v>118</v>
      </c>
      <c r="C25" s="20" t="s">
        <v>129</v>
      </c>
      <c r="D25" s="20" t="s">
        <v>113</v>
      </c>
      <c r="E25" s="22" t="s">
        <v>126</v>
      </c>
      <c r="F25" s="23">
        <v>2987.4557142857143</v>
      </c>
      <c r="G25" s="23">
        <v>10823.794285714286</v>
      </c>
    </row>
    <row r="26" spans="1:7" x14ac:dyDescent="0.25">
      <c r="A26" s="21">
        <v>41915</v>
      </c>
      <c r="B26" t="s">
        <v>107</v>
      </c>
      <c r="C26" s="20" t="s">
        <v>117</v>
      </c>
      <c r="D26" s="20" t="s">
        <v>61</v>
      </c>
      <c r="E26" s="22" t="s">
        <v>126</v>
      </c>
      <c r="F26" s="23">
        <v>11835.635714285714</v>
      </c>
      <c r="G26" s="23">
        <v>4222.0728571428572</v>
      </c>
    </row>
    <row r="27" spans="1:7" x14ac:dyDescent="0.25">
      <c r="A27" s="21">
        <v>41529</v>
      </c>
      <c r="B27" t="s">
        <v>111</v>
      </c>
      <c r="C27" s="20" t="s">
        <v>119</v>
      </c>
      <c r="D27" s="22" t="s">
        <v>69</v>
      </c>
      <c r="E27" s="22" t="s">
        <v>126</v>
      </c>
      <c r="F27" s="23">
        <v>13182.26</v>
      </c>
      <c r="G27" s="23">
        <v>8947.5814285714278</v>
      </c>
    </row>
    <row r="28" spans="1:7" x14ac:dyDescent="0.25">
      <c r="A28" s="21">
        <v>41958</v>
      </c>
      <c r="B28" t="s">
        <v>114</v>
      </c>
      <c r="C28" s="20" t="s">
        <v>120</v>
      </c>
      <c r="D28" s="24" t="s">
        <v>88</v>
      </c>
      <c r="E28" s="22" t="s">
        <v>126</v>
      </c>
      <c r="F28" s="23">
        <v>12731.808571428572</v>
      </c>
      <c r="G28" s="23">
        <v>7420.2642857142855</v>
      </c>
    </row>
    <row r="29" spans="1:7" x14ac:dyDescent="0.25">
      <c r="A29" s="21">
        <v>41424</v>
      </c>
      <c r="B29" t="s">
        <v>115</v>
      </c>
      <c r="C29" s="20" t="s">
        <v>121</v>
      </c>
      <c r="D29" s="24" t="s">
        <v>99</v>
      </c>
      <c r="E29" s="22" t="s">
        <v>110</v>
      </c>
      <c r="F29" s="23">
        <v>4095.5185714285717</v>
      </c>
      <c r="G29" s="23">
        <v>11499.912857142857</v>
      </c>
    </row>
    <row r="30" spans="1:7" x14ac:dyDescent="0.25">
      <c r="A30" s="21">
        <v>42062</v>
      </c>
      <c r="B30" t="s">
        <v>116</v>
      </c>
      <c r="C30" s="20" t="s">
        <v>123</v>
      </c>
      <c r="D30" s="24" t="s">
        <v>66</v>
      </c>
      <c r="E30" s="22" t="s">
        <v>126</v>
      </c>
      <c r="F30" s="23">
        <v>12186.928571428571</v>
      </c>
      <c r="G30" s="23">
        <v>13799.907142857144</v>
      </c>
    </row>
    <row r="31" spans="1:7" x14ac:dyDescent="0.25">
      <c r="A31" s="21">
        <v>41545</v>
      </c>
      <c r="B31" t="s">
        <v>118</v>
      </c>
      <c r="C31" s="20" t="s">
        <v>125</v>
      </c>
      <c r="D31" s="22" t="s">
        <v>122</v>
      </c>
      <c r="E31" s="22" t="s">
        <v>110</v>
      </c>
      <c r="F31" s="23">
        <v>7654.8685714285721</v>
      </c>
      <c r="G31" s="23">
        <v>12527.582857142857</v>
      </c>
    </row>
    <row r="32" spans="1:7" x14ac:dyDescent="0.25">
      <c r="A32" s="21">
        <v>42151</v>
      </c>
      <c r="B32" t="s">
        <v>107</v>
      </c>
      <c r="C32" s="20" t="s">
        <v>108</v>
      </c>
      <c r="D32" s="22" t="s">
        <v>124</v>
      </c>
      <c r="E32" s="22" t="s">
        <v>126</v>
      </c>
      <c r="F32" s="23">
        <v>11092.858571428571</v>
      </c>
      <c r="G32" s="23">
        <v>6563.4228571428566</v>
      </c>
    </row>
    <row r="33" spans="1:7" x14ac:dyDescent="0.25">
      <c r="A33" s="21">
        <v>42349</v>
      </c>
      <c r="B33" t="s">
        <v>111</v>
      </c>
      <c r="C33" s="20" t="s">
        <v>112</v>
      </c>
      <c r="D33" s="20" t="s">
        <v>78</v>
      </c>
      <c r="E33" s="22" t="s">
        <v>110</v>
      </c>
      <c r="F33" s="23">
        <v>11484.792857142858</v>
      </c>
      <c r="G33" s="23">
        <v>9910.3028571428567</v>
      </c>
    </row>
    <row r="34" spans="1:7" x14ac:dyDescent="0.25">
      <c r="A34" s="21">
        <v>42216</v>
      </c>
      <c r="B34" t="s">
        <v>114</v>
      </c>
      <c r="C34" s="20" t="s">
        <v>128</v>
      </c>
      <c r="D34" s="20" t="s">
        <v>85</v>
      </c>
      <c r="E34" s="22" t="s">
        <v>110</v>
      </c>
      <c r="F34" s="23">
        <v>6880.6942857142858</v>
      </c>
      <c r="G34" s="23">
        <v>5025.71</v>
      </c>
    </row>
    <row r="35" spans="1:7" x14ac:dyDescent="0.25">
      <c r="A35" s="21">
        <v>41704</v>
      </c>
      <c r="B35" t="s">
        <v>115</v>
      </c>
      <c r="C35" s="20" t="s">
        <v>129</v>
      </c>
      <c r="D35" s="22" t="s">
        <v>109</v>
      </c>
      <c r="E35" s="22" t="s">
        <v>110</v>
      </c>
      <c r="F35" s="23">
        <v>9648.982857142857</v>
      </c>
      <c r="G35" s="23">
        <v>9616.4214285714279</v>
      </c>
    </row>
    <row r="36" spans="1:7" x14ac:dyDescent="0.25">
      <c r="A36" s="21">
        <v>41437</v>
      </c>
      <c r="B36" t="s">
        <v>116</v>
      </c>
      <c r="C36" s="20" t="s">
        <v>117</v>
      </c>
      <c r="D36" s="20" t="s">
        <v>113</v>
      </c>
      <c r="E36" s="22" t="s">
        <v>110</v>
      </c>
      <c r="F36" s="23">
        <v>12906.972857142857</v>
      </c>
      <c r="G36" s="23">
        <v>2838.7457142857143</v>
      </c>
    </row>
    <row r="37" spans="1:7" x14ac:dyDescent="0.25">
      <c r="A37" s="21">
        <v>41656</v>
      </c>
      <c r="B37" t="s">
        <v>118</v>
      </c>
      <c r="C37" s="20" t="s">
        <v>119</v>
      </c>
      <c r="D37" s="20" t="s">
        <v>61</v>
      </c>
      <c r="E37" s="22" t="s">
        <v>110</v>
      </c>
      <c r="F37" s="23">
        <v>7644.5999999999995</v>
      </c>
      <c r="G37" s="23">
        <v>9189.5471428571436</v>
      </c>
    </row>
    <row r="38" spans="1:7" x14ac:dyDescent="0.25">
      <c r="A38" s="21">
        <v>41974</v>
      </c>
      <c r="B38" t="s">
        <v>107</v>
      </c>
      <c r="C38" s="20" t="s">
        <v>120</v>
      </c>
      <c r="D38" s="22" t="s">
        <v>69</v>
      </c>
      <c r="E38" s="22" t="s">
        <v>110</v>
      </c>
      <c r="F38" s="23">
        <v>12449.377142857144</v>
      </c>
      <c r="G38" s="23">
        <v>3878.2571428571428</v>
      </c>
    </row>
    <row r="39" spans="1:7" x14ac:dyDescent="0.25">
      <c r="A39" s="21">
        <v>42089</v>
      </c>
      <c r="B39" t="s">
        <v>111</v>
      </c>
      <c r="C39" s="20" t="s">
        <v>121</v>
      </c>
      <c r="D39" s="24" t="s">
        <v>88</v>
      </c>
      <c r="E39" s="22" t="s">
        <v>110</v>
      </c>
      <c r="F39" s="23">
        <v>11212.552857142857</v>
      </c>
      <c r="G39" s="23">
        <v>3800.1514285714288</v>
      </c>
    </row>
    <row r="40" spans="1:7" x14ac:dyDescent="0.25">
      <c r="A40" s="21">
        <v>41286</v>
      </c>
      <c r="B40" t="s">
        <v>114</v>
      </c>
      <c r="C40" s="20" t="s">
        <v>123</v>
      </c>
      <c r="D40" s="24" t="s">
        <v>99</v>
      </c>
      <c r="E40" s="22" t="s">
        <v>110</v>
      </c>
      <c r="F40" s="23">
        <v>11488.514285714287</v>
      </c>
      <c r="G40" s="23">
        <v>10087.619999999999</v>
      </c>
    </row>
    <row r="41" spans="1:7" x14ac:dyDescent="0.25">
      <c r="A41" s="21">
        <v>41896</v>
      </c>
      <c r="B41" t="s">
        <v>115</v>
      </c>
      <c r="C41" s="20" t="s">
        <v>125</v>
      </c>
      <c r="D41" s="24" t="s">
        <v>66</v>
      </c>
      <c r="E41" s="22" t="s">
        <v>110</v>
      </c>
      <c r="F41" s="23">
        <v>3182.252857142857</v>
      </c>
      <c r="G41" s="23">
        <v>13429.834285714285</v>
      </c>
    </row>
    <row r="42" spans="1:7" x14ac:dyDescent="0.25">
      <c r="A42" s="21">
        <v>41900</v>
      </c>
      <c r="B42" t="s">
        <v>116</v>
      </c>
      <c r="C42" s="20" t="s">
        <v>108</v>
      </c>
      <c r="D42" s="22" t="s">
        <v>122</v>
      </c>
      <c r="E42" s="22" t="s">
        <v>110</v>
      </c>
      <c r="F42" s="23">
        <v>9591.6471428571422</v>
      </c>
      <c r="G42" s="23">
        <v>11940.179999999998</v>
      </c>
    </row>
    <row r="43" spans="1:7" x14ac:dyDescent="0.25">
      <c r="A43" s="21">
        <v>41857</v>
      </c>
      <c r="B43" t="s">
        <v>118</v>
      </c>
      <c r="C43" s="20" t="s">
        <v>112</v>
      </c>
      <c r="D43" s="22" t="s">
        <v>124</v>
      </c>
      <c r="E43" s="22" t="s">
        <v>110</v>
      </c>
      <c r="F43" s="23">
        <v>5025.4585714285713</v>
      </c>
      <c r="G43" s="23">
        <v>11691.154285714287</v>
      </c>
    </row>
    <row r="44" spans="1:7" x14ac:dyDescent="0.25">
      <c r="A44" s="21">
        <v>41858</v>
      </c>
      <c r="B44" t="s">
        <v>107</v>
      </c>
      <c r="C44" s="20" t="s">
        <v>128</v>
      </c>
      <c r="D44" s="20" t="s">
        <v>78</v>
      </c>
      <c r="E44" s="22" t="s">
        <v>110</v>
      </c>
      <c r="F44" s="23">
        <v>1605.4971428571428</v>
      </c>
      <c r="G44" s="23">
        <v>6896.92</v>
      </c>
    </row>
    <row r="45" spans="1:7" x14ac:dyDescent="0.25">
      <c r="A45" s="21">
        <v>42264</v>
      </c>
      <c r="B45" t="s">
        <v>111</v>
      </c>
      <c r="C45" s="20" t="s">
        <v>129</v>
      </c>
      <c r="D45" s="20" t="s">
        <v>85</v>
      </c>
      <c r="E45" s="22" t="s">
        <v>110</v>
      </c>
      <c r="F45" s="23">
        <v>13844.595714285713</v>
      </c>
      <c r="G45" s="23">
        <v>2668.11</v>
      </c>
    </row>
    <row r="46" spans="1:7" x14ac:dyDescent="0.25">
      <c r="A46" s="21">
        <v>41763</v>
      </c>
      <c r="B46" t="s">
        <v>114</v>
      </c>
      <c r="C46" s="20" t="s">
        <v>117</v>
      </c>
      <c r="D46" s="22" t="s">
        <v>109</v>
      </c>
      <c r="E46" s="22" t="s">
        <v>126</v>
      </c>
      <c r="F46" s="23">
        <v>4721.7142857142853</v>
      </c>
      <c r="G46" s="23">
        <v>4324.7085714285713</v>
      </c>
    </row>
    <row r="47" spans="1:7" x14ac:dyDescent="0.25">
      <c r="A47" s="21">
        <v>41808</v>
      </c>
      <c r="B47" t="s">
        <v>115</v>
      </c>
      <c r="C47" s="20" t="s">
        <v>119</v>
      </c>
      <c r="D47" s="20" t="s">
        <v>113</v>
      </c>
      <c r="E47" s="22" t="s">
        <v>110</v>
      </c>
      <c r="F47" s="23">
        <v>9772.7142857142862</v>
      </c>
      <c r="G47" s="23">
        <v>12223.224285714286</v>
      </c>
    </row>
    <row r="48" spans="1:7" x14ac:dyDescent="0.25">
      <c r="A48" s="21">
        <v>41564</v>
      </c>
      <c r="B48" t="s">
        <v>116</v>
      </c>
      <c r="C48" s="20" t="s">
        <v>120</v>
      </c>
      <c r="D48" s="20" t="s">
        <v>61</v>
      </c>
      <c r="E48" s="22" t="s">
        <v>110</v>
      </c>
      <c r="F48" s="23">
        <v>4405.7828571428572</v>
      </c>
      <c r="G48" s="23">
        <v>4910.9685714285715</v>
      </c>
    </row>
    <row r="49" spans="1:7" x14ac:dyDescent="0.25">
      <c r="A49" s="21">
        <v>41919</v>
      </c>
      <c r="B49" t="s">
        <v>118</v>
      </c>
      <c r="C49" s="20" t="s">
        <v>121</v>
      </c>
      <c r="D49" s="22" t="s">
        <v>69</v>
      </c>
      <c r="E49" s="22" t="s">
        <v>126</v>
      </c>
      <c r="F49" s="23">
        <v>11654.358571428571</v>
      </c>
      <c r="G49" s="23">
        <v>10678.58142857143</v>
      </c>
    </row>
    <row r="50" spans="1:7" x14ac:dyDescent="0.25">
      <c r="A50" s="21">
        <v>42057</v>
      </c>
      <c r="B50" t="s">
        <v>107</v>
      </c>
      <c r="C50" s="20" t="s">
        <v>123</v>
      </c>
      <c r="D50" s="24" t="s">
        <v>88</v>
      </c>
      <c r="E50" s="22" t="s">
        <v>126</v>
      </c>
      <c r="F50" s="23">
        <v>8089.61</v>
      </c>
      <c r="G50" s="23">
        <v>12549.422857142858</v>
      </c>
    </row>
    <row r="51" spans="1:7" x14ac:dyDescent="0.25">
      <c r="A51" s="21">
        <v>41431</v>
      </c>
      <c r="B51" t="s">
        <v>111</v>
      </c>
      <c r="C51" s="20" t="s">
        <v>125</v>
      </c>
      <c r="D51" s="24" t="s">
        <v>99</v>
      </c>
      <c r="E51" s="22" t="s">
        <v>126</v>
      </c>
      <c r="F51" s="23">
        <v>9218.1642857142851</v>
      </c>
      <c r="G51" s="23">
        <v>6679.8499999999995</v>
      </c>
    </row>
    <row r="52" spans="1:7" x14ac:dyDescent="0.25">
      <c r="A52" s="21">
        <v>41438</v>
      </c>
      <c r="B52" t="s">
        <v>114</v>
      </c>
      <c r="C52" s="20" t="s">
        <v>108</v>
      </c>
      <c r="D52" s="24" t="s">
        <v>66</v>
      </c>
      <c r="E52" s="22" t="s">
        <v>126</v>
      </c>
      <c r="F52" s="23">
        <v>4593.6442857142856</v>
      </c>
      <c r="G52" s="23">
        <v>7925.755714285714</v>
      </c>
    </row>
    <row r="53" spans="1:7" x14ac:dyDescent="0.25">
      <c r="A53" s="21">
        <v>42078</v>
      </c>
      <c r="B53" t="s">
        <v>115</v>
      </c>
      <c r="C53" s="20" t="s">
        <v>112</v>
      </c>
      <c r="D53" s="22" t="s">
        <v>122</v>
      </c>
      <c r="E53" s="22" t="s">
        <v>126</v>
      </c>
      <c r="F53" s="23">
        <v>4843.6971428571424</v>
      </c>
      <c r="G53" s="23">
        <v>9440.6799999999985</v>
      </c>
    </row>
    <row r="54" spans="1:7" x14ac:dyDescent="0.25">
      <c r="A54" s="21">
        <v>42309</v>
      </c>
      <c r="B54" t="s">
        <v>116</v>
      </c>
      <c r="C54" s="20" t="s">
        <v>128</v>
      </c>
      <c r="D54" s="22" t="s">
        <v>124</v>
      </c>
      <c r="E54" s="22" t="s">
        <v>126</v>
      </c>
      <c r="F54" s="23">
        <v>12957.212857142858</v>
      </c>
      <c r="G54" s="23">
        <v>7162.2357142857145</v>
      </c>
    </row>
    <row r="55" spans="1:7" x14ac:dyDescent="0.25">
      <c r="A55" s="21">
        <v>41767</v>
      </c>
      <c r="B55" t="s">
        <v>118</v>
      </c>
      <c r="C55" s="20" t="s">
        <v>129</v>
      </c>
      <c r="D55" s="20" t="s">
        <v>78</v>
      </c>
      <c r="E55" s="22" t="s">
        <v>126</v>
      </c>
      <c r="F55" s="23">
        <v>14192.492857142857</v>
      </c>
      <c r="G55" s="23">
        <v>8710.6885714285709</v>
      </c>
    </row>
    <row r="56" spans="1:7" x14ac:dyDescent="0.25">
      <c r="A56" s="21">
        <v>41626</v>
      </c>
      <c r="B56" t="s">
        <v>107</v>
      </c>
      <c r="C56" s="20" t="s">
        <v>117</v>
      </c>
      <c r="D56" s="20" t="s">
        <v>85</v>
      </c>
      <c r="E56" s="22" t="s">
        <v>126</v>
      </c>
      <c r="F56" s="23">
        <v>10367.41</v>
      </c>
      <c r="G56" s="23">
        <v>7588.9785714285708</v>
      </c>
    </row>
    <row r="57" spans="1:7" x14ac:dyDescent="0.25">
      <c r="A57" s="21">
        <v>42094</v>
      </c>
      <c r="B57" t="s">
        <v>111</v>
      </c>
      <c r="C57" s="20" t="s">
        <v>119</v>
      </c>
      <c r="D57" s="22" t="s">
        <v>109</v>
      </c>
      <c r="E57" s="22" t="s">
        <v>126</v>
      </c>
      <c r="F57" s="23">
        <v>7720.4371428571421</v>
      </c>
      <c r="G57" s="23">
        <v>10513.785714285714</v>
      </c>
    </row>
    <row r="58" spans="1:7" x14ac:dyDescent="0.25">
      <c r="A58" s="21">
        <v>41781</v>
      </c>
      <c r="B58" t="s">
        <v>114</v>
      </c>
      <c r="C58" s="20" t="s">
        <v>120</v>
      </c>
      <c r="D58" s="20" t="s">
        <v>113</v>
      </c>
      <c r="E58" s="22" t="s">
        <v>126</v>
      </c>
      <c r="F58" s="23">
        <v>6441.7014285714295</v>
      </c>
      <c r="G58" s="23">
        <v>9818.5257142857135</v>
      </c>
    </row>
    <row r="59" spans="1:7" x14ac:dyDescent="0.25">
      <c r="A59" s="21">
        <v>42106</v>
      </c>
      <c r="B59" t="s">
        <v>115</v>
      </c>
      <c r="C59" s="20" t="s">
        <v>121</v>
      </c>
      <c r="D59" s="20" t="s">
        <v>61</v>
      </c>
      <c r="E59" s="22" t="s">
        <v>126</v>
      </c>
      <c r="F59" s="23">
        <v>7008.2242857142855</v>
      </c>
      <c r="G59" s="23">
        <v>7002.2699999999995</v>
      </c>
    </row>
    <row r="60" spans="1:7" x14ac:dyDescent="0.25">
      <c r="A60" s="21">
        <v>42125</v>
      </c>
      <c r="B60" t="s">
        <v>116</v>
      </c>
      <c r="C60" s="20" t="s">
        <v>123</v>
      </c>
      <c r="D60" s="22" t="s">
        <v>69</v>
      </c>
      <c r="E60" s="22" t="s">
        <v>110</v>
      </c>
      <c r="F60" s="23">
        <v>13058.998571428572</v>
      </c>
      <c r="G60" s="23">
        <v>5490.824285714285</v>
      </c>
    </row>
    <row r="61" spans="1:7" x14ac:dyDescent="0.25">
      <c r="A61" s="21">
        <v>41891</v>
      </c>
      <c r="B61" t="s">
        <v>118</v>
      </c>
      <c r="C61" s="20" t="s">
        <v>125</v>
      </c>
      <c r="D61" s="24" t="s">
        <v>88</v>
      </c>
      <c r="E61" s="22" t="s">
        <v>126</v>
      </c>
      <c r="F61" s="23">
        <v>8537.0371428571434</v>
      </c>
      <c r="G61" s="23">
        <v>12983.664285714285</v>
      </c>
    </row>
    <row r="62" spans="1:7" x14ac:dyDescent="0.25">
      <c r="A62" s="21">
        <v>41807</v>
      </c>
      <c r="B62" t="s">
        <v>107</v>
      </c>
      <c r="C62" s="20" t="s">
        <v>108</v>
      </c>
      <c r="D62" s="24" t="s">
        <v>99</v>
      </c>
      <c r="E62" s="22" t="s">
        <v>126</v>
      </c>
      <c r="F62" s="23">
        <v>8900.0271428571432</v>
      </c>
      <c r="G62" s="23">
        <v>9771.7957142857158</v>
      </c>
    </row>
    <row r="63" spans="1:7" x14ac:dyDescent="0.25">
      <c r="A63" s="21">
        <v>42149</v>
      </c>
      <c r="B63" t="s">
        <v>111</v>
      </c>
      <c r="C63" s="20" t="s">
        <v>112</v>
      </c>
      <c r="D63" s="24" t="s">
        <v>66</v>
      </c>
      <c r="E63" s="22" t="s">
        <v>110</v>
      </c>
      <c r="F63" s="23">
        <v>5663.3671428571424</v>
      </c>
      <c r="G63" s="23">
        <v>6842.517142857143</v>
      </c>
    </row>
    <row r="64" spans="1:7" x14ac:dyDescent="0.25">
      <c r="A64" s="21">
        <v>41667</v>
      </c>
      <c r="B64" t="s">
        <v>114</v>
      </c>
      <c r="C64" s="20" t="s">
        <v>128</v>
      </c>
      <c r="D64" s="22" t="s">
        <v>122</v>
      </c>
      <c r="E64" s="22" t="s">
        <v>110</v>
      </c>
      <c r="F64" s="23">
        <v>9901.7485714285722</v>
      </c>
      <c r="G64" s="23">
        <v>12515.83</v>
      </c>
    </row>
    <row r="65" spans="1:7" x14ac:dyDescent="0.25">
      <c r="A65" s="21">
        <v>41651</v>
      </c>
      <c r="B65" t="s">
        <v>115</v>
      </c>
      <c r="C65" s="20" t="s">
        <v>129</v>
      </c>
      <c r="D65" s="22" t="s">
        <v>124</v>
      </c>
      <c r="E65" s="22" t="s">
        <v>110</v>
      </c>
      <c r="F65" s="23">
        <v>9801.1814285714299</v>
      </c>
      <c r="G65" s="23">
        <v>9257.8614285714284</v>
      </c>
    </row>
    <row r="66" spans="1:7" x14ac:dyDescent="0.25">
      <c r="A66" s="21">
        <v>41667</v>
      </c>
      <c r="B66" t="s">
        <v>116</v>
      </c>
      <c r="C66" s="20" t="s">
        <v>117</v>
      </c>
      <c r="D66" s="20" t="s">
        <v>78</v>
      </c>
      <c r="E66" s="22" t="s">
        <v>110</v>
      </c>
      <c r="F66" s="23">
        <v>3501.41</v>
      </c>
      <c r="G66" s="23">
        <v>2857.1014285714286</v>
      </c>
    </row>
    <row r="67" spans="1:7" x14ac:dyDescent="0.25">
      <c r="A67" s="21">
        <v>41508</v>
      </c>
      <c r="B67" t="s">
        <v>118</v>
      </c>
      <c r="C67" s="20" t="s">
        <v>119</v>
      </c>
      <c r="D67" s="20" t="s">
        <v>85</v>
      </c>
      <c r="E67" s="22" t="s">
        <v>110</v>
      </c>
      <c r="F67" s="23">
        <v>6395.7428571428563</v>
      </c>
      <c r="G67" s="23">
        <v>10952.58</v>
      </c>
    </row>
    <row r="68" spans="1:7" x14ac:dyDescent="0.25">
      <c r="A68" s="21">
        <v>42143</v>
      </c>
      <c r="B68" t="s">
        <v>107</v>
      </c>
      <c r="C68" s="20" t="s">
        <v>120</v>
      </c>
      <c r="D68" s="22" t="s">
        <v>109</v>
      </c>
      <c r="E68" s="22" t="s">
        <v>110</v>
      </c>
      <c r="F68" s="23">
        <v>4072.2599999999998</v>
      </c>
      <c r="G68" s="23">
        <v>7346.6742857142863</v>
      </c>
    </row>
    <row r="69" spans="1:7" x14ac:dyDescent="0.25">
      <c r="A69" s="21">
        <v>41707</v>
      </c>
      <c r="B69" t="s">
        <v>111</v>
      </c>
      <c r="C69" s="20" t="s">
        <v>121</v>
      </c>
      <c r="D69" s="20" t="s">
        <v>113</v>
      </c>
      <c r="E69" s="22" t="s">
        <v>110</v>
      </c>
      <c r="F69" s="23">
        <v>3497.2328571428575</v>
      </c>
      <c r="G69" s="23">
        <v>3149.8842857142854</v>
      </c>
    </row>
    <row r="70" spans="1:7" x14ac:dyDescent="0.25">
      <c r="A70" s="21">
        <v>42216</v>
      </c>
      <c r="B70" t="s">
        <v>114</v>
      </c>
      <c r="C70" s="20" t="s">
        <v>123</v>
      </c>
      <c r="D70" s="20" t="s">
        <v>61</v>
      </c>
      <c r="E70" s="22" t="s">
        <v>110</v>
      </c>
      <c r="F70" s="23">
        <v>6973.6271428571426</v>
      </c>
      <c r="G70" s="23">
        <v>3070.6171428571429</v>
      </c>
    </row>
    <row r="71" spans="1:7" x14ac:dyDescent="0.25">
      <c r="A71" s="21">
        <v>41612</v>
      </c>
      <c r="B71" t="s">
        <v>115</v>
      </c>
      <c r="C71" s="20" t="s">
        <v>125</v>
      </c>
      <c r="D71" s="22" t="s">
        <v>69</v>
      </c>
      <c r="E71" s="22" t="s">
        <v>110</v>
      </c>
      <c r="F71" s="23">
        <v>4941.482857142857</v>
      </c>
      <c r="G71" s="23">
        <v>8484.5571428571438</v>
      </c>
    </row>
    <row r="72" spans="1:7" x14ac:dyDescent="0.25">
      <c r="A72" s="21">
        <v>41614</v>
      </c>
      <c r="B72" t="s">
        <v>116</v>
      </c>
      <c r="C72" s="20" t="s">
        <v>108</v>
      </c>
      <c r="D72" s="24" t="s">
        <v>88</v>
      </c>
      <c r="E72" s="22" t="s">
        <v>110</v>
      </c>
      <c r="F72" s="23">
        <v>9387.5300000000007</v>
      </c>
      <c r="G72" s="23">
        <v>8090.261428571429</v>
      </c>
    </row>
    <row r="73" spans="1:7" x14ac:dyDescent="0.25">
      <c r="A73" s="21">
        <v>41951</v>
      </c>
      <c r="B73" t="s">
        <v>118</v>
      </c>
      <c r="C73" s="20" t="s">
        <v>112</v>
      </c>
      <c r="D73" s="24" t="s">
        <v>99</v>
      </c>
      <c r="E73" s="22" t="s">
        <v>110</v>
      </c>
      <c r="F73" s="23">
        <v>3533.6514285714288</v>
      </c>
      <c r="G73" s="23">
        <v>6737.5214285714292</v>
      </c>
    </row>
    <row r="74" spans="1:7" x14ac:dyDescent="0.25">
      <c r="A74" s="21">
        <v>41798</v>
      </c>
      <c r="B74" t="s">
        <v>107</v>
      </c>
      <c r="C74" s="20" t="s">
        <v>128</v>
      </c>
      <c r="D74" s="24" t="s">
        <v>66</v>
      </c>
      <c r="E74" s="22" t="s">
        <v>110</v>
      </c>
      <c r="F74" s="23">
        <v>4103.0771428571434</v>
      </c>
      <c r="G74" s="23">
        <v>5304.1428571428569</v>
      </c>
    </row>
    <row r="75" spans="1:7" x14ac:dyDescent="0.25">
      <c r="A75" s="21">
        <v>42002</v>
      </c>
      <c r="B75" t="s">
        <v>111</v>
      </c>
      <c r="C75" s="20" t="s">
        <v>129</v>
      </c>
      <c r="D75" s="22" t="s">
        <v>122</v>
      </c>
      <c r="E75" s="22" t="s">
        <v>110</v>
      </c>
      <c r="F75" s="23">
        <v>14215.852857142858</v>
      </c>
      <c r="G75" s="23">
        <v>4264.4442857142858</v>
      </c>
    </row>
    <row r="76" spans="1:7" x14ac:dyDescent="0.25">
      <c r="A76" s="21">
        <v>41899</v>
      </c>
      <c r="B76" t="s">
        <v>114</v>
      </c>
      <c r="C76" s="20" t="s">
        <v>117</v>
      </c>
      <c r="D76" s="22" t="s">
        <v>124</v>
      </c>
      <c r="E76" s="22" t="s">
        <v>126</v>
      </c>
      <c r="F76" s="23">
        <v>13832.514285714287</v>
      </c>
      <c r="G76" s="23">
        <v>4115.795714285714</v>
      </c>
    </row>
    <row r="77" spans="1:7" x14ac:dyDescent="0.25">
      <c r="A77" s="21">
        <v>42104</v>
      </c>
      <c r="B77" t="s">
        <v>115</v>
      </c>
      <c r="C77" s="20" t="s">
        <v>119</v>
      </c>
      <c r="D77" s="20" t="s">
        <v>78</v>
      </c>
      <c r="E77" s="22" t="s">
        <v>126</v>
      </c>
      <c r="F77" s="23">
        <v>3514.4514285714286</v>
      </c>
      <c r="G77" s="23">
        <v>12598.824285714287</v>
      </c>
    </row>
    <row r="78" spans="1:7" x14ac:dyDescent="0.25">
      <c r="A78" s="21">
        <v>42003</v>
      </c>
      <c r="B78" t="s">
        <v>116</v>
      </c>
      <c r="C78" s="20" t="s">
        <v>120</v>
      </c>
      <c r="D78" s="20" t="s">
        <v>85</v>
      </c>
      <c r="E78" s="22" t="s">
        <v>126</v>
      </c>
      <c r="F78" s="23">
        <v>13154.679999999998</v>
      </c>
      <c r="G78" s="23">
        <v>13702.814285714285</v>
      </c>
    </row>
    <row r="79" spans="1:7" x14ac:dyDescent="0.25">
      <c r="A79" s="21">
        <v>41883</v>
      </c>
      <c r="B79" t="s">
        <v>118</v>
      </c>
      <c r="C79" s="20" t="s">
        <v>121</v>
      </c>
      <c r="D79" s="22" t="s">
        <v>109</v>
      </c>
      <c r="E79" s="22" t="s">
        <v>110</v>
      </c>
      <c r="F79" s="23">
        <v>13859.198571428571</v>
      </c>
      <c r="G79" s="23">
        <v>5927.7971428571427</v>
      </c>
    </row>
    <row r="80" spans="1:7" x14ac:dyDescent="0.25">
      <c r="A80" s="21">
        <v>42365</v>
      </c>
      <c r="B80" t="s">
        <v>107</v>
      </c>
      <c r="C80" s="20" t="s">
        <v>123</v>
      </c>
      <c r="D80" s="20" t="s">
        <v>113</v>
      </c>
      <c r="E80" s="22" t="s">
        <v>126</v>
      </c>
      <c r="F80" s="23">
        <v>13846.300000000001</v>
      </c>
      <c r="G80" s="23">
        <v>8792.3085714285717</v>
      </c>
    </row>
    <row r="81" spans="1:7" x14ac:dyDescent="0.25">
      <c r="A81" s="21">
        <v>41535</v>
      </c>
      <c r="B81" t="s">
        <v>111</v>
      </c>
      <c r="C81" s="20" t="s">
        <v>125</v>
      </c>
      <c r="D81" s="20" t="s">
        <v>61</v>
      </c>
      <c r="E81" s="22" t="s">
        <v>126</v>
      </c>
      <c r="F81" s="23">
        <v>11521.464285714286</v>
      </c>
      <c r="G81" s="23">
        <v>11540.205714285714</v>
      </c>
    </row>
    <row r="82" spans="1:7" x14ac:dyDescent="0.25">
      <c r="A82" s="21">
        <v>42224</v>
      </c>
      <c r="B82" t="s">
        <v>114</v>
      </c>
      <c r="C82" s="20" t="s">
        <v>108</v>
      </c>
      <c r="D82" s="22" t="s">
        <v>69</v>
      </c>
      <c r="E82" s="22" t="s">
        <v>126</v>
      </c>
      <c r="F82" s="23">
        <v>10986.192857142858</v>
      </c>
      <c r="G82" s="23">
        <v>3150.1742857142858</v>
      </c>
    </row>
    <row r="83" spans="1:7" x14ac:dyDescent="0.25">
      <c r="A83" s="21">
        <v>41367</v>
      </c>
      <c r="B83" t="s">
        <v>115</v>
      </c>
      <c r="C83" s="20" t="s">
        <v>112</v>
      </c>
      <c r="D83" s="24" t="s">
        <v>88</v>
      </c>
      <c r="E83" s="22" t="s">
        <v>126</v>
      </c>
      <c r="F83" s="23">
        <v>3852.2971428571432</v>
      </c>
      <c r="G83" s="23">
        <v>6040.24</v>
      </c>
    </row>
    <row r="84" spans="1:7" x14ac:dyDescent="0.25">
      <c r="A84" s="21">
        <v>41983</v>
      </c>
      <c r="B84" t="s">
        <v>116</v>
      </c>
      <c r="C84" s="20" t="s">
        <v>128</v>
      </c>
      <c r="D84" s="24" t="s">
        <v>99</v>
      </c>
      <c r="E84" s="22" t="s">
        <v>126</v>
      </c>
      <c r="F84" s="23">
        <v>11416.49</v>
      </c>
      <c r="G84" s="23">
        <v>9397.7971428571436</v>
      </c>
    </row>
    <row r="85" spans="1:7" x14ac:dyDescent="0.25">
      <c r="A85" s="21">
        <v>42276</v>
      </c>
      <c r="B85" t="s">
        <v>118</v>
      </c>
      <c r="C85" s="20" t="s">
        <v>129</v>
      </c>
      <c r="D85" s="24" t="s">
        <v>66</v>
      </c>
      <c r="E85" s="22" t="s">
        <v>126</v>
      </c>
      <c r="F85" s="23">
        <v>2485.2742857142853</v>
      </c>
      <c r="G85" s="23">
        <v>2688.2671428571425</v>
      </c>
    </row>
    <row r="86" spans="1:7" x14ac:dyDescent="0.25">
      <c r="A86" s="21">
        <v>41768</v>
      </c>
      <c r="B86" t="s">
        <v>107</v>
      </c>
      <c r="C86" s="20" t="s">
        <v>117</v>
      </c>
      <c r="D86" s="22" t="s">
        <v>122</v>
      </c>
      <c r="E86" s="22" t="s">
        <v>126</v>
      </c>
      <c r="F86" s="23">
        <v>9117.0428571428583</v>
      </c>
      <c r="G86" s="23">
        <v>5532.8257142857137</v>
      </c>
    </row>
    <row r="87" spans="1:7" x14ac:dyDescent="0.25">
      <c r="A87" s="21">
        <v>41919</v>
      </c>
      <c r="B87" t="s">
        <v>111</v>
      </c>
      <c r="C87" s="20" t="s">
        <v>119</v>
      </c>
      <c r="D87" s="22" t="s">
        <v>124</v>
      </c>
      <c r="E87" s="22" t="s">
        <v>126</v>
      </c>
      <c r="F87" s="23">
        <v>3741.9814285714283</v>
      </c>
      <c r="G87" s="23">
        <v>7469.0199999999995</v>
      </c>
    </row>
    <row r="88" spans="1:7" x14ac:dyDescent="0.25">
      <c r="A88" s="21">
        <v>41682</v>
      </c>
      <c r="B88" t="s">
        <v>114</v>
      </c>
      <c r="C88" s="20" t="s">
        <v>120</v>
      </c>
      <c r="D88" s="20" t="s">
        <v>78</v>
      </c>
      <c r="E88" s="22" t="s">
        <v>126</v>
      </c>
      <c r="F88" s="23">
        <v>6822.8499999999995</v>
      </c>
      <c r="G88" s="23">
        <v>8693.07</v>
      </c>
    </row>
    <row r="89" spans="1:7" x14ac:dyDescent="0.25">
      <c r="A89" s="21">
        <v>41657</v>
      </c>
      <c r="B89" t="s">
        <v>115</v>
      </c>
      <c r="C89" s="20" t="s">
        <v>121</v>
      </c>
      <c r="D89" s="20" t="s">
        <v>85</v>
      </c>
      <c r="E89" s="22" t="s">
        <v>126</v>
      </c>
      <c r="F89" s="23">
        <v>13482.338571428571</v>
      </c>
      <c r="G89" s="23">
        <v>6813.3985714285718</v>
      </c>
    </row>
    <row r="90" spans="1:7" x14ac:dyDescent="0.25">
      <c r="A90" s="21">
        <v>42035</v>
      </c>
      <c r="B90" t="s">
        <v>116</v>
      </c>
      <c r="C90" s="20" t="s">
        <v>123</v>
      </c>
      <c r="D90" s="22" t="s">
        <v>109</v>
      </c>
      <c r="E90" s="22" t="s">
        <v>126</v>
      </c>
      <c r="F90" s="23">
        <v>12797.868571428571</v>
      </c>
      <c r="G90" s="23">
        <v>5629.6528571428571</v>
      </c>
    </row>
    <row r="91" spans="1:7" x14ac:dyDescent="0.25">
      <c r="A91" s="21">
        <v>42049</v>
      </c>
      <c r="B91" t="s">
        <v>118</v>
      </c>
      <c r="C91" s="20" t="s">
        <v>125</v>
      </c>
      <c r="D91" s="20" t="s">
        <v>113</v>
      </c>
      <c r="E91" s="22" t="s">
        <v>126</v>
      </c>
      <c r="F91" s="23">
        <v>11663.674285714285</v>
      </c>
      <c r="G91" s="23">
        <v>12512.104285714286</v>
      </c>
    </row>
    <row r="92" spans="1:7" x14ac:dyDescent="0.25">
      <c r="A92" s="21">
        <v>42206</v>
      </c>
      <c r="B92" t="s">
        <v>107</v>
      </c>
      <c r="C92" s="20" t="s">
        <v>108</v>
      </c>
      <c r="D92" s="20" t="s">
        <v>61</v>
      </c>
      <c r="E92" s="22" t="s">
        <v>126</v>
      </c>
      <c r="F92" s="23">
        <v>13314.904285714287</v>
      </c>
      <c r="G92" s="23">
        <v>6633.5142857142855</v>
      </c>
    </row>
    <row r="93" spans="1:7" x14ac:dyDescent="0.25">
      <c r="A93" s="21">
        <v>42332</v>
      </c>
      <c r="B93" t="s">
        <v>111</v>
      </c>
      <c r="C93" s="20" t="s">
        <v>112</v>
      </c>
      <c r="D93" s="22" t="s">
        <v>69</v>
      </c>
      <c r="E93" s="22" t="s">
        <v>126</v>
      </c>
      <c r="F93" s="23">
        <v>2752.5314285714289</v>
      </c>
      <c r="G93" s="23">
        <v>10467.134285714286</v>
      </c>
    </row>
    <row r="94" spans="1:7" x14ac:dyDescent="0.25">
      <c r="A94" s="21">
        <v>42144</v>
      </c>
      <c r="B94" t="s">
        <v>114</v>
      </c>
      <c r="C94" s="20" t="s">
        <v>128</v>
      </c>
      <c r="D94" s="24" t="s">
        <v>88</v>
      </c>
      <c r="E94" s="22" t="s">
        <v>126</v>
      </c>
      <c r="F94" s="23">
        <v>11933.210000000001</v>
      </c>
      <c r="G94" s="23">
        <v>11738.075714285715</v>
      </c>
    </row>
    <row r="95" spans="1:7" x14ac:dyDescent="0.25">
      <c r="A95" s="21">
        <v>42133</v>
      </c>
      <c r="B95" t="s">
        <v>115</v>
      </c>
      <c r="C95" s="20" t="s">
        <v>129</v>
      </c>
      <c r="D95" s="24" t="s">
        <v>99</v>
      </c>
      <c r="E95" s="22" t="s">
        <v>126</v>
      </c>
      <c r="F95" s="23">
        <v>11490.58</v>
      </c>
      <c r="G95" s="23">
        <v>2175.1514285714284</v>
      </c>
    </row>
    <row r="96" spans="1:7" x14ac:dyDescent="0.25">
      <c r="A96" s="21">
        <v>41543</v>
      </c>
      <c r="B96" t="s">
        <v>116</v>
      </c>
      <c r="C96" s="20" t="s">
        <v>117</v>
      </c>
      <c r="D96" s="24" t="s">
        <v>66</v>
      </c>
      <c r="E96" s="22" t="s">
        <v>110</v>
      </c>
      <c r="F96" s="23">
        <v>13171.285714285714</v>
      </c>
      <c r="G96" s="23">
        <v>11462.512857142856</v>
      </c>
    </row>
    <row r="97" spans="1:7" x14ac:dyDescent="0.25">
      <c r="A97" s="21">
        <v>42205</v>
      </c>
      <c r="B97" t="s">
        <v>118</v>
      </c>
      <c r="C97" s="20" t="s">
        <v>119</v>
      </c>
      <c r="D97" s="22" t="s">
        <v>122</v>
      </c>
      <c r="E97" s="22" t="s">
        <v>110</v>
      </c>
      <c r="F97" s="23">
        <v>3816.3228571428567</v>
      </c>
      <c r="G97" s="23">
        <v>12769.802857142857</v>
      </c>
    </row>
    <row r="98" spans="1:7" x14ac:dyDescent="0.25">
      <c r="A98" s="21">
        <v>41407</v>
      </c>
      <c r="B98" t="s">
        <v>107</v>
      </c>
      <c r="C98" s="20" t="s">
        <v>120</v>
      </c>
      <c r="D98" s="22" t="s">
        <v>124</v>
      </c>
      <c r="E98" s="22" t="s">
        <v>110</v>
      </c>
      <c r="F98" s="23">
        <v>11781.158571428572</v>
      </c>
      <c r="G98" s="23">
        <v>12141.338571428571</v>
      </c>
    </row>
    <row r="99" spans="1:7" x14ac:dyDescent="0.25">
      <c r="A99" s="21">
        <v>41316</v>
      </c>
      <c r="B99" t="s">
        <v>111</v>
      </c>
      <c r="C99" s="20" t="s">
        <v>121</v>
      </c>
      <c r="D99" s="20" t="s">
        <v>78</v>
      </c>
      <c r="E99" s="22" t="s">
        <v>110</v>
      </c>
      <c r="F99" s="23">
        <v>11139.002857142857</v>
      </c>
      <c r="G99" s="23">
        <v>14231.367142857143</v>
      </c>
    </row>
    <row r="100" spans="1:7" x14ac:dyDescent="0.25">
      <c r="A100" s="21">
        <v>42357</v>
      </c>
      <c r="B100" t="s">
        <v>114</v>
      </c>
      <c r="C100" s="20" t="s">
        <v>123</v>
      </c>
      <c r="D100" s="20" t="s">
        <v>85</v>
      </c>
      <c r="E100" s="22" t="s">
        <v>110</v>
      </c>
      <c r="F100" s="23">
        <v>8023.3257142857137</v>
      </c>
      <c r="G100" s="23">
        <v>5389.9671428571428</v>
      </c>
    </row>
    <row r="101" spans="1:7" x14ac:dyDescent="0.25">
      <c r="A101" s="21">
        <v>41989</v>
      </c>
      <c r="B101" t="s">
        <v>115</v>
      </c>
      <c r="C101" s="20" t="s">
        <v>125</v>
      </c>
      <c r="D101" s="22" t="s">
        <v>109</v>
      </c>
      <c r="E101" s="22" t="s">
        <v>110</v>
      </c>
      <c r="F101" s="23">
        <v>2222.482857142857</v>
      </c>
      <c r="G101" s="23">
        <v>7857.3257142857137</v>
      </c>
    </row>
    <row r="102" spans="1:7" x14ac:dyDescent="0.25">
      <c r="A102" s="21">
        <v>41400</v>
      </c>
      <c r="B102" t="s">
        <v>116</v>
      </c>
      <c r="C102" s="20" t="s">
        <v>108</v>
      </c>
      <c r="D102" s="20" t="s">
        <v>113</v>
      </c>
      <c r="E102" s="22" t="s">
        <v>110</v>
      </c>
      <c r="F102" s="23">
        <v>2488.23</v>
      </c>
      <c r="G102" s="23">
        <v>12724.827142857142</v>
      </c>
    </row>
    <row r="103" spans="1:7" x14ac:dyDescent="0.25">
      <c r="A103" s="21">
        <v>41921</v>
      </c>
      <c r="B103" t="s">
        <v>118</v>
      </c>
      <c r="C103" s="20" t="s">
        <v>112</v>
      </c>
      <c r="D103" s="20" t="s">
        <v>61</v>
      </c>
      <c r="E103" s="22" t="s">
        <v>110</v>
      </c>
      <c r="F103" s="23">
        <v>13962.951428571429</v>
      </c>
      <c r="G103" s="23">
        <v>3960.1371428571429</v>
      </c>
    </row>
    <row r="104" spans="1:7" x14ac:dyDescent="0.25">
      <c r="A104" s="21">
        <v>41801</v>
      </c>
      <c r="B104" t="s">
        <v>107</v>
      </c>
      <c r="C104" s="20" t="s">
        <v>128</v>
      </c>
      <c r="D104" s="22" t="s">
        <v>69</v>
      </c>
      <c r="E104" s="22" t="s">
        <v>110</v>
      </c>
      <c r="F104" s="23">
        <v>4625.8528571428569</v>
      </c>
      <c r="G104" s="23">
        <v>3803.6642857142861</v>
      </c>
    </row>
    <row r="105" spans="1:7" x14ac:dyDescent="0.25">
      <c r="A105" s="21">
        <v>41320</v>
      </c>
      <c r="B105" t="s">
        <v>111</v>
      </c>
      <c r="C105" s="20" t="s">
        <v>129</v>
      </c>
      <c r="D105" s="24" t="s">
        <v>88</v>
      </c>
      <c r="E105" s="22" t="s">
        <v>126</v>
      </c>
      <c r="F105" s="23">
        <v>5263.4128571428573</v>
      </c>
      <c r="G105" s="23">
        <v>12324.128571428571</v>
      </c>
    </row>
    <row r="106" spans="1:7" x14ac:dyDescent="0.25">
      <c r="A106" s="21">
        <v>41572</v>
      </c>
      <c r="B106" s="24" t="s">
        <v>127</v>
      </c>
      <c r="C106" s="24" t="s">
        <v>128</v>
      </c>
      <c r="D106" s="24" t="s">
        <v>85</v>
      </c>
      <c r="E106" s="24" t="s">
        <v>110</v>
      </c>
      <c r="F106" s="25">
        <v>10000</v>
      </c>
      <c r="G106" s="25">
        <v>20000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2" sqref="N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1. Trabalhando com Nomes</vt:lpstr>
      <vt:lpstr>2. SUBTOTAIS</vt:lpstr>
      <vt:lpstr>3. FILTROS</vt:lpstr>
      <vt:lpstr>4. TABELA DINÂMICA</vt:lpstr>
      <vt:lpstr>4.3 TAB.DIN - DADOS EXTERNOS</vt:lpstr>
      <vt:lpstr>'3. FILTROS'!Criterios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felixsenazero@outlook.com</dc:creator>
  <cp:lastModifiedBy>Vitor Yudi Mori Teixeira</cp:lastModifiedBy>
  <dcterms:created xsi:type="dcterms:W3CDTF">2015-04-20T19:00:12Z</dcterms:created>
  <dcterms:modified xsi:type="dcterms:W3CDTF">2018-10-17T13:21:23Z</dcterms:modified>
</cp:coreProperties>
</file>