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naran\Downloads\"/>
    </mc:Choice>
  </mc:AlternateContent>
  <xr:revisionPtr revIDLastSave="0" documentId="13_ncr:1_{1D8CA39A-E1CA-4EF1-BA16-003A3F3329D1}"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<sst xmlns="http://schemas.openxmlformats.org/spreadsheetml/2006/main" count="11128" uniqueCount="6220">
  <si>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</si>
  <si>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</si>
  <si>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</si>
  <si>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</si>
  <si>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</si>
  <si>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</si>
  <si>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</si>
  <si>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</si>
  <si>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</si>
  <si>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</si>
  <si>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</si>
  <si>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</si>
  <si>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</si>
  <si>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</si>
  <si>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</si>
  <si>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</si>
  <si>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</si>
  <si>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</si>
  <si>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</si>
  <si>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</si>
  <si>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</si>
  <si>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</si>
  <si>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</si>
  <si>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</si>
  <si>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</si>
  <si>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</si>
  <si>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</si>
  <si>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</si>
  <si>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</si>
  <si>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</si>
  <si>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</si>
  <si>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</si>
  <si>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</si>
  <si>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</si>
  <si>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</si>
  <si>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</si>
  <si>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</si>
  <si>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</si>
  <si>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</si>
  <si>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</si>
  <si>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</si>
  <si>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</si>
  <si>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</si>
  <si>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</si>
  <si>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</si>
  <si>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</si>
  <si>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</si>
  <si>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</si>
  <si>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</si>
  <si>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</si>
  <si>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</si>
  <si>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</si>
  <si>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</si>
  <si>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</si>
  <si>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</si>
  <si>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</si>
  <si>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</si>
  <si>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</si>
  <si>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</si>
  <si>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</si>
  <si>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</si>
  <si>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</si>
  <si>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</si>
  <si>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</si>
  <si>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</si>
  <si>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</si>
  <si>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</si>
  <si>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</si>
  <si>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</si>
  <si>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</si>
  <si>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</si>
  <si>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</si>
  <si>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</si>
  <si>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</si>
  <si>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</si>
  <si>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</si>
  <si>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</si>
  <si>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</si>
  <si>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</si>
  <si>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</si>
  <si>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</si>
  <si>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</si>
  <si>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</si>
  <si>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</si>
  <si>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</si>
  <si>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</si>
  <si>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</si>
  <si>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</si>
  <si>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</si>
  <si>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</si>
  <si>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</si>
  <si>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</si>
  <si>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</si>
  <si>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</si>
  <si>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</si>
  <si>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</si>
  <si>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</si>
  <si>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</si>
  <si>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</si>
  <si>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</si>
  <si>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</si>
  <si>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</si>
  <si>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</si>
  <si>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</si>
  <si>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</si>
  <si>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</si>
  <si>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</si>
  <si>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</si>
  <si>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</si>
  <si>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</si>
  <si>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</si>
  <si>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</si>
  <si>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</si>
  <si>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</si>
  <si>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</si>
  <si>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</si>
  <si>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</si>
  <si>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</si>
  <si>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</si>
  <si>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</si>
  <si>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</si>
  <si>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</si>
  <si>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</si>
  <si>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</si>
  <si>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</si>
  <si>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</si>
  <si>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</si>
  <si>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</si>
  <si>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</si>
  <si>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</si>
  <si>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</si>
  <si>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</si>
  <si>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</si>
  <si>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</si>
  <si>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</si>
  <si>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</si>
  <si>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</si>
  <si>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</si>
  <si>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</si>
  <si>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</si>
  <si>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</si>
  <si>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</si>
  <si>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</si>
  <si>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</si>
  <si>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</si>
  <si>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</si>
  <si>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</si>
  <si>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</si>
  <si>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</si>
  <si>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</si>
  <si>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</si>
  <si>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</si>
  <si>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</si>
  <si>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</si>
  <si>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</si>
  <si>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</si>
  <si>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</si>
  <si>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</si>
  <si>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</si>
  <si>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</si>
  <si>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</si>
  <si>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</si>
  <si>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</si>
  <si>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</si>
  <si>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</si>
  <si>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</si>
  <si>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</si>
  <si>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</si>
  <si>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</si>
  <si>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</si>
  <si>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</si>
  <si>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</si>
  <si>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</si>
  <si>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</si>
  <si>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</si>
  <si>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</si>
  <si>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</si>
  <si>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</si>
  <si>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</si>
  <si>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</si>
  <si>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</si>
  <si>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</si>
  <si>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</si>
  <si>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</si>
  <si>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</si>
  <si>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</si>
  <si>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</si>
  <si>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</si>
  <si>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</si>
  <si>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</si>
  <si>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</si>
  <si>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</si>
  <si>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</si>
  <si>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</si>
  <si>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</si>
  <si>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</si>
  <si>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</si>
  <si>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</si>
  <si>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</si>
  <si>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</si>
  <si>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</si>
  <si>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</si>
  <si>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</si>
  <si>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</si>
  <si>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</si>
  <si>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</si>
  <si>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</si>
  <si>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</si>
  <si>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</si>
  <si>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</si>
  <si>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</si>
  <si>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</si>
  <si>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</si>
  <si>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</si>
  <si>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</si>
  <si>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</si>
  <si>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</si>
  <si>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</si>
  <si>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</si>
  <si>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</si>
  <si>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</si>
  <si>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</si>
  <si>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</si>
  <si>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</si>
  <si>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</si>
  <si>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</si>
  <si>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</si>
  <si>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</si>
  <si>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</si>
  <si>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</si>
  <si>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</si>
  <si>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</si>
  <si>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</si>
  <si>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</si>
  <si>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</si>
  <si>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</si>
  <si>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</si>
  <si>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</si>
  <si>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</si>
  <si>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</si>
  <si>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</si>
  <si>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</si>
  <si>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</si>
  <si>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</si>
  <si>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</si>
  <si>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</si>
  <si>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</si>
  <si>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</si>
  <si>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</si>
  <si>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</si>
  <si>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</si>
  <si>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</si>
  <si>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</si>
  <si>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</si>
  <si>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</si>
  <si>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</si>
  <si>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</si>
  <si>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</si>
  <si>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</si>
  <si>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</si>
  <si>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</si>
  <si>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</si>
  <si>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</si>
  <si>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</si>
  <si>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</si>
  <si>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</si>
  <si>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</si>
  <si>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</si>
  <si>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</si>
  <si>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</si>
  <si>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</si>
  <si>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</si>
  <si>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</si>
  <si>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</si>
  <si>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</si>
  <si>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</si>
  <si>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</si>
  <si>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</si>
  <si>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</si>
  <si>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</si>
  <si>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</si>
  <si>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</si>
  <si>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</si>
  <si>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</si>
  <si>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</si>
  <si>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</si>
  <si>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</si>
  <si>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</si>
  <si>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</si>
  <si>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</si>
  <si>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</si>
  <si>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</si>
  <si>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</si>
  <si>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</si>
  <si>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</si>
  <si>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</si>
  <si>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</si>
  <si>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</si>
  <si>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</si>
  <si>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</si>
  <si>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</si>
  <si>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</si>
  <si>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</si>
  <si>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</si>
  <si>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</si>
  <si>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</si>
  <si>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</si>
  <si>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</si>
  <si>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</si>
  <si>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</si>
  <si>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</si>
  <si>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</si>
  <si>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</si>
  <si>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</si>
  <si>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</si>
  <si>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</si>
  <si>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</si>
  <si>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</si>
  <si>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</si>
  <si>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</si>
  <si>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</si>
  <si>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</si>
  <si>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</si>
  <si>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</si>
  <si>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</si>
  <si>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</si>
  <si>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</si>
  <si>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</si>
  <si>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</si>
  <si>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</si>
  <si>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</si>
  <si>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</si>
  <si>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</si>
  <si>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</si>
  <si>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</si>
  <si>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</si>
  <si>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</si>
  <si>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</si>
  <si>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</si>
  <si>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</si>
  <si>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</si>
  <si>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</si>
  <si>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</si>
  <si>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</si>
  <si>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</si>
  <si>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</si>
  <si>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</si>
  <si>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</si>
  <si>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</si>
  <si>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</si>
  <si>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</si>
  <si>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</si>
  <si>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</si>
  <si>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</si>
  <si>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</si>
  <si>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</si>
  <si>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</si>
  <si>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</si>
  <si>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</si>
  <si>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</si>
  <si>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</si>
  <si>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</si>
  <si>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</si>
  <si>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</si>
  <si>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</si>
  <si>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</si>
  <si>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</si>
  <si>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</si>
  <si>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</si>
  <si>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</si>
  <si>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</si>
  <si>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</si>
  <si>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</si>
  <si>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</si>
  <si>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</si>
  <si>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</si>
  <si>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</si>
  <si>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</si>
  <si>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</si>
  <si>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</si>
  <si>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</si>
  <si>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</si>
  <si>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</si>
  <si>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</si>
  <si>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</si>
  <si>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</si>
  <si>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</si>
  <si>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</si>
  <si>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</si>
  <si>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</si>
  <si>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</si>
  <si>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</si>
  <si>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</si>
  <si>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</si>
  <si>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</si>
  <si>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</si>
  <si>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</si>
  <si>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</si>
  <si>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</si>
  <si>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</si>
  <si>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</si>
  <si>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</si>
  <si>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</si>
  <si>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</si>
  <si>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</si>
  <si>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</si>
  <si>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</si>
  <si>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</si>
  <si>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</si>
  <si>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</si>
  <si>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</si>
  <si>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</si>
  <si>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</si>
  <si>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</si>
  <si>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</si>
  <si>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</si>
  <si>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</si>
  <si>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</si>
  <si>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</si>
  <si>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</si>
  <si>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</si>
  <si>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</si>
  <si>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</si>
  <si>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</si>
  <si>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</si>
  <si>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</si>
  <si>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</si>
  <si>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</si>
  <si>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</si>
  <si>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</si>
  <si>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</si>
  <si>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</si>
  <si>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</si>
  <si>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</si>
  <si>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</si>
  <si>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</si>
  <si>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</si>
  <si>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</si>
  <si>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</si>
  <si>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</si>
  <si>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</si>
  <si>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</si>
  <si>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</si>
  <si>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</si>
  <si>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</si>
  <si>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</si>
  <si>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</si>
  <si>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</si>
  <si>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</si>
  <si>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</si>
  <si>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</si>
  <si>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</si>
  <si>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</si>
  <si>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</si>
  <si>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</si>
  <si>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</si>
  <si>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</si>
  <si>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</si>
  <si>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</si>
  <si>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</si>
  <si>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</si>
  <si>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</si>
  <si>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</si>
  <si>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</si>
  <si>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</si>
  <si>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</si>
  <si>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</si>
  <si>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</si>
  <si>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</si>
  <si>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</si>
  <si>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</si>
  <si>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</si>
  <si>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</si>
  <si>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</si>
  <si>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</si>
  <si>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</si>
  <si>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</si>
  <si>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</si>
  <si>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</si>
  <si>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</si>
  <si>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</si>
  <si>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</si>
  <si>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</si>
  <si>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</si>
  <si>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</si>
  <si>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</si>
  <si>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</si>
  <si>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</si>
  <si>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</si>
  <si>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</si>
  <si>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</si>
  <si>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</si>
  <si>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</si>
  <si>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</si>
  <si>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</si>
  <si>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</si>
  <si>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</si>
  <si>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</si>
  <si>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</si>
  <si>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</si>
  <si>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</si>
  <si>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</si>
  <si>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</si>
  <si>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</si>
  <si>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</si>
  <si>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</si>
  <si>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</si>
  <si>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</si>
  <si>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</si>
  <si>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</si>
  <si>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</si>
  <si>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</si>
  <si>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</si>
  <si>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</si>
  <si>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</si>
  <si>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</si>
  <si>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</si>
  <si>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</si>
  <si>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</si>
  <si>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</si>
  <si>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</si>
  <si>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</si>
  <si>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</si>
  <si>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</si>
  <si>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</si>
  <si>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</si>
  <si>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</si>
  <si>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</si>
  <si>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</si>
  <si>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</si>
  <si>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</si>
  <si>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</si>
  <si>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</si>
  <si>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</si>
  <si>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</si>
  <si>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</si>
  <si>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</si>
  <si>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</si>
  <si>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</si>
  <si>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</si>
  <si>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</si>
  <si>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</si>
  <si>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</si>
  <si>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</si>
  <si>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</si>
  <si>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</si>
  <si>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</si>
  <si>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</si>
  <si>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</si>
  <si>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</si>
  <si>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</si>
  <si>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</si>
  <si>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</si>
  <si>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</si>
  <si>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</si>
  <si>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</si>
  <si>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</si>
  <si>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</si>
  <si>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</si>
  <si>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</si>
  <si>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</si>
  <si>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</si>
  <si>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</si>
  <si>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</si>
  <si>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</si>
  <si>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</si>
  <si>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</si>
  <si>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</si>
  <si>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</si>
  <si>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</si>
  <si>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</si>
  <si>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</si>
  <si>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</si>
  <si>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</si>
  <si>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</si>
  <si>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</si>
  <si>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</si>
  <si>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</si>
  <si>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</si>
  <si>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</si>
  <si>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</si>
  <si>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</si>
  <si>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</si>
  <si>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</si>
  <si>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</si>
  <si>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</si>
  <si>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</si>
  <si>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</si>
  <si>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</si>
  <si>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</si>
  <si>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</si>
  <si>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</si>
  <si>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</si>
  <si>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</si>
  <si>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</si>
  <si>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</si>
  <si>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</si>
  <si>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</si>
  <si>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</si>
  <si>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</si>
  <si>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</si>
  <si>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</si>
  <si>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</si>
  <si>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</si>
  <si>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</si>
  <si>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</si>
  <si>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</si>
  <si>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</si>
  <si>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</si>
  <si>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</si>
  <si>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</si>
  <si>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</si>
  <si>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</si>
  <si>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</si>
  <si>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</si>
  <si>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</si>
  <si>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</si>
  <si>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</si>
  <si>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</si>
  <si>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</si>
  <si>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</si>
  <si>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</si>
  <si>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</si>
  <si>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</si>
  <si>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</si>
  <si>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</si>
  <si>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</si>
  <si>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</si>
  <si>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</si>
  <si>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</si>
  <si>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</si>
  <si>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</si>
  <si>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</si>
  <si>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</si>
  <si>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</si>
  <si>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</si>
  <si>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</si>
  <si>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</si>
  <si>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</si>
  <si>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</si>
  <si>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</si>
  <si>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</si>
  <si>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</si>
  <si>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</si>
  <si>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</si>
  <si>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</si>
  <si>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</si>
  <si>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</si>
  <si>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</si>
  <si>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</si>
  <si>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</si>
  <si>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</si>
  <si>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</si>
  <si>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</si>
  <si>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</si>
  <si>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</si>
  <si>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</si>
  <si>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</si>
  <si>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</si>
  <si>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</si>
  <si>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</si>
  <si>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</si>
  <si>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</si>
  <si>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</si>
  <si>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</si>
  <si>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</si>
  <si>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</si>
  <si>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</si>
  <si>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</si>
  <si>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</si>
  <si>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</si>
  <si>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</si>
  <si>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</si>
  <si>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</si>
  <si>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</si>
  <si>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</si>
  <si>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</si>
  <si>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</si>
  <si>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</si>
  <si>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</si>
  <si>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</si>
  <si>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</si>
  <si>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</si>
  <si>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</si>
  <si>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</si>
  <si>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</si>
  <si>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</si>
  <si>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</si>
  <si>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</si>
  <si>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</si>
  <si>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</si>
  <si>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</si>
  <si>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</si>
  <si>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</si>
  <si>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</si>
  <si>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</si>
  <si>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</si>
  <si>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</si>
  <si>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</si>
  <si>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</si>
  <si>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</si>
  <si>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</si>
  <si>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</si>
  <si>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</si>
  <si>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</si>
  <si>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</si>
  <si>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</si>
  <si>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</si>
  <si>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</si>
  <si>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</si>
  <si>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</si>
  <si>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</si>
  <si>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</si>
  <si>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</si>
  <si>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</si>
  <si>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</si>
  <si>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</si>
  <si>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</si>
  <si>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</si>
  <si>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</si>
  <si>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</si>
  <si>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</si>
  <si>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</si>
  <si>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</si>
  <si>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</si>
  <si>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</si>
  <si>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</si>
  <si>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</si>
  <si>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</si>
  <si>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</si>
  <si>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</si>
  <si>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</si>
  <si>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</si>
  <si>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</si>
  <si>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</si>
  <si>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</si>
  <si>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</si>
  <si>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</si>
  <si>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</si>
  <si>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</si>
  <si>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</si>
  <si>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</si>
  <si>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</si>
  <si>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</si>
  <si>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</si>
  <si>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</si>
  <si>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</si>
  <si>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</si>
  <si>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</si>
  <si>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</si>
  <si>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</si>
  <si>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</si>
  <si>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</si>
  <si>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</si>
  <si>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</si>
  <si>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</si>
  <si>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</si>
  <si>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</si>
  <si>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</si>
  <si>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</si>
  <si>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</si>
  <si>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</si>
  <si>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</si>
  <si>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</si>
  <si>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</si>
  <si>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</si>
  <si>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</si>
  <si>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</si>
  <si>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</si>
  <si>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</si>
  <si>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</si>
  <si>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</si>
  <si>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</si>
  <si>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</si>
  <si>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</si>
  <si>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</si>
  <si>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</si>
  <si>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</si>
  <si>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</si>
  <si>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</si>
  <si>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</si>
  <si>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</si>
  <si>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</si>
  <si>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</si>
  <si>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</si>
  <si>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</si>
  <si>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</si>
  <si>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</si>
  <si>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</si>
  <si>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</si>
  <si>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</si>
  <si>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</si>
  <si>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</si>
  <si>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</si>
  <si>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</si>
  <si>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</si>
  <si>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</si>
  <si>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</si>
  <si>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</si>
  <si>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</si>
  <si>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</si>
  <si>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</si>
  <si>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</si>
  <si>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</si>
  <si>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</si>
  <si>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</si>
  <si>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</si>
  <si>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</si>
  <si>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</si>
  <si>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</si>
  <si>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</si>
  <si>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</si>
  <si>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</si>
  <si>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</si>
  <si>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</si>
  <si>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</si>
  <si>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</si>
  <si>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</si>
  <si>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</si>
  <si>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</si>
  <si>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</si>
  <si>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</si>
  <si>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</si>
  <si>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</si>
  <si>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</si>
  <si>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</si>
  <si>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</si>
  <si>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</si>
  <si>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</si>
  <si>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</si>
  <si>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</si>
  <si>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</si>
  <si>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</si>
  <si>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</si>
  <si>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</si>
  <si>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</si>
  <si>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</si>
  <si>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</si>
  <si>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</si>
  <si>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</si>
  <si>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</si>
  <si>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</si>
  <si>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</si>
  <si>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</si>
  <si>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</si>
  <si>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</si>
  <si>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</si>
  <si>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</si>
  <si>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</si>
  <si>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</si>
  <si>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</si>
  <si>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</si>
  <si>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</si>
  <si>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</si>
  <si>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</si>
  <si>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</si>
  <si>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</si>
  <si>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</si>
  <si>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</si>
  <si>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</si>
  <si>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</si>
  <si>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</si>
  <si>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</si>
  <si>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</si>
  <si>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</si>
  <si>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</si>
  <si>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</si>
  <si>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</si>
  <si>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</si>
  <si>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</si>
  <si>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</si>
  <si>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</si>
  <si>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</si>
  <si>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</si>
  <si>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</si>
  <si>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</si>
  <si>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</si>
  <si>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</si>
  <si>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</si>
  <si>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</si>
  <si>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</si>
  <si>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</si>
  <si>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</si>
  <si>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</si>
  <si>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</si>
  <si>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</si>
  <si>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</si>
  <si>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</si>
  <si>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</si>
  <si>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</si>
  <si>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</si>
  <si>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</si>
  <si>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</si>
  <si>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</si>
  <si>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</si>
  <si>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</si>
  <si>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</si>
  <si>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</si>
  <si>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</si>
  <si>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</si>
  <si>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</si>
  <si>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</si>
  <si>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</si>
  <si>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</si>
  <si>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</si>
  <si>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</si>
  <si>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</si>
  <si>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</si>
  <si>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</si>
  <si>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</si>
  <si>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</si>
  <si>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</si>
  <si>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</si>
  <si>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</si>
  <si>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</si>
  <si>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</si>
  <si>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</si>
  <si>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</si>
  <si>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</si>
  <si>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</si>
  <si>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</si>
  <si>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</si>
  <si>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</si>
  <si>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</si>
  <si>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</si>
  <si>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</si>
  <si>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</si>
  <si>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</si>
  <si>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</si>
  <si>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</si>
  <si>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</si>
  <si>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</si>
  <si>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</si>
  <si>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</si>
  <si>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</si>
  <si>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</si>
  <si>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</si>
  <si>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</si>
  <si>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</si>
  <si>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</si>
  <si>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</si>
  <si>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</si>
  <si>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</si>
  <si>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</si>
  <si>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</si>
  <si>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</si>
  <si>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</si>
  <si>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</si>
  <si>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</si>
  <si>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</si>
  <si>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</si>
  <si>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</si>
  <si>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</si>
  <si>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</si>
  <si>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</si>
  <si>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</si>
  <si>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</si>
  <si>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</si>
  <si>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</si>
  <si>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</si>
  <si>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</si>
  <si>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</si>
  <si>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</si>
  <si>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</si>
  <si>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</si>
  <si>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</si>
  <si>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</si>
  <si>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</si>
  <si>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</si>
  <si>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</si>
  <si>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</si>
  <si>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</si>
  <si>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</si>
  <si>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</si>
  <si>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</si>
  <si>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</si>
  <si>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</si>
  <si>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</si>
  <si>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</si>
  <si>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</si>
  <si>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</si>
  <si>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</si>
  <si>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</si>
  <si>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</si>
  <si>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</si>
  <si>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</si>
  <si>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</si>
  <si>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</si>
  <si>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</si>
  <si>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</si>
  <si>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</si>
  <si>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</si>
  <si>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</si>
  <si>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</si>
  <si>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</si>
  <si>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</si>
  <si>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</si>
  <si>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</si>
  <si>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</si>
  <si>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</si>
  <si>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</si>
  <si>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</si>
  <si>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</si>
  <si>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</si>
  <si>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</si>
  <si>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</si>
  <si>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</si>
  <si>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</si>
  <si>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</si>
  <si>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</si>
  <si>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</si>
  <si>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</si>
  <si>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</si>
  <si>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</si>
  <si>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</si>
  <si>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</si>
  <si>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</si>
  <si>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</si>
  <si>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</si>
  <si>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</si>
  <si>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</si>
  <si>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</si>
  <si>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</si>
  <si>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</si>
  <si>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</si>
  <si>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</si>
  <si>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</si>
  <si>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</si>
  <si>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</si>
  <si>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</si>
  <si>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</si>
  <si>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</si>
  <si>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</si>
  <si>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</si>
  <si>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</si>
  <si>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</si>
  <si>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</si>
  <si>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</si>
  <si>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</si>
  <si>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</si>
  <si>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</si>
  <si>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</si>
  <si>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</si>
  <si>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</si>
  <si>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</si>
  <si>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</si>
  <si>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</si>
  <si>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</si>
  <si>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</si>
  <si>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</si>
  <si>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</si>
  <si>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</si>
  <si>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</si>
  <si>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</si>
  <si>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</si>
  <si>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</si>
  <si>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</si>
  <si>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</si>
  <si>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</si>
  <si>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</si>
  <si>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</si>
  <si>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</si>
  <si>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</si>
  <si>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</si>
  <si>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</si>
  <si>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</si>
  <si>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</si>
  <si>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</si>
  <si>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</si>
  <si>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</si>
  <si>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</si>
  <si>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</si>
  <si>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</si>
  <si>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</si>
  <si>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</si>
  <si>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</si>
  <si>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</si>
  <si>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</si>
  <si>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</si>
  <si>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</si>
  <si>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</si>
  <si>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</si>
  <si>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</si>
  <si>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</si>
  <si>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</si>
  <si>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</si>
  <si>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</si>
  <si>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</si>
  <si>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</si>
  <si>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</si>
  <si>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</si>
  <si>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</si>
  <si>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</si>
  <si>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</si>
  <si>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</si>
  <si>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</si>
  <si>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</si>
  <si>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</si>
  <si>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</si>
  <si>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</si>
  <si>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</si>
  <si>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</si>
  <si>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</si>
  <si>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</si>
  <si>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</si>
  <si>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</si>
  <si>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</si>
  <si>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</si>
  <si>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</si>
  <si>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</si>
  <si>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</si>
  <si>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</si>
  <si>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</si>
  <si>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</si>
  <si>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</si>
  <si>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</si>
  <si>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</si>
  <si>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</si>
  <si>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</si>
  <si>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</si>
  <si>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</si>
  <si>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</si>
  <si>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</si>
  <si>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</si>
  <si>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</si>
  <si>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</si>
  <si>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</si>
  <si>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</si>
  <si>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</si>
  <si>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</si>
  <si>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</si>
  <si>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</si>
  <si>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</si>
  <si>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</si>
  <si>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</si>
  <si>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</si>
  <si>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</si>
  <si>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</si>
  <si>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</si>
  <si>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</si>
  <si>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</si>
  <si>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</si>
  <si>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</si>
  <si>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</si>
  <si>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</si>
  <si>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</si>
  <si>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</si>
  <si>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</si>
  <si>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</si>
  <si>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</si>
  <si>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</si>
  <si>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</si>
  <si>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</si>
  <si>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</si>
  <si>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</si>
  <si>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</si>
  <si>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</si>
  <si>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</si>
  <si>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</si>
  <si>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</si>
  <si>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</si>
  <si>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</si>
  <si>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</si>
  <si>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</si>
  <si>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</si>
  <si>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</si>
  <si>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</si>
  <si>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</si>
  <si>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</si>
  <si>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</si>
  <si>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</si>
  <si>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</si>
  <si>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</si>
  <si>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</si>
  <si>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</si>
  <si>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</si>
  <si>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</si>
  <si>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</si>
  <si>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</si>
  <si>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</si>
  <si>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</si>
  <si>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</si>
  <si>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</si>
  <si>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</si>
  <si>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</si>
  <si>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</si>
  <si>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</si>
  <si>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</si>
  <si>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</si>
  <si>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</si>
  <si>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</si>
  <si>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</si>
  <si>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</si>
  <si>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</si>
  <si>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</si>
  <si>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</si>
  <si>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</si>
  <si>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</si>
  <si>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</si>
  <si>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</si>
  <si>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</si>
  <si>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</si>
  <si>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</si>
  <si>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</si>
  <si>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</si>
  <si>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</si>
  <si>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</si>
  <si>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</si>
  <si>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</si>
  <si>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</si>
  <si>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</si>
  <si>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</si>
  <si>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</si>
  <si>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</si>
  <si>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</si>
  <si>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</si>
  <si>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</si>
  <si>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</si>
  <si>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</si>
  <si>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</si>
  <si>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</si>
  <si>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</si>
  <si>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</si>
  <si>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</si>
  <si>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</si>
  <si>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</si>
  <si>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</si>
  <si>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</si>
  <si>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</si>
  <si>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</si>
  <si>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</si>
  <si>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</si>
  <si>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</si>
  <si>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</si>
  <si>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</si>
  <si>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</si>
  <si>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</si>
  <si>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</si>
  <si>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</si>
  <si>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</si>
  <si>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</si>
  <si>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</si>
  <si>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</si>
  <si>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</si>
  <si>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</si>
  <si>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</si>
  <si>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</si>
  <si>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</si>
  <si>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</si>
  <si>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</si>
  <si>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</si>
  <si>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</si>
  <si>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</si>
  <si>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</si>
  <si>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</si>
  <si>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</si>
  <si>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</si>
  <si>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</si>
  <si>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</si>
  <si>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</si>
  <si>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</si>
  <si>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</si>
  <si>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</si>
  <si>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</si>
  <si>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</si>
  <si>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</si>
  <si>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</si>
  <si>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</si>
  <si>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</si>
  <si>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</si>
  <si>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</si>
  <si>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</si>
  <si>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</si>
  <si>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</si>
  <si>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</si>
  <si>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</si>
  <si>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</si>
  <si>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</si>
  <si>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</si>
  <si>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</si>
  <si>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</si>
  <si>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</si>
  <si>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</si>
  <si>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</si>
  <si>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</si>
  <si>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</si>
  <si>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</si>
  <si>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</si>
  <si>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</si>
  <si>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</si>
  <si>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</si>
  <si>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</si>
  <si>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</si>
  <si>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</si>
  <si>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</si>
  <si>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</si>
  <si>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</si>
  <si>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</si>
  <si>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</si>
  <si>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</si>
  <si>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</si>
  <si>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</si>
  <si>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</si>
  <si>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</si>
  <si>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</si>
  <si>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</si>
  <si>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</si>
  <si>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</si>
  <si>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</si>
  <si>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</si>
  <si>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</si>
  <si>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</si>
  <si>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</si>
  <si>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</si>
  <si>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</si>
  <si>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</si>
  <si>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</si>
  <si>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</si>
  <si>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</si>
  <si>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</si>
  <si>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</si>
  <si>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</si>
  <si>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</si>
  <si>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</si>
  <si>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</si>
  <si>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</si>
  <si>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</si>
  <si>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</si>
  <si>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</si>
  <si>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</si>
  <si>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</si>
  <si>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</si>
  <si>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</si>
  <si>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</si>
  <si>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</si>
  <si>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</si>
  <si>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</si>
  <si>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</si>
  <si>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</si>
  <si>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</si>
  <si>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</si>
  <si>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</si>
  <si>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</si>
  <si>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</si>
  <si>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</si>
  <si>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</si>
  <si>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</si>
  <si>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</si>
  <si>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</si>
  <si>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</si>
  <si>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</si>
  <si>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</si>
  <si>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</si>
  <si>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</si>
  <si>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</si>
  <si>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</si>
  <si>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</si>
  <si>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</si>
  <si>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</si>
  <si>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</si>
  <si>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</si>
  <si>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</si>
  <si>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</si>
  <si>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</si>
  <si>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</si>
  <si>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</si>
  <si>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</si>
  <si>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</si>
  <si>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</si>
  <si>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</si>
  <si>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</si>
  <si>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</si>
  <si>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</si>
  <si>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</si>
  <si>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</si>
  <si>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</si>
  <si>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</si>
  <si>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</si>
  <si>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</si>
  <si>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</si>
  <si>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</si>
  <si>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</si>
  <si>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</si>
  <si>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</si>
  <si>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</si>
  <si>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</si>
  <si>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</si>
  <si>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</si>
  <si>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</si>
  <si>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</si>
  <si>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</si>
  <si>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</si>
  <si>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</si>
  <si>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</si>
  <si>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</si>
  <si>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</si>
  <si>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</si>
  <si>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</si>
  <si>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</si>
  <si>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</si>
  <si>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</si>
  <si>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</si>
  <si>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</si>
  <si>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</si>
  <si>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</si>
  <si>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</si>
  <si>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</si>
  <si>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</si>
  <si>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</si>
  <si>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</si>
  <si>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</si>
  <si>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</si>
  <si>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</si>
  <si>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</si>
  <si>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</si>
  <si>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</si>
  <si>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</si>
  <si>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</si>
  <si>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</si>
  <si>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</si>
  <si>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</si>
  <si>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</si>
  <si>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</si>
  <si>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</si>
  <si>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</si>
  <si>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</si>
  <si>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</si>
  <si>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</si>
  <si>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</si>
  <si>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</si>
  <si>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</si>
  <si>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</si>
  <si>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</si>
  <si>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</si>
  <si>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</si>
  <si>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</si>
  <si>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</si>
  <si>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</si>
  <si>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</si>
  <si>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</si>
  <si>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</si>
  <si>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</si>
  <si>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</si>
  <si>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</si>
  <si>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</si>
  <si>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</si>
  <si>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</si>
  <si>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</si>
  <si>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</si>
  <si>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</si>
  <si>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</si>
  <si>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</si>
  <si>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</si>
  <si>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</si>
  <si>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</si>
  <si>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</si>
  <si>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</si>
  <si>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</si>
  <si>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</si>
  <si>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</si>
  <si>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</si>
  <si>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</si>
  <si>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</si>
  <si>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</si>
  <si>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</si>
  <si>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</si>
  <si>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</si>
  <si>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</si>
  <si>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</si>
  <si>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</si>
  <si>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</si>
  <si>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</si>
  <si>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</si>
  <si>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</si>
  <si>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</si>
  <si>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</si>
  <si>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</si>
  <si>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</si>
  <si>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</si>
  <si>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</si>
  <si>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</si>
  <si>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</si>
  <si>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</si>
  <si>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</si>
  <si>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</si>
  <si>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</si>
  <si>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</si>
  <si>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</si>
  <si>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</si>
  <si>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</si>
  <si>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</si>
  <si>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</si>
  <si>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</si>
  <si>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</si>
  <si>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</si>
  <si>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</si>
  <si>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</si>
  <si>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</si>
  <si>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</si>
  <si>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</si>
  <si>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</si>
  <si>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</si>
  <si>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</si>
  <si>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</si>
  <si>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</si>
  <si>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</si>
  <si>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</si>
  <si>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</si>
  <si>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</si>
  <si>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</si>
  <si>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</si>
  <si>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</si>
  <si>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</si>
  <si>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</si>
  <si>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</si>
  <si>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</si>
  <si>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</si>
  <si>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</si>
  <si>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</si>
  <si>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</si>
  <si>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</si>
  <si>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</si>
  <si>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</si>
  <si>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</si>
  <si>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</si>
  <si>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</si>
  <si>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</si>
  <si>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</si>
  <si>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</si>
  <si>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</si>
  <si>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</si>
  <si>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</si>
  <si>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</si>
  <si>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</si>
  <si>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</si>
  <si>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</si>
  <si>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</si>
  <si>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</si>
  <si>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</si>
  <si>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</si>
  <si>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</si>
  <si>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</si>
  <si>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</si>
  <si>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</si>
  <si>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</si>
  <si>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</si>
  <si>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</si>
  <si>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</si>
  <si>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</si>
  <si>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</si>
  <si>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</si>
  <si>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</si>
  <si>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</si>
  <si>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</si>
  <si>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</si>
  <si>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</si>
  <si>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</si>
  <si>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</si>
  <si>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</si>
  <si>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</si>
  <si>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</si>
  <si>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</si>
  <si>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</si>
  <si>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</si>
  <si>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</si>
  <si>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</si>
  <si>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</si>
  <si>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</si>
  <si>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</si>
  <si>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</si>
  <si>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</si>
  <si>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</si>
  <si>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</si>
  <si>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</si>
  <si>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</si>
  <si>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</si>
  <si>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</si>
  <si>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</si>
  <si>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</si>
  <si>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</si>
  <si>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</si>
  <si>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</si>
  <si>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</si>
  <si>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</si>
  <si>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</si>
  <si>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</si>
  <si>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</si>
  <si>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</si>
  <si>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</si>
  <si>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</si>
  <si>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</si>
  <si>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</si>
  <si>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</si>
  <si>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</si>
  <si>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</si>
  <si>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</si>
  <si>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</si>
  <si>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</si>
  <si>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</si>
  <si>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</si>
  <si>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</si>
  <si>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</si>
  <si>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</si>
  <si>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</si>
  <si>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</si>
  <si>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</si>
  <si>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</si>
  <si>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</si>
  <si>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</si>
  <si>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</si>
  <si>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</si>
  <si>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</si>
  <si>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</si>
  <si>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</si>
  <si>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</si>
  <si>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</si>
  <si>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</si>
  <si>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</si>
  <si>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</si>
  <si>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</si>
  <si>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</si>
  <si>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</si>
  <si>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</si>
  <si>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</si>
  <si>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</si>
  <si>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</si>
  <si>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</si>
  <si>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</si>
  <si>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</si>
  <si>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</si>
  <si>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</si>
  <si>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</si>
  <si>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</si>
  <si>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</si>
  <si>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</si>
  <si>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</si>
  <si>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</si>
  <si>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</si>
  <si>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</si>
  <si>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</si>
  <si>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</si>
  <si>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</si>
  <si>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</si>
  <si>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</si>
  <si>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</si>
  <si>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</si>
  <si>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</si>
  <si>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</si>
  <si>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</si>
  <si>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</si>
  <si>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</si>
  <si>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</si>
  <si>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</si>
  <si>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</si>
  <si>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</si>
  <si>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</si>
  <si>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</si>
  <si>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</si>
  <si>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</si>
  <si>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</si>
  <si>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</si>
  <si>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</si>
  <si>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</si>
  <si>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</si>
  <si>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</si>
  <si>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</si>
  <si>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</si>
  <si>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</si>
  <si>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</si>
  <si>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</si>
  <si>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</si>
  <si>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</si>
  <si>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</si>
  <si>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</si>
  <si>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</si>
  <si>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</si>
  <si>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</si>
  <si>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</si>
  <si>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</si>
  <si>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</si>
  <si>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</si>
  <si>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</si>
  <si>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</si>
  <si>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</si>
  <si>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</si>
  <si>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</si>
  <si>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</si>
  <si>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</si>
  <si>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</si>
  <si>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</si>
  <si>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</si>
  <si>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</si>
  <si>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</si>
  <si>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</si>
  <si>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</si>
  <si>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</si>
  <si>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</si>
  <si>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</si>
  <si>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</si>
  <si>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</si>
  <si>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</si>
  <si>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</si>
  <si>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</si>
  <si>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</si>
  <si>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</si>
  <si>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</si>
  <si>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</si>
  <si>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</si>
  <si>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</si>
  <si>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</si>
  <si>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</si>
  <si>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</si>
  <si>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</si>
  <si>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</si>
  <si>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</si>
  <si>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</si>
  <si>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</si>
  <si>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</si>
  <si>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</si>
  <si>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</si>
  <si>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</si>
  <si>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</si>
  <si>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</si>
  <si>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</si>
  <si>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</si>
  <si>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</si>
  <si>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</si>
  <si>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</si>
  <si>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</si>
  <si>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</si>
  <si>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</si>
  <si>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</si>
  <si>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</si>
  <si>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</si>
  <si>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</si>
  <si>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</si>
  <si>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</si>
  <si>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</si>
  <si>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</si>
  <si>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</si>
  <si>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</si>
  <si>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</si>
  <si>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</si>
  <si>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</si>
  <si>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</si>
  <si>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</si>
  <si>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</si>
  <si>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</si>
  <si>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</si>
  <si>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</si>
  <si>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</si>
  <si>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</si>
  <si>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</si>
  <si>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</si>
  <si>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</si>
  <si>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</si>
  <si>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</si>
  <si>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</si>
  <si>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</si>
  <si>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</si>
  <si>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</si>
  <si>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</si>
  <si>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</si>
  <si>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</si>
  <si>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</si>
  <si>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</si>
  <si>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</si>
  <si>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</si>
  <si>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</si>
  <si>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</si>
  <si>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</si>
  <si>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</si>
  <si>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</si>
  <si>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</si>
  <si>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</si>
  <si>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</si>
  <si>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</si>
  <si>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</si>
  <si>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</si>
  <si>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</si>
  <si>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</si>
  <si>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</si>
  <si>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</si>
  <si>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</si>
  <si>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</si>
  <si>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</si>
  <si>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</si>
  <si>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</si>
  <si>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</si>
  <si>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</si>
  <si>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</si>
  <si>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</si>
  <si>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</si>
  <si>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</si>
  <si>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</si>
  <si>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</si>
  <si>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</si>
  <si>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</si>
  <si>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</si>
  <si>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</si>
  <si>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</si>
  <si>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</si>
  <si>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</si>
  <si>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</si>
  <si>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</si>
  <si>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</si>
  <si>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</si>
  <si>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</si>
  <si>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</si>
  <si>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</si>
  <si>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</si>
  <si>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</si>
  <si>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</si>
  <si>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</si>
  <si>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</si>
  <si>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</si>
  <si>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</si>
  <si>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</si>
  <si>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</si>
  <si>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</si>
  <si>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</si>
  <si>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</si>
  <si>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</si>
  <si>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</si>
  <si>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</si>
  <si>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</si>
  <si>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</si>
  <si>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</si>
  <si>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</si>
  <si>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</si>
  <si>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</si>
  <si>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</si>
  <si>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</si>
  <si>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</si>
  <si>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</si>
  <si>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</si>
  <si>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</si>
  <si>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</si>
  <si>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</si>
  <si>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</si>
  <si>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</si>
  <si>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</si>
  <si>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</si>
  <si>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</si>
  <si>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</si>
  <si>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</si>
  <si>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</si>
  <si>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</si>
  <si>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</si>
  <si>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</si>
  <si>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</si>
  <si>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</si>
  <si>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</si>
  <si>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</si>
  <si>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</si>
  <si>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</si>
  <si>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</si>
  <si>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</si>
  <si>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</si>
  <si>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</si>
  <si>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</si>
  <si>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</si>
  <si>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</si>
  <si>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</si>
  <si>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</si>
  <si>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</si>
  <si>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</si>
  <si>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</si>
  <si>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</si>
  <si>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</si>
  <si>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</si>
  <si>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</si>
  <si>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</si>
  <si>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</si>
  <si>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</si>
  <si>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</si>
  <si>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</si>
  <si>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</si>
  <si>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</si>
  <si>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</si>
  <si>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</si>
  <si>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</si>
  <si>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</si>
  <si>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</si>
  <si>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</si>
  <si>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</si>
  <si>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</si>
  <si>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</si>
  <si>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</si>
  <si>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</si>
  <si>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</si>
  <si>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</si>
  <si>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</si>
  <si>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</si>
  <si>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</si>
  <si>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</si>
  <si>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</si>
  <si>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</si>
  <si>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</si>
  <si>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</si>
  <si>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</si>
  <si>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</si>
  <si>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</si>
  <si>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</si>
  <si>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</si>
  <si>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</si>
  <si>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</si>
  <si>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</si>
  <si>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</si>
  <si>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</si>
  <si>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</si>
  <si>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</si>
  <si>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</si>
  <si>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</si>
  <si>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</si>
  <si>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</si>
  <si>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</si>
  <si>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</si>
  <si>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</si>
  <si>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</si>
  <si>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</si>
  <si>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</si>
  <si>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</si>
  <si>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</si>
  <si>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</si>
  <si>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</si>
  <si>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</si>
  <si>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</si>
  <si>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</si>
  <si>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</si>
  <si>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</si>
  <si>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</si>
  <si>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</si>
  <si>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</si>
  <si>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</si>
  <si>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</si>
  <si>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</si>
  <si>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</si>
  <si>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</si>
  <si>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</si>
  <si>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</si>
  <si>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</si>
  <si>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</si>
  <si>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</si>
  <si>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</si>
  <si>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</si>
  <si>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</si>
  <si>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</si>
  <si>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</si>
  <si>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</si>
  <si>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</si>
  <si>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</si>
  <si>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</si>
  <si>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</si>
  <si>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</si>
  <si>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</si>
  <si>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</si>
  <si>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</si>
  <si>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</si>
  <si>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</si>
  <si>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</si>
  <si>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</si>
  <si>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</si>
  <si>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</si>
  <si>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</si>
  <si>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</si>
  <si>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</si>
  <si>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</si>
  <si>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</si>
  <si>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</si>
  <si>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</si>
  <si>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</si>
  <si>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</si>
  <si>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</si>
  <si>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</si>
  <si>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</si>
  <si>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</si>
  <si>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</si>
  <si>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</si>
  <si>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</si>
  <si>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</si>
  <si>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</si>
  <si>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</si>
  <si>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</si>
  <si>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</si>
  <si>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</si>
  <si>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</si>
  <si>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</si>
  <si>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</si>
  <si>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</si>
  <si>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</si>
  <si>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</si>
  <si>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</si>
  <si>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</si>
  <si>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</si>
  <si>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</si>
  <si>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</si>
  <si>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</si>
  <si>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</si>
  <si>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</si>
  <si>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</si>
  <si>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</si>
  <si>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</si>
  <si>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</si>
  <si>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</si>
  <si>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</si>
  <si>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</si>
  <si>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</si>
  <si>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</si>
  <si>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</si>
  <si>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</si>
  <si>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</si>
  <si>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</si>
  <si>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</si>
  <si>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</si>
  <si>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</si>
  <si>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</si>
  <si>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</si>
  <si>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</si>
  <si>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</si>
  <si>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</si>
  <si>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</si>
  <si>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</si>
  <si>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</si>
  <si>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</si>
  <si>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</si>
  <si>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</si>
  <si>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</si>
  <si>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</si>
  <si>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</si>
  <si>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</si>
  <si>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</si>
  <si>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</si>
  <si>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</si>
  <si>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</si>
  <si>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</si>
  <si>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</si>
  <si>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</si>
  <si>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</si>
  <si>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</si>
  <si>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</si>
  <si>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</si>
  <si>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</si>
  <si>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</si>
  <si>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</si>
  <si>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</si>
  <si>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</si>
  <si>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</si>
  <si>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</si>
  <si>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</si>
  <si>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</si>
  <si>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</si>
  <si>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</si>
  <si>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</si>
  <si>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</si>
  <si>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</si>
  <si>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</si>
  <si>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</si>
  <si>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</si>
  <si>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</si>
  <si>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</si>
  <si>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</si>
  <si>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</si>
  <si>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</si>
  <si>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</si>
  <si>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</si>
  <si>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</si>
  <si>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</si>
  <si>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</si>
  <si>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</si>
  <si>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</si>
  <si>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</si>
  <si>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</si>
  <si>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</si>
  <si>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</si>
  <si>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</si>
  <si>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</si>
  <si>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</si>
  <si>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</si>
  <si>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</si>
  <si>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</si>
  <si>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</si>
  <si>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</si>
  <si>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</si>
  <si>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</si>
  <si>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</si>
  <si>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</si>
  <si>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</si>
  <si>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</si>
  <si>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</si>
  <si>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</si>
  <si>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</si>
  <si>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</si>
  <si>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</si>
  <si>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</si>
  <si>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</si>
  <si>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</si>
  <si>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</si>
  <si>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</si>
  <si>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</si>
  <si>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</si>
  <si>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</si>
  <si>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</si>
  <si>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</si>
  <si>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</si>
  <si>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</si>
  <si>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</si>
  <si>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</si>
  <si>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</si>
  <si>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</si>
  <si>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</si>
  <si>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</si>
  <si>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</si>
  <si>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</si>
  <si>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</si>
  <si>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</si>
  <si>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</si>
  <si>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</si>
  <si>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</si>
  <si>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</si>
  <si>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</si>
  <si>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</si>
  <si>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</si>
  <si>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</si>
  <si>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</si>
  <si>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</si>
  <si>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</si>
  <si>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</si>
  <si>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</si>
  <si>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</si>
  <si>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</si>
  <si>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</si>
  <si>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</si>
  <si>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</si>
  <si>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</si>
  <si>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</si>
  <si>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</si>
  <si>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</si>
  <si>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</si>
  <si>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</si>
  <si>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</si>
  <si>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</si>
  <si>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</si>
  <si>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</si>
  <si>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</si>
  <si>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</si>
  <si>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</si>
  <si>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</si>
  <si>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</si>
  <si>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</si>
  <si>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</si>
  <si>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</si>
  <si>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</si>
  <si>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</si>
  <si>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</si>
  <si>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</si>
  <si>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</si>
  <si>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</si>
  <si>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</si>
  <si>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</si>
  <si>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</si>
  <si>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</si>
  <si>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</si>
  <si>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</si>
  <si>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</si>
  <si>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</si>
  <si>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</si>
  <si>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</si>
  <si>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</si>
  <si>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</si>
  <si>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</si>
  <si>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</si>
  <si>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</si>
  <si>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</si>
  <si>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</si>
  <si>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</si>
  <si>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</si>
  <si>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</si>
  <si>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</si>
  <si>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</si>
  <si>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</si>
  <si>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</si>
  <si>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</si>
  <si>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</si>
  <si>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</si>
  <si>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</si>
  <si>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</si>
  <si>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</si>
  <si>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</si>
  <si>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</si>
  <si>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</si>
  <si>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</si>
  <si>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</si>
  <si>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</si>
  <si>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</si>
  <si>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</si>
  <si>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</si>
  <si>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</si>
  <si>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</si>
  <si>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</si>
  <si>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</si>
  <si>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</si>
  <si>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</si>
  <si>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</si>
  <si>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</si>
  <si>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</si>
  <si>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</si>
  <si>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</si>
  <si>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</si>
  <si>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</si>
  <si>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</si>
  <si>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</si>
  <si>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</si>
  <si>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</si>
  <si>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</si>
  <si>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</si>
  <si>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</si>
  <si>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</si>
  <si>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</si>
  <si>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</si>
  <si>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</si>
  <si>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</si>
  <si>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</si>
  <si>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</si>
  <si>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</si>
  <si>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</si>
  <si>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</si>
  <si>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</si>
  <si>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</si>
  <si>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</si>
  <si>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</si>
  <si>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</si>
  <si>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</si>
  <si>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</si>
  <si>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</si>
  <si>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</si>
  <si>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</si>
  <si>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</si>
  <si>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</si>
  <si>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</si>
  <si>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</si>
  <si>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</si>
  <si>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</si>
  <si>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</si>
  <si>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</si>
  <si>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</si>
  <si>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</si>
  <si>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</si>
  <si>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</si>
  <si>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</si>
  <si>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</si>
  <si>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</si>
  <si>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</si>
  <si>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</si>
  <si>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</si>
  <si>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</si>
  <si>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</si>
  <si>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</si>
  <si>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</si>
  <si>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</si>
  <si>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</si>
  <si>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</si>
  <si>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</si>
  <si>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</si>
  <si>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</si>
  <si>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</si>
  <si>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</si>
  <si>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</si>
  <si>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</si>
  <si>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</si>
  <si>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</si>
  <si>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</si>
  <si>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</si>
  <si>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</si>
  <si>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</si>
  <si>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</si>
  <si>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</si>
  <si>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</si>
  <si>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</si>
  <si>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</si>
  <si>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</si>
  <si>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</si>
  <si>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</si>
  <si>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</si>
  <si>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</si>
  <si>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</si>
  <si>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</si>
  <si>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</si>
  <si>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</si>
  <si>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</si>
  <si>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</si>
  <si>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</si>
  <si>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</si>
  <si>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</si>
  <si>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</si>
  <si>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</si>
  <si>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</si>
  <si>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</si>
  <si>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</si>
  <si>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</si>
  <si>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</si>
  <si>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</si>
  <si>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</si>
  <si>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</si>
  <si>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</si>
  <si>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</si>
  <si>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</si>
  <si>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</si>
  <si>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</si>
  <si>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</si>
  <si>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</si>
  <si>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</si>
  <si>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</si>
  <si>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</si>
  <si>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</si>
  <si>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</si>
  <si>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</si>
  <si>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</si>
  <si>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</si>
  <si>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</si>
  <si>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</si>
  <si>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</si>
  <si>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</si>
  <si>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</si>
  <si>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</si>
  <si>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</si>
  <si>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</si>
  <si>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</si>
  <si>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</si>
  <si>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</si>
  <si>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</si>
  <si>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</si>
  <si>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</si>
  <si>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</si>
  <si>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</si>
  <si>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</si>
  <si>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</si>
  <si>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</si>
  <si>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</si>
  <si>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</si>
  <si>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</si>
  <si>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</si>
  <si>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</si>
  <si>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</si>
  <si>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</si>
  <si>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</si>
  <si>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</si>
  <si>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</si>
  <si>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</si>
  <si>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</si>
  <si>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</si>
  <si>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</si>
  <si>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</si>
  <si>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</si>
  <si>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</si>
  <si>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</si>
  <si>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</si>
  <si>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</si>
  <si>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</si>
  <si>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</si>
  <si>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</si>
  <si>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</si>
  <si>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</si>
  <si>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</si>
  <si>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</si>
  <si>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</si>
  <si>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</si>
  <si>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</si>
  <si>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</si>
  <si>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</si>
  <si>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</si>
  <si>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</si>
  <si>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</si>
  <si>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</si>
  <si>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</si>
  <si>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</si>
  <si>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</si>
  <si>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</si>
  <si>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</si>
  <si>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</si>
  <si>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</si>
  <si>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</si>
  <si>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</si>
  <si>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</si>
  <si>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</si>
  <si>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</si>
  <si>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</si>
  <si>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</si>
  <si>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</si>
  <si>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</si>
  <si>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</si>
  <si>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</si>
  <si>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</si>
  <si>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</si>
  <si>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</si>
  <si>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</si>
  <si>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</si>
  <si>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</si>
  <si>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</si>
  <si>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</si>
  <si>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</si>
  <si>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</si>
  <si>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</si>
  <si>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</si>
  <si>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</si>
  <si>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</si>
  <si>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</si>
  <si>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</si>
  <si>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</si>
  <si>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</si>
  <si>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</si>
  <si>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</si>
  <si>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</si>
  <si>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</si>
  <si>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</si>
  <si>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</si>
  <si>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</si>
  <si>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</si>
  <si>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</si>
  <si>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</si>
  <si>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</si>
  <si>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</si>
  <si>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</si>
  <si>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</si>
  <si>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</si>
  <si>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</si>
  <si>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</si>
  <si>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</si>
  <si>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</si>
  <si>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</si>
  <si>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</si>
  <si>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</si>
  <si>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</si>
  <si>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</si>
  <si>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</si>
  <si>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</si>
  <si>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</si>
  <si>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</si>
  <si>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</si>
  <si>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</si>
  <si>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</si>
  <si>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</si>
  <si>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</si>
  <si>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</si>
  <si>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</si>
  <si>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</si>
  <si>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</si>
  <si>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</si>
  <si>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</si>
  <si>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</si>
  <si>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</si>
  <si>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</si>
  <si>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</si>
  <si>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</si>
  <si>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</si>
  <si>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</si>
  <si>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</si>
  <si>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</si>
  <si>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</si>
  <si>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</si>
  <si>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</si>
  <si>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</si>
  <si>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</si>
  <si>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</si>
  <si>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</si>
  <si>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</si>
  <si>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</si>
  <si>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</si>
  <si>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</si>
  <si>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</si>
  <si>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</si>
  <si>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</si>
  <si>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</si>
  <si>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</si>
  <si>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</si>
  <si>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</si>
  <si>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</si>
  <si>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</si>
  <si>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</si>
  <si>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</si>
  <si>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</si>
  <si>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</si>
  <si>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</si>
  <si>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</si>
  <si>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</si>
  <si>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</si>
  <si>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</si>
  <si>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</si>
  <si>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</si>
  <si>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</si>
  <si>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</si>
  <si>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</si>
  <si>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</si>
  <si>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</si>
  <si>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</si>
  <si>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</si>
  <si>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</si>
  <si>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</si>
  <si>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</si>
  <si>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</si>
  <si>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</si>
  <si>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</si>
  <si>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</si>
  <si>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</si>
  <si>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</si>
  <si>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</si>
  <si>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</si>
  <si>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</si>
  <si>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</si>
  <si>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</si>
  <si>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</si>
  <si>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</si>
  <si>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</si>
  <si>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</si>
  <si>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</si>
  <si>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</si>
  <si>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</si>
  <si>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</si>
  <si>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</si>
  <si>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</si>
  <si>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</si>
  <si>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</si>
  <si>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</si>
  <si>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</si>
  <si>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</si>
  <si>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</si>
  <si>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</si>
  <si>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</si>
  <si>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</si>
  <si>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</si>
  <si>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</si>
  <si>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</si>
  <si>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</si>
  <si>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</si>
  <si>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</si>
  <si>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</si>
  <si>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</si>
  <si>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</si>
  <si>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</si>
  <si>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</si>
  <si>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</si>
  <si>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</si>
  <si>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</si>
  <si>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</si>
  <si>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</si>
  <si>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</si>
  <si>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</si>
  <si>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</si>
  <si>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</si>
  <si>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</si>
  <si>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</si>
  <si>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</si>
  <si>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</si>
  <si>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</si>
  <si>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</si>
  <si>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</si>
  <si>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</si>
  <si>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</si>
  <si>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</si>
  <si>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</si>
  <si>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</si>
  <si>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</si>
  <si>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</si>
  <si>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</si>
  <si>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</si>
  <si>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</si>
  <si>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</si>
  <si>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</si>
  <si>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</si>
  <si>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</si>
  <si>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</si>
  <si>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</si>
  <si>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</si>
  <si>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</si>
  <si>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</si>
  <si>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</si>
  <si>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</si>
  <si>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</si>
  <si>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</si>
  <si>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</si>
  <si>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</si>
  <si>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</si>
  <si>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</si>
  <si>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</si>
  <si>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</si>
  <si>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</si>
  <si>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</si>
  <si>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</si>
  <si>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</si>
  <si>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</si>
  <si>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</si>
  <si>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</si>
  <si>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</si>
  <si>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</si>
  <si>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</si>
  <si>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</si>
  <si>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</si>
  <si>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</si>
  <si>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</si>
  <si>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</si>
  <si>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</si>
  <si>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</si>
  <si>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</si>
  <si>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</si>
  <si>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</si>
  <si>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</si>
  <si>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</si>
  <si>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</si>
  <si>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</si>
  <si>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</si>
  <si>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</si>
  <si>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</si>
  <si>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</si>
  <si>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</si>
  <si>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</si>
  <si>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</si>
  <si>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</si>
  <si>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</si>
  <si>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</si>
  <si>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</si>
  <si>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</si>
  <si>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</si>
  <si>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</si>
  <si>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</si>
  <si>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</si>
  <si>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</si>
  <si>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</si>
  <si>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</si>
  <si>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</si>
  <si>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</si>
  <si>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</si>
  <si>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</si>
  <si>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</si>
  <si>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</si>
  <si>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</si>
  <si>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</si>
  <si>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</si>
  <si>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</si>
  <si>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</si>
  <si>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</si>
  <si>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</si>
  <si>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</si>
  <si>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</si>
  <si>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</si>
  <si>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</si>
  <si>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</si>
  <si>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</si>
  <si>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</si>
  <si>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</si>
  <si>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</si>
  <si>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</si>
  <si>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</si>
  <si>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</si>
  <si>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</si>
  <si>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</si>
  <si>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</si>
  <si>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</si>
  <si>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</si>
  <si>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</si>
  <si>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</si>
  <si>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</si>
  <si>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</si>
  <si>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</si>
  <si>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</si>
  <si>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</si>
  <si>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</si>
  <si>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</si>
  <si>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</si>
  <si>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</si>
  <si>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</si>
  <si>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</si>
  <si>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</si>
  <si>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</si>
  <si>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</si>
  <si>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</si>
  <si>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</si>
  <si>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</si>
  <si>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</si>
  <si>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</si>
  <si>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</si>
  <si>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</si>
  <si>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</si>
  <si>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</si>
  <si>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</si>
  <si>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</si>
  <si>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</si>
  <si>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</si>
  <si>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</si>
  <si>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</si>
  <si>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</si>
  <si>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</si>
  <si>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</si>
  <si>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</si>
  <si>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</si>
  <si>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</si>
  <si>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</si>
  <si>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</si>
  <si>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</si>
  <si>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</si>
  <si>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</si>
  <si>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</si>
  <si>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</si>
  <si>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</si>
  <si>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</si>
  <si>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</si>
  <si>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</si>
  <si>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</si>
  <si>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</si>
  <si>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</si>
  <si>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</si>
  <si>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</si>
  <si>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</si>
  <si>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</si>
  <si>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</si>
  <si>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</si>
  <si>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</si>
  <si>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</si>
  <si>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</si>
  <si>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</si>
  <si>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</si>
  <si>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</si>
  <si>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</si>
  <si>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</si>
  <si>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</si>
  <si>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</si>
  <si>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</si>
  <si>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</si>
  <si>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</si>
  <si>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</si>
  <si>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</si>
  <si>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</si>
  <si>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</si>
  <si>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</si>
  <si>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</si>
  <si>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</si>
  <si>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</si>
  <si>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</si>
  <si>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</si>
  <si>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</si>
  <si>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</si>
  <si>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</si>
  <si>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</si>
  <si>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</si>
  <si>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</si>
  <si>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</si>
  <si>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</si>
  <si>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</si>
  <si>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</si>
  <si>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</si>
  <si>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</si>
  <si>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</si>
  <si>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</si>
  <si>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</si>
  <si>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</si>
  <si>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</si>
  <si>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</si>
  <si>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</si>
  <si>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</si>
  <si>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</si>
  <si>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</si>
  <si>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</si>
  <si>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</si>
  <si>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</si>
  <si>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</si>
  <si>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</si>
  <si>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</si>
  <si>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</si>
  <si>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</si>
  <si>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</si>
  <si>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</si>
  <si>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</si>
  <si>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</si>
  <si>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</si>
  <si>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</si>
  <si>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</si>
  <si>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</si>
  <si>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</si>
  <si>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</si>
  <si>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</si>
  <si>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</si>
  <si>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</si>
  <si>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</si>
  <si>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</si>
  <si>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</si>
  <si>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</si>
  <si>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</si>
  <si>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</si>
  <si>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</si>
  <si>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</si>
  <si>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</si>
  <si>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</si>
  <si>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</si>
  <si>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</si>
  <si>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</si>
  <si>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</si>
  <si>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</si>
  <si>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</si>
  <si>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</si>
  <si>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</si>
  <si>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</si>
  <si>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</si>
  <si>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</si>
  <si>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</si>
  <si>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</si>
  <si>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</si>
  <si>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</si>
  <si>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</si>
  <si>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</si>
  <si>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</si>
  <si>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</si>
  <si>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</si>
  <si>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</si>
  <si>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</si>
  <si>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</si>
  <si>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</si>
  <si>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</si>
  <si>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</si>
  <si>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</si>
  <si>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</si>
  <si>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</si>
  <si>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</si>
  <si>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</si>
  <si>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</si>
  <si>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</si>
  <si>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</si>
  <si>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</si>
  <si>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</si>
  <si>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</si>
  <si>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</si>
  <si>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</si>
  <si>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</si>
  <si>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</si>
  <si>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</si>
  <si>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</si>
  <si>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</si>
  <si>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</si>
  <si>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</si>
  <si>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</si>
  <si>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</si>
  <si>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</si>
  <si>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</si>
  <si>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</si>
  <si>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</si>
  <si>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</si>
  <si>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</si>
  <si>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</si>
  <si>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</si>
  <si>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</si>
  <si>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</si>
  <si>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</si>
  <si>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</si>
  <si>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</si>
  <si>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</si>
  <si>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</si>
  <si>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</si>
  <si>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</si>
  <si>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</si>
  <si>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</si>
  <si>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</si>
  <si>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</si>
  <si>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</si>
  <si>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</si>
  <si>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</si>
  <si>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</si>
  <si>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</si>
  <si>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</si>
  <si>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</si>
  <si>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</si>
  <si>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</si>
  <si>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</si>
  <si>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</si>
  <si>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</si>
  <si>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</si>
  <si>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</si>
  <si>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</si>
  <si>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</si>
  <si>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</si>
  <si>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</si>
  <si>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</si>
  <si>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</si>
  <si>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</si>
  <si>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</si>
  <si>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</si>
  <si>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</si>
  <si>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</si>
  <si>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</si>
  <si>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</si>
  <si>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</si>
  <si>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</si>
  <si>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</si>
  <si>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</si>
  <si>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</si>
  <si>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</si>
  <si>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</si>
  <si>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</si>
  <si>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</si>
  <si>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</si>
  <si>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</si>
  <si>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</si>
  <si>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</si>
  <si>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</si>
  <si>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</si>
  <si>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</si>
  <si>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</si>
  <si>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</si>
  <si>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</si>
  <si>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</si>
  <si>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</si>
  <si>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</si>
  <si>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</si>
  <si>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</si>
  <si>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</si>
  <si>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</si>
  <si>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</si>
  <si>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</si>
  <si>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</si>
  <si>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</si>
  <si>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</si>
  <si>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</si>
  <si>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</si>
  <si>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</si>
  <si>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</si>
  <si>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</si>
  <si>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</si>
  <si>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</si>
  <si>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</si>
  <si>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</si>
  <si>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</si>
  <si>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</si>
  <si>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</si>
  <si>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</si>
  <si>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</si>
  <si>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</si>
  <si>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</si>
  <si>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</si>
  <si>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</si>
  <si>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</si>
  <si>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</si>
  <si>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</si>
  <si>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</si>
  <si>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</si>
  <si>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</si>
  <si>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</si>
  <si>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</si>
  <si>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</si>
  <si>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</si>
  <si>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</si>
  <si>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</si>
  <si>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</si>
  <si>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</si>
  <si>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</si>
  <si>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</si>
  <si>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</si>
  <si>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</si>
  <si>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</si>
  <si>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</si>
  <si>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</si>
  <si>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</si>
  <si>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</si>
  <si>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</si>
  <si>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</si>
  <si>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</si>
  <si>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</si>
  <si>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</si>
  <si>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</si>
  <si>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</si>
  <si>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</si>
  <si>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</si>
  <si>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</si>
  <si>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</si>
  <si>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</si>
  <si>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</si>
  <si>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</si>
  <si>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</si>
  <si>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</si>
  <si>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</si>
  <si>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</si>
  <si>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</si>
  <si>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</si>
  <si>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</si>
  <si>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</si>
  <si>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</si>
  <si>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</si>
  <si>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</si>
  <si>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</si>
  <si>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</si>
  <si>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</si>
  <si>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</si>
  <si>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</si>
  <si>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</si>
  <si>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</si>
  <si>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</si>
  <si>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</si>
  <si>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</si>
  <si>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</si>
  <si>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</si>
  <si>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</si>
  <si>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</si>
  <si>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</si>
  <si>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</si>
  <si>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</si>
  <si>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</si>
  <si>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</si>
  <si>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</si>
  <si>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</si>
  <si>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</si>
  <si>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</si>
  <si>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</si>
  <si>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</si>
  <si>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</si>
  <si>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</si>
  <si>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</si>
  <si>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</si>
  <si>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</si>
  <si>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</si>
  <si>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</si>
  <si>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</si>
  <si>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</si>
  <si>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</si>
  <si>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</si>
  <si>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</si>
  <si>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</si>
  <si>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</si>
  <si>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</si>
  <si>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</si>
  <si>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</si>
  <si>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</si>
  <si>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</si>
  <si>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</si>
  <si>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</si>
  <si>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</si>
  <si>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</si>
  <si>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</si>
  <si>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</si>
  <si>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</si>
  <si>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</si>
  <si>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</si>
  <si>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</si>
  <si>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</si>
  <si>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</si>
  <si>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</si>
  <si>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</si>
  <si>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</si>
  <si>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</si>
  <si>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</si>
  <si>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</si>
  <si>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</si>
  <si>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</si>
  <si>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</si>
  <si>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</si>
  <si>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</si>
  <si>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</si>
  <si>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</si>
  <si>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</si>
  <si>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</si>
  <si>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</si>
  <si>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</si>
  <si>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</si>
  <si>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</si>
  <si>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</si>
  <si>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</si>
  <si>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</si>
  <si>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</si>
  <si>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</si>
  <si>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</si>
  <si>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</si>
  <si>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</si>
  <si>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</si>
  <si>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</si>
  <si>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</si>
  <si>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</si>
  <si>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</si>
  <si>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</si>
  <si>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</si>
  <si>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</si>
  <si>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</si>
  <si>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</si>
  <si>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</si>
  <si>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</si>
  <si>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</si>
  <si>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</si>
  <si>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</si>
  <si>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</si>
  <si>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</si>
  <si>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</si>
  <si>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</si>
  <si>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</si>
  <si>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</si>
  <si>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</si>
  <si>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</si>
  <si>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</si>
  <si>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</si>
  <si>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</si>
  <si>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</si>
  <si>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</si>
  <si>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</si>
  <si>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</si>
  <si>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</si>
  <si>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</si>
  <si>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</si>
  <si>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</si>
  <si>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</si>
  <si>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</si>
  <si>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</si>
  <si>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</si>
  <si>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</si>
  <si>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</si>
  <si>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</si>
  <si>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</si>
  <si>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</si>
  <si>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</si>
  <si>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</si>
  <si>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</si>
  <si>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</si>
  <si>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</si>
  <si>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</si>
  <si>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</si>
  <si>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</si>
  <si>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</si>
  <si>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</si>
  <si>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</si>
  <si>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</si>
  <si>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</si>
  <si>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</si>
  <si>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</si>
  <si>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</si>
  <si>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</si>
  <si>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</si>
  <si>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</si>
  <si>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</si>
  <si>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</si>
  <si>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</si>
  <si>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</si>
  <si>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</si>
  <si>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</si>
  <si>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</si>
  <si>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</si>
  <si>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</si>
  <si>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</si>
  <si>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</si>
  <si>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</si>
  <si>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</si>
  <si>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</si>
  <si>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</si>
  <si>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</si>
  <si>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</si>
  <si>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</si>
  <si>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</si>
  <si>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</si>
  <si>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</si>
  <si>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</si>
  <si>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</si>
  <si>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</si>
  <si>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</si>
  <si>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</si>
  <si>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</si>
  <si>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</si>
  <si>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</si>
  <si>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</si>
  <si>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</si>
  <si>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</si>
  <si>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</si>
  <si>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</si>
  <si>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</si>
  <si>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</si>
  <si>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</si>
  <si>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</si>
  <si>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</si>
  <si>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</si>
  <si>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</si>
  <si>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</si>
  <si>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</si>
  <si>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</si>
  <si>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</si>
  <si>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</si>
  <si>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</si>
  <si>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</si>
  <si>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</si>
  <si>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</si>
  <si>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</si>
  <si>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</si>
  <si>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</si>
  <si>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</si>
  <si>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</si>
  <si>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</si>
  <si>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</si>
  <si>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</si>
  <si>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</si>
  <si>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</si>
  <si>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</si>
  <si>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</si>
  <si>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</si>
  <si>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</si>
  <si>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</si>
  <si>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</si>
  <si>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</si>
  <si>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</si>
  <si>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</si>
  <si>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</si>
  <si>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</si>
  <si>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</si>
  <si>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</si>
  <si>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</si>
  <si>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</si>
  <si>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</si>
  <si>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</si>
  <si>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</si>
  <si>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</si>
  <si>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</si>
  <si>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</si>
  <si>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</si>
  <si>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</si>
  <si>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</si>
  <si>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</si>
  <si>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</si>
  <si>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</si>
  <si>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</si>
  <si>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</si>
  <si>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</si>
  <si>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</si>
  <si>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</si>
  <si>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</si>
  <si>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</si>
  <si>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</si>
  <si>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</si>
  <si>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</si>
  <si>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</si>
  <si>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</si>
  <si>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</si>
  <si>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</si>
  <si>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</si>
  <si>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</si>
  <si>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</si>
  <si>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</si>
  <si>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</si>
  <si>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</si>
  <si>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</si>
  <si>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</si>
  <si>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</si>
  <si>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</si>
  <si>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</si>
  <si>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</si>
  <si>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</si>
  <si>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</si>
  <si>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</si>
  <si>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</si>
  <si>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</si>
  <si>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</si>
  <si>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</si>
  <si>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</si>
  <si>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</si>
  <si>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</si>
  <si>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</si>
  <si>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</si>
  <si>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</si>
  <si>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</si>
  <si>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</si>
  <si>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</si>
  <si>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</si>
  <si>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</si>
  <si>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</si>
  <si>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</si>
  <si>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</si>
  <si>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</si>
  <si>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</si>
  <si>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</si>
  <si>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</si>
  <si>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</si>
  <si>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</si>
  <si>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</si>
  <si>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</si>
  <si>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</si>
  <si>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</si>
  <si>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</si>
  <si>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</si>
  <si>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</si>
  <si>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</si>
  <si>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</si>
  <si>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</si>
  <si>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</si>
  <si>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</si>
  <si>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</si>
  <si>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</si>
  <si>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</si>
  <si>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</si>
  <si>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</si>
  <si>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</si>
  <si>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</si>
  <si>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</si>
  <si>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</si>
  <si>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</si>
  <si>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</si>
  <si>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</si>
  <si>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</si>
  <si>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</si>
  <si>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</si>
  <si>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</si>
  <si>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</si>
  <si>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</si>
  <si>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</si>
  <si>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</si>
  <si>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</si>
  <si>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</si>
  <si>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</si>
  <si>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</si>
  <si>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</si>
  <si>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</si>
  <si>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</si>
  <si>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</si>
  <si>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</si>
  <si>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</si>
  <si>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</si>
  <si>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</si>
  <si>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</si>
  <si>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</si>
  <si>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</si>
  <si>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</si>
  <si>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</si>
  <si>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</si>
  <si>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</si>
  <si>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</si>
  <si>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</si>
  <si>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</si>
  <si>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</si>
  <si>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</si>
  <si>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</si>
  <si>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</si>
  <si>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</si>
  <si>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</si>
  <si>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</si>
  <si>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</si>
  <si>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</si>
  <si>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</si>
  <si>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</si>
  <si>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</si>
  <si>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</si>
  <si>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</si>
  <si>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</si>
  <si>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</si>
  <si>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</si>
  <si>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</si>
  <si>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</si>
  <si>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</si>
  <si>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</si>
  <si>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</si>
  <si>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</si>
  <si>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</si>
  <si>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</si>
  <si>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</si>
  <si>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</si>
  <si>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</si>
  <si>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</si>
  <si>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</si>
  <si>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</si>
  <si>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</si>
  <si>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</si>
  <si>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</si>
  <si>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</si>
  <si>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</si>
  <si>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</si>
  <si>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</si>
  <si>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</si>
  <si>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</si>
  <si>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</si>
  <si>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</si>
  <si>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</si>
  <si>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</si>
  <si>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</si>
  <si>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</si>
  <si>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</si>
  <si>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</si>
  <si>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</si>
  <si>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</si>
  <si>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</si>
  <si>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</si>
  <si>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</si>
  <si>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</si>
  <si>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</si>
  <si>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</si>
  <si>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</si>
  <si>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</si>
  <si>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</si>
  <si>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</si>
  <si>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</si>
  <si>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</si>
  <si>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</si>
  <si>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</si>
  <si>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</si>
  <si>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</si>
  <si>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</si>
  <si>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</si>
  <si>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</si>
  <si>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</si>
  <si>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</si>
  <si>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</si>
  <si>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</si>
  <si>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</si>
  <si>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</si>
  <si>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</si>
  <si>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</si>
  <si>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</si>
  <si>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</si>
  <si>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</si>
  <si>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</si>
  <si>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</si>
  <si>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</si>
  <si>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</si>
  <si>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</si>
  <si>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</si>
  <si>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</si>
  <si>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</si>
  <si>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</si>
  <si>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</si>
  <si>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</si>
  <si>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</si>
  <si>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</si>
  <si>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</si>
  <si>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</si>
  <si>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</si>
  <si>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</si>
  <si>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</si>
  <si>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</si>
  <si>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</si>
  <si>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</si>
  <si>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</si>
  <si>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</si>
  <si>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</si>
  <si>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</si>
  <si>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</si>
  <si>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</si>
  <si>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</si>
  <si>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</si>
  <si>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</si>
  <si>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</si>
  <si>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</si>
  <si>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</si>
  <si>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</si>
  <si>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</si>
  <si>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</si>
  <si>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</si>
  <si>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</si>
  <si>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</si>
  <si>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</si>
  <si>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</si>
  <si>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</si>
  <si>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</si>
  <si>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</si>
  <si>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</si>
  <si>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</si>
  <si>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</si>
  <si>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</si>
  <si>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</si>
  <si>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</si>
  <si>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</si>
  <si>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</si>
  <si>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</si>
  <si>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</si>
  <si>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</si>
  <si>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</si>
  <si>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</si>
  <si>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</si>
  <si>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</si>
  <si>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</si>
  <si>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</si>
  <si>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</si>
  <si>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</si>
  <si>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</si>
  <si>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</si>
  <si>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</si>
  <si>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</si>
  <si>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</si>
  <si>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</si>
  <si>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</si>
  <si>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</si>
  <si>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</si>
  <si>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</si>
  <si>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</si>
  <si>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</si>
  <si>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</si>
  <si>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</si>
  <si>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</si>
  <si>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</si>
  <si>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</si>
  <si>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</si>
  <si>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</si>
  <si>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</si>
  <si>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</si>
  <si>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</si>
  <si>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</si>
  <si>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</si>
  <si>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</si>
  <si>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</si>
  <si>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</si>
  <si>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</si>
  <si>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</si>
  <si>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</si>
  <si>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</si>
  <si>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</si>
  <si>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</si>
  <si>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</si>
  <si>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</si>
  <si>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</si>
  <si>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</si>
  <si>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</si>
  <si>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</si>
  <si>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</si>
  <si>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</si>
  <si>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</si>
  <si>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</si>
  <si>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</si>
  <si>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</si>
  <si>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</si>
  <si>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</si>
  <si>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</si>
  <si>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</si>
  <si>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</si>
  <si>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</si>
  <si>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</si>
  <si>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</si>
  <si>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</si>
  <si>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</si>
  <si>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</si>
  <si>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</si>
  <si>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</si>
  <si>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</si>
  <si>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</si>
  <si>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</si>
  <si>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</si>
  <si>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</si>
  <si>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</si>
  <si>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</si>
  <si>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</si>
  <si>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</si>
  <si>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</si>
  <si>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</si>
  <si>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</si>
  <si>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</si>
  <si>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</si>
  <si>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</si>
  <si>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</si>
  <si>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</si>
  <si>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</si>
  <si>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</si>
  <si>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</si>
  <si>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</si>
  <si>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</si>
  <si>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</si>
  <si>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</si>
  <si>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</si>
  <si>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</si>
  <si>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</si>
  <si>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</si>
  <si>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</si>
  <si>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</si>
  <si>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</si>
  <si>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</si>
  <si>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</si>
  <si>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</si>
  <si>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</si>
  <si>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</si>
  <si>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</si>
  <si>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</si>
  <si>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</si>
  <si>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</si>
  <si>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</si>
  <si>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</si>
  <si>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</si>
  <si>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</si>
  <si>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</si>
  <si>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</si>
  <si>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</si>
  <si>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</si>
  <si>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</si>
  <si>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</si>
  <si>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</si>
  <si>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</si>
  <si>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</si>
  <si>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</si>
  <si>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</si>
  <si>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</si>
  <si>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</si>
  <si>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</si>
  <si>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</si>
  <si>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</si>
  <si>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</si>
  <si>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</si>
  <si>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</si>
  <si>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</si>
  <si>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</si>
  <si>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</si>
  <si>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</si>
  <si>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</si>
  <si>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</si>
  <si>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</si>
  <si>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</si>
  <si>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</si>
  <si>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</si>
  <si>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</si>
  <si>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</si>
  <si>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</si>
  <si>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</si>
  <si>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</si>
  <si>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</si>
  <si>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</si>
  <si>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</si>
  <si>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</si>
  <si>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</si>
  <si>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</si>
  <si>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</si>
  <si>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</si>
  <si>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</si>
  <si>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</si>
  <si>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</si>
  <si>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</si>
  <si>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</si>
  <si>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</si>
  <si>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</si>
  <si>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</si>
  <si>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</si>
  <si>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</si>
  <si>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</si>
  <si>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</si>
  <si>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</si>
  <si>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</si>
  <si>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</si>
  <si>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</si>
  <si>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</si>
  <si>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</si>
  <si>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</si>
  <si>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</si>
  <si>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</si>
  <si>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</si>
  <si>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</si>
  <si>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</si>
  <si>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</si>
  <si>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</si>
  <si>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</si>
  <si>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</si>
  <si>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</si>
  <si>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</si>
  <si>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</si>
  <si>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</si>
  <si>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</si>
  <si>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</si>
  <si>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</si>
  <si>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</si>
  <si>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</si>
  <si>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</si>
  <si>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</si>
  <si>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</si>
  <si>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</si>
  <si>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</si>
  <si>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</si>
  <si>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</si>
  <si>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</si>
  <si>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</si>
  <si>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</si>
  <si>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</si>
  <si>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</si>
  <si>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</si>
  <si>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</si>
  <si>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</si>
  <si>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</si>
  <si>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</si>
  <si>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</si>
  <si>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</si>
  <si>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</si>
  <si>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</si>
  <si>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</si>
  <si>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</si>
  <si>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</si>
  <si>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</si>
  <si>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</si>
  <si>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</si>
  <si>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</si>
  <si>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</si>
  <si>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</si>
  <si>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</si>
  <si>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</si>
  <si>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</si>
  <si>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</si>
  <si>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</si>
  <si>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</si>
  <si>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</si>
  <si>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</si>
  <si>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</si>
  <si>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</si>
  <si>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</si>
  <si>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</si>
  <si>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</si>
  <si>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</si>
  <si>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</si>
  <si>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</si>
  <si>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</si>
  <si>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</si>
  <si>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</si>
  <si>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</si>
  <si>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</si>
  <si>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</si>
  <si>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</si>
  <si>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</si>
  <si>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</si>
  <si>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</si>
  <si>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</si>
  <si>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</si>
  <si>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</si>
  <si>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</si>
  <si>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</si>
  <si>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</si>
  <si>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</si>
  <si>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</si>
  <si>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</si>
  <si>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</si>
  <si>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</si>
  <si>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</si>
  <si>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</si>
  <si>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</si>
  <si>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</si>
  <si>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</si>
  <si>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</si>
  <si>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</si>
  <si>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</si>
  <si>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</si>
  <si>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</si>
  <si>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</si>
  <si>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</si>
  <si>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</si>
  <si>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</si>
  <si>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</si>
  <si>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</si>
  <si>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</si>
  <si>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</si>
  <si>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</si>
  <si>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</si>
  <si>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</si>
  <si>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</si>
  <si>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</si>
  <si>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</si>
  <si>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</si>
  <si>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</si>
  <si>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</si>
  <si>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</si>
  <si>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</si>
  <si>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</si>
  <si>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</si>
  <si>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</si>
  <si>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</si>
  <si>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</si>
  <si>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</si>
  <si>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</si>
  <si>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</si>
  <si>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</si>
  <si>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</si>
  <si>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</si>
  <si>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</si>
  <si>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</si>
  <si>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</si>
  <si>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</si>
  <si>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</si>
  <si>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</si>
  <si>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</si>
  <si>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</si>
  <si>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</si>
  <si>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</si>
  <si>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</si>
  <si>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</si>
  <si>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</si>
  <si>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</si>
  <si>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</si>
  <si>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</si>
  <si>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</si>
  <si>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</si>
  <si>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</si>
  <si>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</si>
  <si>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</si>
  <si>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</si>
  <si>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</si>
  <si>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</si>
  <si>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</si>
  <si>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</si>
  <si>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</si>
  <si>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</si>
  <si>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</si>
  <si>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</si>
  <si>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</si>
  <si>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</si>
  <si>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</si>
  <si>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</si>
  <si>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</si>
  <si>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</si>
  <si>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</si>
  <si>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</si>
  <si>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</si>
  <si>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</si>
  <si>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</si>
  <si>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</si>
  <si>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</si>
  <si>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</si>
  <si>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</si>
  <si>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</si>
  <si>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</si>
  <si>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</si>
  <si>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</si>
  <si>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</si>
  <si>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</si>
  <si>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</si>
  <si>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</si>
  <si>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</si>
  <si>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</si>
  <si>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</si>
  <si>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</si>
  <si>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</si>
  <si>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</si>
  <si>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</si>
  <si>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</si>
  <si>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</si>
  <si>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</si>
  <si>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</si>
  <si>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</si>
  <si>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</si>
  <si>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</si>
  <si>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</si>
  <si>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</si>
  <si>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</si>
  <si>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</si>
  <si>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</si>
  <si>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</si>
  <si>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</si>
  <si>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</si>
  <si>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</si>
  <si>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</si>
  <si>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</si>
  <si>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</si>
  <si>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</si>
  <si>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</si>
  <si>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</si>
  <si>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</si>
  <si>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</si>
  <si>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</si>
  <si>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</si>
  <si>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</si>
  <si>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</si>
  <si>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</si>
  <si>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</si>
  <si>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</si>
  <si>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</si>
  <si>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</si>
  <si>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</si>
  <si>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</si>
  <si>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</si>
  <si>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</si>
  <si>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</si>
  <si>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</si>
  <si>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</si>
  <si>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</si>
  <si>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</si>
  <si>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</si>
  <si>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</si>
  <si>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</si>
  <si>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</si>
  <si>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</si>
  <si>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</si>
  <si>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</si>
  <si>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</si>
  <si>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</si>
  <si>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</si>
  <si>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</si>
  <si>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</si>
  <si>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</si>
  <si>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</si>
  <si>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</si>
  <si>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</si>
  <si>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</si>
  <si>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</si>
  <si>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</si>
  <si>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</si>
  <si>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</si>
  <si>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</si>
  <si>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</si>
  <si>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</si>
  <si>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</si>
  <si>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</si>
  <si>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</si>
  <si>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</si>
  <si>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</si>
  <si>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</si>
  <si>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</si>
  <si>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</si>
  <si>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</si>
  <si>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</si>
  <si>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</si>
  <si>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</si>
  <si>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</si>
  <si>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</si>
  <si>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</si>
  <si>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</si>
  <si>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</si>
  <si>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</si>
  <si>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</si>
  <si>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</si>
  <si>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</si>
  <si>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</si>
  <si>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</si>
  <si>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</si>
  <si>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</si>
  <si>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</si>
  <si>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</si>
  <si>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</si>
  <si>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</si>
  <si>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</si>
  <si>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</si>
  <si>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</si>
  <si>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</si>
  <si>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</si>
  <si>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</si>
  <si>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</si>
  <si>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</si>
  <si>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</si>
  <si>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</si>
  <si>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</si>
  <si>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</si>
  <si>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</si>
  <si>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</si>
  <si>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</si>
  <si>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</si>
  <si>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</si>
  <si>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</si>
  <si>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</si>
  <si>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</si>
  <si>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</si>
  <si>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</si>
  <si>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</si>
  <si>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</si>
  <si>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</si>
  <si>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</si>
  <si>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</si>
  <si>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</si>
  <si>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</si>
  <si>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</si>
  <si>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</si>
  <si>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</si>
  <si>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</si>
  <si>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</si>
  <si>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</si>
  <si>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</si>
  <si>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</si>
  <si>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</si>
  <si>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</si>
  <si>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</si>
  <si>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</si>
  <si>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</si>
  <si>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</si>
  <si>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</si>
  <si>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</si>
  <si>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</si>
  <si>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</si>
  <si>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</si>
  <si>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</si>
  <si>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</si>
  <si>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</si>
  <si>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</si>
  <si>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</si>
  <si>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</si>
  <si>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</si>
  <si>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</si>
  <si>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</si>
  <si>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</si>
  <si>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</si>
  <si>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</si>
  <si>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</si>
  <si>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</si>
  <si>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</si>
  <si>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</si>
  <si>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</si>
  <si>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</si>
  <si>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</si>
  <si>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</si>
  <si>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</si>
  <si>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</si>
  <si>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</si>
  <si>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</si>
  <si>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</si>
  <si>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</si>
  <si>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</si>
  <si>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</si>
  <si>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</si>
  <si>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</si>
  <si>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</si>
  <si>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</si>
  <si>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</si>
  <si>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</si>
  <si>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</si>
  <si>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</si>
  <si>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</si>
  <si>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</si>
  <si>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</si>
  <si>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</si>
  <si>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</si>
  <si>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</si>
  <si>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</si>
  <si>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</si>
  <si>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</si>
  <si>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</si>
  <si>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</si>
  <si>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</si>
  <si>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</si>
  <si>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</si>
  <si>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</si>
  <si>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</si>
  <si>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</si>
  <si>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</si>
  <si>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</si>
  <si>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</si>
  <si>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</si>
  <si>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</si>
  <si>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</si>
  <si>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</si>
  <si>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</si>
  <si>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</si>
  <si>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</si>
  <si>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</si>
  <si>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</si>
  <si>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</si>
  <si>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</si>
  <si>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</si>
  <si>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</si>
  <si>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</si>
  <si>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</si>
  <si>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</si>
  <si>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</si>
  <si>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</si>
  <si>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</si>
  <si>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</si>
  <si>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</si>
  <si>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</si>
  <si>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</si>
  <si>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</si>
  <si>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</si>
  <si>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</si>
  <si>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</si>
  <si>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</si>
  <si>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</si>
  <si>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</si>
  <si>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</si>
  <si>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</si>
  <si>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</si>
  <si>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</si>
  <si>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</si>
  <si>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</si>
  <si>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</si>
  <si>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</si>
  <si>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</si>
  <si>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</si>
  <si>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</si>
  <si>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</si>
  <si>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</si>
  <si>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</si>
  <si>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</si>
  <si>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</si>
  <si>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</si>
  <si>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</si>
  <si>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</si>
  <si>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</si>
  <si>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</si>
  <si>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</si>
  <si>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</si>
  <si>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</si>
  <si>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</si>
  <si>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</si>
  <si>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</si>
  <si>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</si>
  <si>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</si>
  <si>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</si>
  <si>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</si>
  <si>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</si>
  <si>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</si>
  <si>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</si>
  <si>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</si>
  <si>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</si>
  <si>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</si>
  <si>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</si>
  <si>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</si>
  <si>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</si>
  <si>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</si>
  <si>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</si>
  <si>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</si>
  <si>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</si>
  <si>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</si>
  <si>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</si>
  <si>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</si>
  <si>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</si>
  <si>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</si>
  <si>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</si>
  <si>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</si>
  <si>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</si>
  <si>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</si>
  <si>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</si>
  <si>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</si>
  <si>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</si>
  <si>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</si>
  <si>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</si>
  <si>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</si>
  <si>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</si>
  <si>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</si>
  <si>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</si>
  <si>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</si>
  <si>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</si>
  <si>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</si>
  <si>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</si>
  <si>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</si>
  <si>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</si>
  <si>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</si>
  <si>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</si>
  <si>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</si>
  <si>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</si>
  <si>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</si>
  <si>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</si>
  <si>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</si>
  <si>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</si>
  <si>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</si>
  <si>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</si>
  <si>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</si>
  <si>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</si>
  <si>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</si>
  <si>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</si>
  <si>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</si>
  <si>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</si>
  <si>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</si>
  <si>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</si>
  <si>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</si>
  <si>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</si>
  <si>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</si>
  <si>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</si>
  <si>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</si>
  <si>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</si>
  <si>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</si>
  <si>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</si>
  <si>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</si>
  <si>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</si>
  <si>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</si>
  <si>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</si>
  <si>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</si>
  <si>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</si>
  <si>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</si>
  <si>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</si>
  <si>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</si>
  <si>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</si>
  <si>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</si>
  <si>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</si>
  <si>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</si>
  <si>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</si>
  <si>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</si>
  <si>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</si>
  <si>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</si>
  <si>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</si>
  <si>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</si>
  <si>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</si>
  <si>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</si>
  <si>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</si>
  <si>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</si>
  <si>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</si>
  <si>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</si>
  <si>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</si>
  <si>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</si>
  <si>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</si>
  <si>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</si>
  <si>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</si>
  <si>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</si>
  <si>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</si>
  <si>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</si>
  <si>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</si>
  <si>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</si>
  <si>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</si>
  <si>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</si>
  <si>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</si>
  <si>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</si>
  <si>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</si>
  <si>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</si>
  <si>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</si>
  <si>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</si>
  <si>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</si>
  <si>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</si>
  <si>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</si>
  <si>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</si>
  <si>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</si>
  <si>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</si>
  <si>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</si>
  <si>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</si>
  <si>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</si>
  <si>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</si>
  <si>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</si>
  <si>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</si>
  <si>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</si>
  <si>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</si>
  <si>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</si>
  <si>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</si>
  <si>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</si>
  <si>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</si>
  <si>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</si>
  <si>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</si>
  <si>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</si>
  <si>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</si>
  <si>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</si>
  <si>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</si>
  <si>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</si>
  <si>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</si>
  <si>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</si>
  <si>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</si>
  <si>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</si>
  <si>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</si>
  <si>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</si>
  <si>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</si>
  <si>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</si>
  <si>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</si>
  <si>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</si>
  <si>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</si>
  <si>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</si>
  <si>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</si>
  <si>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</si>
  <si>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</si>
  <si>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</si>
  <si>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</si>
  <si>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</si>
  <si>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</si>
  <si>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</si>
  <si>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</si>
  <si>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</si>
  <si>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</si>
  <si>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</si>
  <si>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</si>
  <si>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</si>
  <si>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</si>
  <si>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</si>
  <si>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</si>
  <si>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</si>
  <si>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</si>
  <si>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</si>
  <si>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</si>
  <si>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</si>
  <si>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</si>
  <si>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</si>
  <si>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</si>
  <si>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</si>
  <si>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</si>
  <si>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</si>
  <si>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</si>
  <si>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</si>
  <si>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</si>
  <si>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</si>
  <si>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</si>
  <si>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</si>
  <si>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</si>
  <si>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</si>
  <si>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</si>
  <si>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</si>
  <si>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</si>
  <si>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</si>
  <si>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</si>
  <si>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</si>
  <si>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</si>
  <si>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</si>
  <si>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</si>
  <si>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</si>
  <si>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</si>
  <si>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</si>
  <si>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</si>
  <si>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</si>
  <si>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</si>
  <si>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</si>
  <si>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</si>
  <si>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</si>
  <si>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</si>
  <si>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</si>
  <si>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</si>
  <si>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</si>
  <si>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</si>
  <si>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</si>
  <si>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</si>
  <si>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</si>
  <si>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</si>
  <si>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</si>
  <si>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</si>
  <si>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</si>
  <si>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</si>
  <si>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</si>
  <si>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</si>
  <si>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</si>
  <si>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</si>
  <si>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</si>
  <si>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</si>
  <si>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</si>
  <si>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</si>
  <si>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</si>
  <si>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</si>
  <si>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</si>
  <si>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</si>
  <si>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</si>
  <si>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</si>
  <si>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</si>
  <si>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</si>
  <si>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</si>
  <si>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</si>
  <si>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</si>
  <si>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</si>
  <si>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</si>
  <si>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</si>
  <si>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</si>
  <si>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</si>
  <si>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</si>
  <si>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</si>
  <si>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</si>
  <si>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</si>
  <si>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</si>
  <si>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</si>
  <si>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</si>
  <si>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</si>
  <si>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</si>
  <si>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</si>
  <si>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</si>
  <si>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</si>
  <si>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</si>
  <si>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</si>
  <si>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</si>
  <si>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</si>
  <si>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</si>
  <si>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</si>
  <si>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</si>
  <si>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</si>
  <si>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</si>
  <si>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</si>
  <si>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</si>
  <si>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</si>
  <si>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</si>
  <si>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</si>
  <si>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</si>
  <si>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</si>
  <si>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</si>
  <si>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</si>
  <si>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</si>
  <si>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</si>
  <si>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</si>
  <si>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</si>
  <si>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</si>
  <si>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</si>
  <si>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</si>
  <si>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</si>
  <si>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</si>
  <si>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</si>
  <si>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</si>
  <si>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</si>
  <si>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</si>
  <si>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</si>
  <si>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</si>
  <si>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</si>
  <si>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</si>
  <si>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</si>
  <si>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</si>
  <si>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</si>
  <si>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</si>
  <si>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</si>
  <si>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</si>
  <si>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</si>
  <si>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</si>
  <si>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</si>
  <si>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</si>
  <si>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</si>
  <si>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</si>
  <si>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</si>
  <si>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</si>
  <si>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</si>
  <si>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</si>
  <si>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</si>
  <si>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</si>
  <si>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</si>
  <si>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</si>
  <si>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</si>
  <si>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</si>
  <si>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</si>
  <si>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</si>
  <si>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</si>
  <si>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</si>
  <si>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</si>
  <si>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</si>
  <si>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</si>
  <si>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</si>
  <si>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</si>
  <si>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</si>
  <si>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</si>
  <si>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</si>
  <si>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</si>
  <si>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</si>
  <si>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</si>
  <si>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</si>
  <si>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</si>
  <si>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</si>
  <si>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</si>
  <si>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</si>
  <si>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</si>
  <si>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</si>
  <si>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</si>
  <si>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</si>
  <si>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</si>
  <si>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</si>
  <si>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</si>
  <si>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</si>
  <si>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</si>
  <si>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</si>
  <si>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</si>
  <si>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</si>
  <si>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</si>
  <si>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</si>
  <si>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</si>
  <si>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</si>
  <si>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</si>
  <si>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</si>
  <si>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</si>
  <si>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</si>
  <si>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</si>
  <si>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</si>
  <si>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</si>
  <si>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</si>
  <si>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</si>
  <si>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</si>
  <si>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</si>
  <si>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</si>
  <si>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</si>
  <si>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</si>
  <si>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</si>
  <si>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</si>
  <si>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</si>
  <si>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</si>
  <si>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</si>
  <si>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</si>
  <si>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</si>
  <si>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</si>
  <si>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</si>
  <si>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</si>
  <si>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</si>
  <si>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</si>
  <si>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</si>
  <si>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</si>
  <si>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</si>
  <si>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</si>
  <si>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</si>
  <si>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</si>
  <si>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</si>
  <si>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</si>
  <si>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</si>
  <si>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</si>
  <si>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</si>
  <si>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</si>
  <si>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</si>
  <si>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</si>
  <si>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</si>
  <si>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</si>
  <si>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</si>
  <si>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</si>
  <si>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</si>
  <si>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</si>
  <si>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</si>
  <si>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</si>
  <si>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</si>
  <si>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</si>
  <si>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</si>
  <si>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</si>
  <si>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</si>
  <si>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</si>
  <si>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</si>
  <si>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</si>
  <si>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</si>
  <si>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</si>
  <si>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</si>
  <si>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</si>
  <si>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</si>
  <si>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</si>
  <si>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</si>
  <si>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</si>
  <si>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</si>
  <si>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</si>
  <si>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</si>
  <si>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</si>
  <si>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</si>
  <si>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</si>
  <si>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</si>
  <si>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</si>
  <si>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</si>
  <si>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</si>
  <si>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</si>
  <si>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</si>
  <si>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</si>
  <si>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</si>
  <si>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</si>
  <si>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</si>
  <si>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</si>
  <si>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</si>
  <si>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</si>
  <si>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</si>
  <si>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</si>
  <si>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</si>
  <si>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</si>
  <si>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</si>
  <si>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</si>
  <si>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</si>
  <si>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</si>
  <si>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</si>
  <si>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</si>
  <si>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</si>
  <si>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</si>
  <si>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</si>
  <si>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</si>
  <si>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</si>
  <si>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</si>
  <si>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</si>
  <si>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</si>
  <si>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</si>
  <si>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</si>
  <si>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</si>
  <si>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</si>
  <si>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</si>
  <si>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</si>
  <si>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</si>
  <si>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</si>
  <si>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</si>
  <si>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</si>
  <si>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</si>
  <si>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</si>
  <si>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</si>
  <si>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</si>
  <si>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</si>
  <si>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</si>
  <si>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</si>
  <si>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</si>
  <si>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</si>
  <si>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</si>
  <si>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</si>
  <si>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</si>
  <si>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</si>
  <si>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</si>
  <si>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</si>
  <si>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</si>
  <si>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</si>
  <si>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</si>
  <si>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</si>
  <si>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</si>
  <si>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</si>
  <si>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</si>
  <si>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</si>
  <si>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</si>
  <si>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</si>
  <si>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</si>
  <si>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</si>
  <si>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</si>
  <si>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</si>
  <si>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</si>
  <si>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</si>
  <si>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</si>
  <si>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</si>
  <si>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</si>
  <si>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</si>
  <si>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</si>
  <si>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</si>
  <si>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</si>
  <si>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</si>
  <si>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</si>
  <si>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</si>
  <si>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</si>
  <si>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</si>
  <si>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</si>
  <si>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</si>
  <si>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</si>
  <si>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</si>
  <si>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</si>
  <si>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</si>
  <si>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</si>
  <si>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</si>
  <si>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</si>
  <si>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</si>
  <si>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</si>
  <si>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</si>
  <si>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</si>
  <si>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</si>
  <si>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</si>
  <si>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</si>
  <si>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</si>
  <si>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</si>
  <si>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</si>
  <si>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</si>
  <si>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</si>
  <si>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</si>
  <si>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</si>
  <si>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</si>
  <si>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</si>
  <si>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</si>
  <si>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</si>
  <si>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</si>
  <si>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</si>
  <si>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</si>
  <si>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</si>
  <si>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</si>
  <si>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</si>
  <si>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</si>
  <si>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</si>
  <si>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</si>
  <si>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</si>
  <si>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</si>
  <si>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</si>
  <si>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</si>
  <si>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</si>
  <si>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</si>
  <si>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</si>
  <si>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</si>
  <si>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</si>
  <si>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</si>
  <si>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</si>
  <si>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</si>
  <si>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</si>
  <si>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</si>
  <si>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</si>
  <si>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</si>
  <si>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</si>
  <si>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</si>
  <si>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</si>
  <si>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</si>
  <si>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</si>
  <si>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</si>
  <si>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</si>
  <si>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</si>
  <si>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</si>
  <si>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</si>
  <si>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</si>
  <si>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</si>
  <si>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</si>
  <si>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</si>
  <si>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</si>
  <si>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</si>
  <si>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</si>
  <si>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</si>
  <si>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</si>
  <si>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</si>
  <si>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</si>
  <si>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</si>
  <si>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</si>
  <si>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</si>
  <si>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</si>
  <si>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</si>
  <si>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</si>
  <si>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</si>
  <si>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</si>
  <si>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</si>
  <si>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</si>
  <si>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</si>
  <si>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</si>
  <si>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</si>
  <si>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</si>
  <si>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</si>
  <si>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</si>
  <si>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</si>
  <si>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</si>
  <si>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</si>
  <si>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</si>
  <si>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</si>
  <si>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</si>
  <si>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</si>
  <si>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</si>
  <si>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</si>
  <si>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</si>
  <si>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</si>
  <si>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</si>
  <si>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</si>
  <si>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</si>
  <si>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</si>
  <si>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</si>
  <si>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</si>
  <si>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</si>
  <si>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</si>
  <si>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</si>
  <si>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</si>
  <si>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</si>
  <si>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</si>
  <si>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</si>
  <si>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</si>
  <si>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</si>
  <si>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</si>
  <si>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</si>
  <si>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</si>
  <si>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</si>
  <si>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</si>
  <si>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</si>
  <si>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</si>
  <si>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</si>
  <si>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</si>
  <si>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</si>
  <si>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</si>
  <si>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</si>
  <si>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</si>
  <si>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</si>
  <si>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</si>
  <si>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</si>
  <si>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</si>
  <si>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</si>
  <si>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</si>
  <si>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</si>
  <si>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</si>
  <si>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</si>
  <si>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</si>
  <si>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</si>
  <si>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</si>
  <si>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</si>
  <si>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</si>
  <si>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</si>
  <si>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</si>
  <si>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</si>
  <si>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</si>
  <si>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</si>
  <si>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</si>
  <si>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</si>
  <si>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</si>
  <si>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</si>
  <si>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</si>
  <si>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</si>
  <si>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</si>
  <si>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</si>
  <si>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</si>
  <si>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</si>
  <si>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</si>
  <si>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</si>
  <si>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</si>
  <si>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</si>
  <si>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</si>
  <si>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</si>
  <si>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</si>
  <si>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</si>
  <si>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</si>
  <si>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</si>
  <si>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</si>
  <si>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</si>
  <si>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</si>
  <si>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</si>
  <si>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</si>
  <si>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</si>
  <si>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</si>
  <si>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</si>
  <si>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</si>
  <si>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</si>
  <si>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</si>
  <si>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</si>
  <si>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</si>
  <si>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</si>
  <si>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</si>
  <si>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</si>
  <si>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</si>
  <si>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</si>
  <si>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</si>
  <si>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</si>
  <si>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</si>
  <si>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</si>
  <si>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</si>
  <si>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</si>
  <si>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</si>
  <si>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</si>
  <si>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</si>
  <si>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</si>
  <si>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</si>
  <si>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</si>
  <si>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</si>
  <si>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</si>
  <si>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</si>
  <si>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</si>
  <si>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</si>
  <si>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</si>
  <si>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</si>
  <si>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</si>
  <si>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</si>
  <si>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</si>
  <si>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</si>
  <si>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</si>
  <si>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</si>
  <si>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</si>
  <si>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</si>
  <si>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</si>
  <si>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</si>
  <si>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</si>
  <si>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</si>
  <si>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</si>
  <si>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</si>
  <si>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</si>
  <si>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</si>
  <si>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</si>
  <si>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</si>
  <si>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</si>
  <si>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</si>
  <si>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</si>
  <si>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</si>
  <si>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</si>
  <si>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</si>
  <si>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</si>
  <si>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</si>
  <si>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</si>
  <si>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</si>
  <si>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</si>
  <si>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</si>
  <si>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</si>
  <si>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</si>
  <si>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</si>
  <si>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</si>
  <si>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</si>
  <si>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</si>
  <si>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</si>
  <si>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</si>
  <si>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</si>
  <si>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</si>
  <si>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</si>
  <si>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</si>
  <si>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</si>
  <si>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</si>
  <si>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</si>
  <si>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</si>
  <si>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</si>
  <si>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</si>
  <si>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</si>
  <si>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</si>
  <si>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</si>
  <si>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</si>
  <si>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</si>
  <si>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</si>
  <si>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</si>
  <si>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</si>
  <si>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</si>
  <si>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</si>
  <si>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</si>
  <si>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</si>
  <si>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</si>
  <si>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</si>
  <si>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</si>
  <si>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</si>
  <si>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</si>
  <si>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</si>
  <si>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</si>
  <si>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</si>
  <si>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</si>
  <si>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</si>
  <si>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</si>
  <si>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</si>
  <si>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</si>
  <si>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</si>
  <si>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</si>
  <si>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</si>
  <si>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</si>
  <si>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</si>
  <si>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</si>
  <si>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</si>
  <si>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</si>
  <si>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</si>
  <si>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</si>
  <si>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</si>
  <si>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</si>
  <si>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</si>
  <si>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</si>
  <si>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</si>
  <si>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</si>
  <si>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</si>
  <si>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</si>
  <si>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</si>
  <si>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</si>
  <si>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</si>
  <si>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</si>
  <si>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</si>
  <si>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</si>
  <si>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</si>
  <si>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</si>
  <si>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</si>
  <si>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</si>
  <si>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</si>
  <si>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</si>
  <si>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</si>
  <si>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</si>
  <si>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</si>
  <si>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</si>
  <si>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</si>
  <si>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</si>
  <si>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</si>
  <si>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</si>
  <si>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</si>
  <si>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</si>
  <si>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</si>
  <si>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</si>
  <si>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</si>
  <si>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</si>
  <si>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</si>
  <si>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</si>
  <si>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</si>
  <si>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</si>
  <si>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</si>
  <si>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</si>
  <si>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</si>
  <si>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</si>
  <si>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</si>
  <si>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</si>
  <si>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</si>
  <si>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</si>
  <si>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</si>
  <si>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</si>
  <si>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</si>
  <si>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</si>
  <si>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</si>
  <si>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</si>
  <si>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</si>
  <si>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</si>
  <si>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</si>
  <si>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</si>
  <si>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</si>
  <si>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</si>
  <si>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</si>
  <si>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</si>
  <si>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</si>
  <si>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</si>
  <si>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</si>
  <si>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</si>
  <si>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</si>
  <si>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</si>
  <si>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</si>
  <si>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</si>
  <si>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</si>
  <si>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</si>
  <si>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</si>
  <si>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</si>
  <si>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</si>
  <si>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</si>
  <si>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</si>
  <si>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</si>
  <si>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</si>
  <si>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</si>
  <si>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</si>
  <si>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</si>
  <si>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</si>
  <si>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</si>
  <si>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</si>
  <si>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</si>
  <si>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</si>
  <si>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</si>
  <si>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</si>
  <si>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</si>
  <si>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</si>
  <si>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</si>
  <si>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</si>
  <si>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</si>
  <si>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</si>
  <si>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</si>
  <si>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</si>
  <si>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</si>
  <si>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</si>
  <si>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</si>
  <si>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</si>
  <si>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</si>
  <si>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</si>
  <si>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</si>
  <si>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</si>
  <si>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</si>
  <si>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</si>
  <si>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</si>
  <si>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</si>
  <si>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</si>
  <si>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</si>
  <si>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</si>
  <si>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</si>
  <si>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</si>
  <si>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</si>
  <si>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</si>
  <si>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</si>
  <si>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</si>
  <si>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</si>
  <si>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</si>
  <si>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</si>
  <si>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</si>
  <si>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</si>
  <si>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</si>
  <si>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</si>
  <si>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</si>
  <si>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</si>
  <si>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</si>
  <si>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</si>
  <si>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</si>
  <si>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</si>
  <si>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</si>
  <si>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</si>
  <si>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</si>
  <si>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</si>
  <si>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</si>
  <si>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</si>
  <si>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</si>
  <si>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</si>
  <si>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</si>
  <si>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</si>
  <si>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</si>
  <si>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</si>
  <si>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</si>
  <si>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</si>
  <si>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</si>
  <si>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</si>
  <si>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</si>
  <si>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</si>
  <si>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</si>
  <si>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</si>
  <si>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</si>
  <si>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</si>
  <si>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</si>
  <si>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</si>
  <si>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</si>
  <si>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</si>
  <si>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</si>
  <si>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</si>
  <si>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</si>
  <si>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</si>
  <si>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</si>
  <si>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</si>
  <si>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</si>
  <si>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</si>
  <si>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</si>
  <si>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</si>
  <si>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</si>
  <si>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</si>
  <si>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</si>
  <si>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</si>
  <si>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</si>
  <si>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</si>
  <si>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</si>
  <si>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</si>
  <si>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</si>
  <si>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</si>
  <si>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</si>
  <si>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</si>
  <si>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</si>
  <si>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</si>
  <si>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</si>
  <si>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</si>
  <si>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</si>
  <si>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</si>
  <si>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</si>
  <si>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</si>
  <si>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</si>
  <si>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</si>
  <si>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</si>
  <si>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</si>
  <si>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</si>
  <si>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</si>
  <si>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</si>
  <si>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</si>
  <si>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</si>
  <si>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</si>
  <si>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</si>
  <si>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</si>
  <si>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</si>
  <si>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</si>
  <si>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</si>
  <si>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</si>
  <si>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</si>
  <si>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</si>
  <si>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</si>
  <si>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</si>
  <si>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</si>
  <si>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</si>
  <si>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</si>
  <si>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</si>
  <si>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</si>
  <si>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</si>
  <si>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</si>
  <si>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</si>
  <si>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</si>
  <si>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</si>
  <si>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</si>
  <si>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</si>
  <si>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</si>
  <si>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</si>
  <si>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</si>
  <si>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</si>
  <si>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</si>
  <si>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</si>
  <si>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</si>
  <si>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</si>
  <si>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</si>
  <si>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</si>
  <si>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</si>
  <si>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</si>
  <si>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</si>
  <si>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</si>
  <si>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</si>
  <si>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</si>
  <si>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</si>
  <si>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</si>
  <si>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</si>
  <si>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</si>
  <si>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</si>
  <si>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</si>
  <si>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</si>
  <si>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</si>
  <si>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</si>
  <si>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</si>
  <si>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</si>
  <si>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</si>
  <si>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</si>
  <si>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</si>
  <si>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</si>
  <si>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</si>
  <si>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</si>
  <si>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</si>
  <si>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</si>
  <si>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</si>
  <si>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</si>
  <si>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</si>
  <si>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</si>
  <si>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</si>
  <si>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</si>
  <si>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</si>
  <si>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</si>
  <si>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</si>
  <si>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</si>
  <si>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</si>
  <si>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</si>
  <si>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</si>
  <si>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</si>
  <si>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</si>
  <si>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</si>
  <si>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</si>
  <si>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</si>
  <si>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</si>
  <si>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</si>
  <si>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</si>
  <si>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</si>
  <si>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</si>
  <si>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</si>
  <si>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</si>
  <si>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</si>
  <si>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</si>
  <si>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</si>
  <si>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</si>
  <si>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</si>
  <si>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</si>
  <si>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</si>
  <si>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</si>
  <si>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</si>
  <si>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</si>
  <si>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</si>
  <si>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</si>
  <si>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</si>
  <si>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</si>
  <si>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</si>
  <si>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</si>
  <si>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</si>
  <si>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</si>
  <si>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</si>
  <si>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</si>
  <si>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</si>
  <si>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</si>
  <si>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</si>
  <si>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</si>
  <si>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</si>
  <si>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</si>
  <si>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</si>
  <si>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</si>
  <si>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</si>
  <si>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</si>
  <si>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</si>
  <si>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</si>
  <si>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</si>
  <si>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</si>
  <si>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</si>
  <si>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</si>
  <si>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</si>
  <si>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</si>
  <si>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</si>
  <si>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</si>
  <si>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</si>
  <si>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</si>
  <si>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</si>
  <si>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</si>
  <si>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</si>
  <si>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</si>
  <si>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</si>
  <si>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</si>
  <si>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</si>
  <si>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</si>
  <si>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</si>
  <si>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</si>
  <si>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</si>
  <si>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</si>
  <si>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</si>
  <si>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</si>
  <si>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</si>
  <si>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</si>
  <si>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</si>
  <si>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</si>
  <si>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</si>
  <si>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</si>
  <si>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</si>
  <si>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</si>
  <si>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</si>
  <si>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</si>
  <si>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</si>
  <si>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</si>
  <si>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</si>
  <si>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</si>
  <si>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</si>
  <si>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</si>
  <si>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</si>
  <si>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</si>
  <si>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</si>
  <si>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</si>
  <si>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</si>
  <si>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</si>
  <si>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</si>
  <si>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</si>
  <si>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</si>
  <si>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</si>
  <si>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</si>
  <si>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</si>
  <si>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</si>
  <si>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</si>
  <si>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</si>
  <si>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</si>
  <si>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</si>
  <si>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</si>
  <si>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</si>
  <si>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</si>
  <si>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</si>
  <si>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</si>
  <si>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</si>
  <si>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</si>
  <si>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</si>
  <si>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</si>
  <si>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</si>
  <si>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</si>
  <si>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</si>
  <si>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</si>
  <si>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</si>
  <si>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</si>
  <si>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</si>
  <si>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</si>
  <si>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</si>
  <si>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</si>
  <si>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</si>
  <si>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</si>
  <si>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</si>
  <si>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</si>
  <si>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</si>
  <si>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</si>
  <si>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</si>
  <si>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</si>
  <si>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</si>
  <si>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</si>
  <si>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</si>
  <si>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</si>
  <si>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</si>
  <si>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</si>
  <si>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</si>
  <si>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</si>
  <si>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</si>
  <si>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</si>
  <si>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</si>
  <si>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</si>
  <si>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</si>
  <si>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</si>
  <si>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</si>
  <si>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</si>
  <si>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</si>
  <si>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</si>
  <si>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</si>
  <si>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</si>
  <si>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</si>
  <si>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</si>
  <si>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</si>
  <si>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</si>
  <si>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</si>
  <si>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</si>
  <si>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</si>
  <si>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</si>
  <si>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</si>
  <si>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</si>
  <si>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</si>
  <si>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</si>
  <si>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</si>
  <si>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</si>
  <si>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</si>
  <si>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</si>
  <si>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</si>
  <si>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</si>
  <si>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</si>
  <si>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</si>
  <si>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</si>
  <si>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</si>
  <si>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</si>
  <si>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</si>
  <si>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</si>
  <si>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</si>
  <si>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</si>
  <si>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</si>
  <si>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</si>
  <si>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</si>
  <si>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</si>
  <si>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</si>
  <si>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</si>
  <si>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</si>
  <si>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</si>
  <si>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</si>
  <si>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</si>
  <si>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</si>
  <si>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</si>
  <si>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</si>
  <si>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</si>
  <si>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</si>
  <si>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</si>
  <si>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</si>
  <si>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</si>
  <si>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</si>
  <si>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</si>
  <si>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</si>
  <si>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</si>
  <si>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</si>
  <si>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</si>
  <si>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</si>
  <si>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</si>
  <si>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</si>
  <si>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</si>
  <si>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</si>
  <si>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</si>
  <si>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</si>
  <si>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</si>
  <si>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</si>
  <si>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</si>
  <si>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</si>
  <si>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</si>
  <si>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</si>
  <si>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</si>
  <si>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</si>
  <si>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</si>
  <si>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</si>
  <si>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</si>
  <si>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</si>
  <si>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</si>
  <si>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</si>
  <si>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</si>
  <si>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</si>
  <si>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</si>
  <si>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</si>
  <si>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</si>
  <si>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</si>
  <si>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</si>
  <si>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</si>
  <si>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</si>
  <si>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</si>
  <si>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</si>
  <si>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</si>
  <si>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</si>
  <si>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</si>
  <si>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</si>
  <si>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</si>
  <si>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</si>
  <si>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</si>
  <si>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</si>
  <si>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</si>
  <si>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</si>
  <si>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</si>
  <si>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</si>
  <si>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</si>
  <si>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</si>
  <si>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</si>
  <si>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</si>
  <si>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</si>
  <si>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</si>
  <si>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</si>
  <si>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</si>
  <si>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</si>
  <si>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</si>
  <si>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</si>
  <si>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</si>
  <si>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</si>
  <si>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</si>
  <si>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</si>
  <si>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</si>
  <si>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</si>
  <si>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</si>
  <si>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</si>
  <si>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</si>
  <si>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</si>
  <si>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</si>
  <si>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</si>
  <si>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</si>
  <si>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</si>
  <si>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</si>
  <si>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</si>
  <si>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</si>
  <si>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</si>
  <si>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</si>
  <si>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</si>
  <si>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</si>
  <si>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</si>
  <si>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</si>
  <si>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</si>
  <si>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</si>
  <si>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</si>
  <si>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</si>
  <si>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</si>
  <si>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</si>
  <si>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</si>
  <si>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</si>
  <si>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</si>
  <si>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</si>
  <si>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</si>
  <si>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</si>
  <si>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</si>
  <si>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</si>
  <si>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</si>
  <si>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</si>
  <si>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</si>
  <si>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</si>
  <si>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</si>
  <si>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</si>
  <si>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</si>
  <si>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</si>
  <si>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</si>
  <si>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</si>
  <si>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</si>
  <si>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</si>
  <si>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</si>
  <si>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</si>
  <si>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</si>
  <si>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</si>
  <si>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</si>
  <si>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</si>
  <si>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</si>
  <si>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</si>
  <si>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</si>
  <si>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</si>
  <si>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</si>
  <si>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</si>
  <si>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</si>
  <si>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</si>
  <si>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</si>
  <si>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</si>
  <si>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</si>
  <si>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</si>
  <si>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</si>
  <si>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</si>
  <si>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</si>
  <si>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</si>
  <si>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</si>
  <si>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</si>
  <si>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</si>
  <si>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</si>
  <si>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</si>
  <si>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</si>
  <si>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</si>
  <si>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</si>
  <si>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</si>
  <si>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</si>
  <si>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</si>
  <si>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</si>
  <si>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</si>
  <si>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</si>
  <si>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</si>
  <si>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</si>
  <si>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</si>
  <si>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</si>
  <si>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</si>
  <si>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</si>
  <si>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</si>
  <si>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</si>
  <si>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</si>
  <si>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</si>
  <si>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</si>
  <si>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</si>
  <si>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</si>
  <si>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</si>
  <si>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</si>
  <si>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</si>
  <si>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</si>
  <si>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</si>
  <si>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</si>
  <si>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</si>
  <si>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</si>
  <si>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</si>
  <si>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</si>
  <si>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</si>
  <si>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</si>
  <si>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</si>
  <si>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</si>
  <si>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</si>
  <si>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</si>
  <si>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</si>
  <si>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</si>
  <si>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</si>
  <si>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</si>
  <si>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</si>
  <si>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</si>
  <si>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</si>
  <si>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</si>
  <si>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</si>
  <si>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</si>
  <si>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</si>
  <si>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</si>
  <si>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</si>
  <si>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</si>
  <si>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</si>
  <si>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</si>
  <si>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</si>
  <si>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</si>
  <si>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</si>
  <si>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</si>
  <si>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</si>
  <si>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</si>
  <si>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</si>
  <si>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</si>
  <si>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</si>
  <si>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</si>
  <si>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</si>
  <si>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</si>
  <si>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</si>
  <si>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</si>
  <si>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</si>
  <si>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</si>
  <si>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</si>
  <si>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</si>
  <si>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</si>
  <si>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</si>
  <si>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</si>
  <si>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</si>
  <si>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</si>
  <si>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</si>
  <si>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</si>
  <si>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</si>
  <si>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</si>
  <si>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</si>
  <si>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</si>
  <si>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</si>
  <si>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</si>
  <si>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</si>
  <si>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</si>
  <si>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</si>
  <si>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</si>
  <si>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</si>
  <si>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</si>
  <si>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</si>
  <si>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</si>
  <si>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</si>
  <si>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</si>
  <si>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</si>
  <si>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</si>
  <si>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</si>
  <si>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</si>
  <si>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</si>
  <si>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</si>
  <si>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</si>
  <si>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</si>
  <si>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</si>
  <si>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</si>
  <si>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</si>
  <si>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</si>
  <si>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</si>
  <si>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</si>
  <si>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</si>
  <si>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</si>
  <si>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</si>
  <si>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</si>
  <si>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</si>
  <si>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</si>
  <si>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</si>
  <si>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</si>
  <si>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</si>
  <si>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</si>
  <si>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</si>
  <si>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</si>
  <si>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</si>
  <si>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</si>
  <si>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</si>
  <si>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</si>
  <si>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</si>
  <si>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</si>
  <si>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</si>
  <si>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</si>
  <si>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</si>
  <si>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</si>
  <si>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</si>
  <si>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</si>
  <si>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</si>
  <si>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</si>
  <si>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</si>
  <si>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</si>
  <si>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</si>
  <si>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</si>
  <si>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</si>
  <si>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</si>
  <si>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</si>
  <si>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</si>
  <si>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</si>
  <si>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</si>
  <si>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</si>
  <si>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</si>
  <si>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</si>
  <si>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</si>
  <si>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</si>
  <si>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</si>
  <si>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</si>
  <si>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</si>
  <si>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</si>
  <si>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</si>
  <si>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</si>
  <si>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</si>
  <si>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</si>
  <si>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</si>
  <si>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</si>
  <si>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</si>
  <si>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</si>
  <si>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</si>
  <si>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</si>
  <si>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</si>
  <si>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</si>
  <si>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</si>
  <si>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</si>
  <si>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</si>
  <si>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</si>
  <si>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</si>
  <si>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</si>
  <si>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</si>
  <si>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</si>
  <si>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</si>
  <si>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</si>
  <si>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</si>
  <si>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</si>
  <si>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</si>
  <si>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</si>
  <si>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</si>
  <si>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</si>
  <si>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</si>
  <si>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</si>
  <si>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</si>
  <si>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</si>
  <si>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</si>
  <si>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</si>
  <si>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</si>
  <si>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</si>
  <si>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</si>
  <si>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</si>
  <si>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</si>
  <si>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</si>
  <si>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</si>
  <si>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</si>
  <si>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</si>
  <si>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</si>
  <si>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</si>
  <si>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</si>
  <si>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</si>
  <si>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</si>
  <si>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</si>
  <si>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</si>
  <si>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</si>
  <si>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</si>
  <si>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</si>
  <si>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</si>
  <si>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</si>
  <si>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</si>
  <si>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</si>
  <si>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</si>
  <si>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</si>
  <si>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</si>
  <si>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</si>
  <si>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</si>
  <si>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</si>
  <si>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</si>
  <si>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</si>
  <si>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</si>
  <si>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</si>
  <si>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</si>
  <si>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</si>
  <si>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</si>
  <si>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</si>
  <si>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</si>
  <si>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</si>
  <si>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</si>
  <si>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</si>
  <si>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</si>
  <si>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</si>
  <si>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</si>
  <si>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</si>
  <si>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</si>
  <si>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</si>
  <si>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</si>
  <si>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</si>
  <si>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</si>
  <si>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</si>
  <si>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</si>
  <si>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</si>
  <si>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</si>
  <si>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</si>
  <si>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</si>
  <si>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</si>
  <si>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</si>
  <si>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</si>
  <si>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</si>
  <si>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</si>
  <si>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</si>
  <si>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</si>
  <si>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</si>
  <si>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</si>
  <si>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</si>
  <si>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</si>
  <si>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</si>
  <si>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</si>
  <si>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</si>
  <si>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</si>
  <si>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</si>
  <si>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</si>
  <si>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</si>
  <si>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</si>
  <si>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</si>
  <si>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</si>
  <si>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</si>
  <si>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</si>
  <si>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</si>
  <si>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</si>
  <si>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</si>
  <si>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</si>
  <si>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</si>
  <si>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</si>
  <si>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</si>
  <si>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</si>
  <si>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</si>
  <si>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</si>
  <si>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</si>
  <si>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</si>
  <si>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</si>
  <si>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</si>
  <si>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</si>
  <si>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</si>
  <si>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</si>
  <si>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</si>
  <si>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</si>
  <si>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</si>
  <si>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</si>
  <si>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</si>
  <si>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</si>
  <si>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</si>
  <si>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</si>
  <si>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</si>
  <si>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</si>
  <si>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</si>
  <si>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</si>
  <si>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</si>
  <si>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</si>
  <si>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</si>
  <si>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</si>
  <si>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</si>
  <si>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</si>
  <si>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</si>
  <si>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</si>
  <si>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</si>
  <si>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</si>
  <si>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</si>
  <si>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</si>
  <si>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</si>
  <si>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</si>
  <si>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</si>
  <si>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</si>
  <si>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</si>
  <si>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</si>
  <si>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</si>
  <si>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</si>
  <si>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</si>
  <si>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</si>
  <si>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</si>
  <si>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</si>
  <si>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</si>
  <si>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</si>
  <si>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</si>
  <si>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</si>
  <si>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</si>
  <si>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</si>
  <si>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</si>
  <si>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</si>
  <si>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</si>
  <si>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</si>
  <si>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</si>
  <si>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</si>
  <si>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</si>
  <si>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</si>
  <si>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</si>
  <si>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</si>
  <si>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</si>
  <si>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</si>
  <si>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</si>
  <si>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</si>
  <si>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</si>
  <si>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</si>
  <si>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</si>
  <si>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</si>
  <si>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</si>
  <si>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</si>
  <si>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</si>
  <si>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</si>
  <si>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</si>
  <si>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</si>
  <si>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</si>
  <si>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</si>
  <si>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</si>
  <si>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</si>
  <si>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</si>
  <si>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</si>
  <si>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</si>
  <si>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</si>
  <si>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</si>
  <si>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</si>
  <si>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</si>
  <si>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</si>
  <si>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</si>
  <si>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</si>
  <si>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</si>
  <si>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</si>
  <si>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</si>
  <si>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</si>
  <si>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</si>
  <si>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</si>
  <si>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</si>
  <si>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</si>
  <si>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</si>
  <si>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</si>
  <si>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</si>
  <si>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</si>
  <si>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</si>
  <si>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</si>
  <si>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</si>
  <si>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</si>
  <si>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</si>
  <si>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</si>
  <si>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</si>
  <si>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</si>
  <si>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</si>
  <si>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</si>
  <si>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</si>
  <si>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</si>
  <si>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</si>
  <si>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</si>
  <si>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</si>
  <si>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</si>
  <si>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</si>
  <si>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</si>
  <si>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</si>
  <si>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</si>
  <si>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</si>
  <si>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</si>
  <si>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</si>
  <si>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</si>
  <si>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</si>
  <si>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</si>
  <si>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</si>
  <si>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</si>
  <si>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</si>
  <si>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</si>
  <si>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</si>
  <si>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</si>
  <si>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</si>
  <si>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</si>
  <si>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</si>
  <si>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</si>
  <si>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</si>
  <si>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</si>
  <si>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</si>
  <si>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</si>
  <si>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</si>
  <si>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</si>
  <si>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</si>
  <si>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</si>
  <si>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</si>
  <si>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</si>
  <si>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</si>
  <si>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</si>
  <si>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</si>
  <si>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</si>
  <si>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</si>
  <si>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</si>
  <si>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</si>
  <si>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</si>
  <si>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</si>
  <si>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</si>
  <si>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</si>
  <si>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</si>
  <si>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</si>
  <si>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</si>
  <si>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</si>
  <si>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</si>
  <si>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</si>
  <si>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</si>
  <si>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</si>
  <si>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</si>
  <si>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</si>
  <si>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</si>
  <si>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</si>
  <si>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</si>
  <si>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</si>
  <si>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</si>
  <si>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</si>
  <si>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</si>
  <si>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</si>
  <si>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</si>
  <si>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</si>
  <si>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</si>
  <si>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</si>
  <si>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</si>
  <si>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</si>
  <si>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</si>
  <si>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</si>
  <si>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</si>
  <si>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</si>
  <si>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</si>
  <si>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</si>
  <si>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</si>
  <si>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</si>
  <si>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</si>
  <si>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</si>
  <si>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</si>
  <si>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</si>
  <si>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</si>
  <si>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</si>
  <si>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</si>
  <si>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</si>
  <si>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</si>
  <si>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</si>
  <si>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</si>
  <si>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</si>
  <si>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</si>
  <si>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</si>
  <si>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</si>
  <si>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</si>
  <si>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</si>
  <si>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</si>
  <si>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</si>
  <si>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</si>
  <si>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</si>
  <si>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</si>
  <si>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</si>
  <si>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</si>
  <si>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</si>
  <si>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</si>
  <si>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</si>
  <si>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</si>
  <si>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</si>
  <si>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</si>
  <si>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</si>
  <si>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</si>
  <si>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</si>
  <si>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</si>
  <si>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</si>
  <si>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</si>
  <si>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</si>
  <si>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</si>
  <si>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</si>
  <si>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</si>
  <si>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</si>
  <si>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</si>
  <si>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</si>
  <si>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</si>
  <si>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</si>
  <si>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</si>
  <si>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</si>
  <si>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</si>
  <si>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</si>
  <si>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</si>
  <si>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</si>
  <si>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</si>
  <si>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</si>
  <si>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</si>
  <si>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</si>
  <si>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</si>
  <si>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</si>
  <si>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</si>
  <si>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</si>
  <si>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</si>
  <si>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</si>
  <si>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</si>
  <si>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</si>
  <si>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</si>
  <si>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</si>
  <si>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</si>
  <si>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</si>
  <si>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</si>
  <si>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</si>
  <si>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</si>
  <si>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</si>
  <si>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</si>
  <si>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</si>
  <si>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</si>
  <si>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</si>
  <si>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</si>
  <si>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</si>
  <si>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</si>
  <si>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</si>
  <si>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</si>
  <si>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</si>
  <si>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</si>
  <si>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</si>
  <si>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</si>
  <si>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</si>
  <si>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</si>
  <si>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</si>
  <si>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</si>
  <si>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</si>
  <si>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</si>
  <si>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</si>
  <si>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</si>
  <si>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</si>
  <si>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</si>
  <si>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</si>
  <si>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</si>
  <si>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</si>
  <si>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</si>
  <si>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</si>
  <si>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</si>
  <si>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</si>
  <si>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</si>
  <si>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</si>
  <si>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</si>
  <si>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</si>
  <si>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</si>
  <si>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</si>
  <si>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</si>
  <si>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</si>
  <si>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</si>
  <si>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</si>
  <si>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</si>
  <si>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</si>
  <si>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</si>
  <si>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</si>
  <si>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</si>
  <si>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</si>
  <si>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</si>
  <si>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</si>
  <si>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</si>
  <si>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</si>
  <si>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</si>
  <si>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</si>
  <si>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</si>
  <si>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</si>
  <si>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</si>
  <si>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</si>
  <si>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</si>
  <si>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</si>
  <si>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</si>
  <si>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</si>
  <si>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</si>
  <si>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</si>
  <si>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</si>
  <si>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</si>
  <si>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</si>
  <si>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</si>
  <si>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</si>
  <si>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</si>
  <si>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</si>
  <si>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</si>
  <si>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</si>
  <si>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</si>
  <si>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</si>
  <si>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</si>
  <si>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</si>
  <si>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</si>
  <si>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</si>
  <si>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</si>
  <si>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</si>
  <si>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</si>
  <si>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</si>
  <si>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</si>
  <si>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</si>
  <si>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</si>
  <si>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</si>
  <si>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</si>
  <si>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</si>
  <si>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</si>
  <si>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</si>
  <si>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</si>
  <si>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</si>
  <si>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</si>
  <si>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</si>
  <si>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</si>
  <si>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</si>
  <si>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</si>
  <si>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</si>
  <si>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</si>
  <si>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</si>
  <si>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</si>
  <si>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</si>
  <si>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</si>
  <si>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</si>
  <si>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</si>
  <si>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</si>
  <si>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</si>
  <si>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</si>
  <si>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</si>
  <si>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</si>
  <si>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</si>
  <si>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</si>
  <si>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</si>
  <si>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</si>
  <si>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</si>
  <si>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</si>
  <si>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</si>
  <si>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</si>
  <si>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</si>
  <si>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</si>
  <si>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</si>
  <si>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</si>
  <si>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</si>
  <si>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</si>
  <si>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</si>
  <si>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</si>
  <si>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</si>
  <si>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</si>
  <si>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</si>
  <si>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</si>
  <si>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</si>
  <si>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</si>
  <si>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</si>
  <si>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</si>
  <si>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</si>
  <si>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</si>
  <si>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</si>
  <si>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</si>
  <si>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</si>
  <si>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</si>
  <si>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</si>
  <si>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</si>
  <si>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</si>
  <si>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</si>
  <si>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</si>
  <si>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</si>
  <si>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</si>
  <si>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</si>
  <si>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</si>
  <si>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</si>
  <si>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</si>
  <si>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</si>
  <si>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</si>
  <si>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</si>
  <si>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</si>
  <si>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</si>
  <si>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</si>
  <si>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</si>
  <si>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</si>
  <si>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</si>
  <si>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</si>
  <si>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</si>
  <si>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</si>
  <si>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</si>
  <si>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</si>
  <si>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</si>
  <si>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</si>
  <si>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</si>
  <si>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</si>
  <si>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</si>
  <si>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</si>
  <si>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</si>
  <si>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</si>
  <si>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</si>
  <si>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</si>
  <si>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</si>
  <si>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</si>
  <si>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</si>
  <si>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</si>
  <si>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</si>
  <si>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</si>
  <si>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</si>
  <si>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</si>
  <si>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</si>
  <si>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</si>
  <si>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</si>
  <si>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</si>
  <si>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</si>
  <si>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</si>
  <si>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</si>
  <si>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</si>
  <si>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</si>
  <si>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</si>
  <si>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</si>
  <si>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</si>
  <si>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</si>
  <si>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</si>
  <si>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</si>
  <si>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</si>
  <si>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</si>
  <si>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</si>
  <si>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</si>
  <si>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</si>
  <si>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</si>
  <si>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</si>
  <si>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</si>
  <si>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</si>
  <si>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</si>
  <si>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</si>
  <si>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</si>
  <si>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</si>
  <si>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</si>
  <si>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</si>
  <si>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</si>
  <si>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</si>
  <si>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Mar</t>
  </si>
  <si>
    <t>Jun</t>
  </si>
  <si>
    <t>Jul</t>
  </si>
  <si>
    <t>Oct</t>
  </si>
  <si>
    <t>Nov</t>
  </si>
  <si>
    <t>Dec</t>
  </si>
  <si>
    <t>2020</t>
  </si>
  <si>
    <t>Years</t>
  </si>
  <si>
    <t>Arabica</t>
  </si>
  <si>
    <t>Excelsa</t>
  </si>
  <si>
    <t>Liberica</t>
  </si>
  <si>
    <t>Robusta</t>
  </si>
  <si>
    <t>Sum of Sales</t>
  </si>
  <si>
    <t>Aug</t>
  </si>
  <si>
    <t>2021</t>
  </si>
  <si>
    <t>Feb</t>
  </si>
  <si>
    <t>Sep</t>
  </si>
  <si>
    <t>2022</t>
  </si>
  <si>
    <t>Jan</t>
  </si>
  <si>
    <t>Apr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</si>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</sst>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DF79"/>
      <color rgb="FFFFCF37"/>
      <color rgb="FFFFC715"/>
      <color rgb="FFD2A000"/>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CA"/>
              <a:t>Total 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48-40F3-A62C-7ACE78A24DE1}"/>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48-40F3-A62C-7ACE78A24DE1}"/>
            </c:ext>
          </c:extLst>
        </c:ser>
        <c:ser>
          <c:idx val="2"/>
          <c:order val="2"/>
          <c:tx>
            <c:strRef>
              <c:f>TotalSales!$E$3:$E$4</c:f>
              <c:strCache>
                <c:ptCount val="1"/>
                <c:pt idx="0">
                  <c:v>Liberica</c:v>
                </c:pt>
              </c:strCache>
            </c:strRef>
          </c:tx>
          <c:spPr>
            <a:ln w="28575" cap="rnd">
              <a:solidFill>
                <a:schemeClr val="tx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5F48-40F3-A62C-7ACE78A24DE1}"/>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5F48-40F3-A62C-7ACE78A24DE1}"/>
            </c:ext>
          </c:extLst>
        </c:ser>
        <c:dLbls>
          <c:showLegendKey val="0"/>
          <c:showVal val="0"/>
          <c:showCatName val="0"/>
          <c:showSerName val="0"/>
          <c:showPercent val="0"/>
          <c:showBubbleSize val="0"/>
        </c:dLbls>
        <c:smooth val="0"/>
        <c:axId val="604578768"/>
        <c:axId val="604579600"/>
      </c:lineChart>
      <c:catAx>
        <c:axId val="60457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04579600"/>
        <c:crosses val="autoZero"/>
        <c:auto val="1"/>
        <c:lblAlgn val="ctr"/>
        <c:lblOffset val="100"/>
        <c:noMultiLvlLbl val="0"/>
      </c:catAx>
      <c:valAx>
        <c:axId val="604579600"/>
        <c:scaling>
          <c:orientation val="minMax"/>
        </c:scaling>
        <c:delete val="0"/>
        <c:axPos val="l"/>
        <c:majorGridlines>
          <c:spPr>
            <a:ln w="9525" cap="flat" cmpd="sng" algn="ctr">
              <a:solidFill>
                <a:schemeClr val="accent2">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04578768"/>
        <c:crosses val="autoZero"/>
        <c:crossBetween val="between"/>
      </c:valAx>
      <c:spPr>
        <a:solidFill>
          <a:schemeClr val="accent2">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solidFill>
          </a:ln>
          <a:effectLst/>
        </c:spPr>
      </c:pivotFmt>
      <c:pivotFmt>
        <c:idx val="2"/>
        <c:spPr>
          <a:solidFill>
            <a:schemeClr val="accent2">
              <a:lumMod val="75000"/>
            </a:schemeClr>
          </a:solidFill>
          <a:ln>
            <a:solidFill>
              <a:schemeClr val="tx1"/>
            </a:solidFill>
          </a:ln>
          <a:effectLst/>
        </c:spPr>
      </c:pivotFmt>
      <c:pivotFmt>
        <c:idx val="3"/>
        <c:spPr>
          <a:solidFill>
            <a:schemeClr val="accent2">
              <a:lumMod val="75000"/>
            </a:schemeClr>
          </a:solidFill>
          <a:ln>
            <a:solidFill>
              <a:schemeClr val="tx1"/>
            </a:solidFill>
          </a:ln>
          <a:effectLst/>
        </c:spPr>
      </c:pivotFmt>
      <c:pivotFmt>
        <c:idx val="4"/>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tx1"/>
            </a:solidFill>
          </a:ln>
          <a:effectLst/>
        </c:spPr>
      </c:pivotFmt>
      <c:pivotFmt>
        <c:idx val="6"/>
        <c:spPr>
          <a:solidFill>
            <a:schemeClr val="accent2">
              <a:lumMod val="75000"/>
            </a:schemeClr>
          </a:solidFill>
          <a:ln>
            <a:solidFill>
              <a:schemeClr val="tx1"/>
            </a:solidFill>
          </a:ln>
          <a:effectLst/>
        </c:spPr>
      </c:pivotFmt>
      <c:pivotFmt>
        <c:idx val="7"/>
        <c:spPr>
          <a:solidFill>
            <a:schemeClr val="accent2">
              <a:lumMod val="75000"/>
            </a:schemeClr>
          </a:solidFill>
          <a:ln>
            <a:solidFill>
              <a:schemeClr val="tx1"/>
            </a:solidFill>
          </a:ln>
          <a:effectLst/>
        </c:spPr>
      </c:pivotFmt>
      <c:pivotFmt>
        <c:idx val="8"/>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tx1"/>
            </a:solidFill>
          </a:ln>
          <a:effectLst/>
        </c:spPr>
      </c:pivotFmt>
      <c:pivotFmt>
        <c:idx val="10"/>
        <c:spPr>
          <a:solidFill>
            <a:schemeClr val="accent2">
              <a:lumMod val="75000"/>
            </a:schemeClr>
          </a:solidFill>
          <a:ln>
            <a:solidFill>
              <a:schemeClr val="tx1"/>
            </a:solidFill>
          </a:ln>
          <a:effectLst/>
        </c:spPr>
      </c:pivotFmt>
      <c:pivotFmt>
        <c:idx val="11"/>
        <c:spPr>
          <a:solidFill>
            <a:schemeClr val="accent2">
              <a:lumMod val="75000"/>
            </a:schemeClr>
          </a:solidFill>
          <a:ln>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solidFill>
                <a:schemeClr val="tx1"/>
              </a:solidFill>
            </a:ln>
            <a:effectLst/>
          </c:spPr>
          <c:invertIfNegative val="0"/>
          <c:dPt>
            <c:idx val="0"/>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1-CAC6-42FA-A75B-E7D3EC64E011}"/>
              </c:ext>
            </c:extLst>
          </c:dPt>
          <c:dPt>
            <c:idx val="1"/>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3-CAC6-42FA-A75B-E7D3EC64E011}"/>
              </c:ext>
            </c:extLst>
          </c:dPt>
          <c:dPt>
            <c:idx val="2"/>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5-CAC6-42FA-A75B-E7D3EC64E01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AC6-42FA-A75B-E7D3EC64E011}"/>
            </c:ext>
          </c:extLst>
        </c:ser>
        <c:dLbls>
          <c:dLblPos val="outEnd"/>
          <c:showLegendKey val="0"/>
          <c:showVal val="1"/>
          <c:showCatName val="0"/>
          <c:showSerName val="0"/>
          <c:showPercent val="0"/>
          <c:showBubbleSize val="0"/>
        </c:dLbls>
        <c:gapWidth val="219"/>
        <c:axId val="517843184"/>
        <c:axId val="517843600"/>
      </c:barChart>
      <c:catAx>
        <c:axId val="517843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7843600"/>
        <c:crosses val="autoZero"/>
        <c:auto val="1"/>
        <c:lblAlgn val="ctr"/>
        <c:lblOffset val="100"/>
        <c:noMultiLvlLbl val="0"/>
      </c:catAx>
      <c:valAx>
        <c:axId val="517843600"/>
        <c:scaling>
          <c:orientation val="minMax"/>
        </c:scaling>
        <c:delete val="0"/>
        <c:axPos val="b"/>
        <c:majorGridlines>
          <c:spPr>
            <a:ln w="9525" cap="flat" cmpd="sng" algn="ctr">
              <a:solidFill>
                <a:schemeClr val="accent2">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7843184"/>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5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2A000"/>
          </a:solidFill>
          <a:ln>
            <a:solidFill>
              <a:schemeClr val="tx1"/>
            </a:solidFill>
          </a:ln>
          <a:effectLst/>
        </c:spPr>
      </c:pivotFmt>
      <c:pivotFmt>
        <c:idx val="2"/>
        <c:spPr>
          <a:solidFill>
            <a:srgbClr val="FFC715"/>
          </a:solidFill>
          <a:ln>
            <a:solidFill>
              <a:schemeClr val="tx1"/>
            </a:solidFill>
          </a:ln>
          <a:effectLst/>
        </c:spPr>
      </c:pivotFmt>
      <c:pivotFmt>
        <c:idx val="3"/>
        <c:spPr>
          <a:solidFill>
            <a:srgbClr val="FFDF79"/>
          </a:solidFill>
          <a:ln>
            <a:solidFill>
              <a:schemeClr val="tx1"/>
            </a:solidFill>
          </a:ln>
          <a:effectLst/>
        </c:spPr>
      </c:pivotFmt>
      <c:pivotFmt>
        <c:idx val="4"/>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F79"/>
          </a:solidFill>
          <a:ln>
            <a:solidFill>
              <a:schemeClr val="tx1"/>
            </a:solidFill>
          </a:ln>
          <a:effectLst/>
        </c:spPr>
      </c:pivotFmt>
      <c:pivotFmt>
        <c:idx val="6"/>
        <c:spPr>
          <a:solidFill>
            <a:srgbClr val="FFC715"/>
          </a:solidFill>
          <a:ln>
            <a:solidFill>
              <a:schemeClr val="tx1"/>
            </a:solidFill>
          </a:ln>
          <a:effectLst/>
        </c:spPr>
      </c:pivotFmt>
      <c:pivotFmt>
        <c:idx val="7"/>
        <c:spPr>
          <a:solidFill>
            <a:srgbClr val="D2A000"/>
          </a:solidFill>
          <a:ln>
            <a:solidFill>
              <a:schemeClr val="tx1"/>
            </a:solidFill>
          </a:ln>
          <a:effectLst/>
        </c:spPr>
      </c:pivotFmt>
      <c:pivotFmt>
        <c:idx val="8"/>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solidFill>
                <a:schemeClr val="tx1"/>
              </a:solidFill>
            </a:ln>
            <a:effectLst/>
          </c:spPr>
          <c:invertIfNegative val="0"/>
          <c:dPt>
            <c:idx val="0"/>
            <c:invertIfNegative val="0"/>
            <c:bubble3D val="0"/>
            <c:extLst>
              <c:ext xmlns:c16="http://schemas.microsoft.com/office/drawing/2014/chart" uri="{C3380CC4-5D6E-409C-BE32-E72D297353CC}">
                <c16:uniqueId val="{00000000-4A67-44B0-9CE0-C37EEDAC2C49}"/>
              </c:ext>
            </c:extLst>
          </c:dPt>
          <c:dPt>
            <c:idx val="1"/>
            <c:invertIfNegative val="0"/>
            <c:bubble3D val="0"/>
            <c:extLst>
              <c:ext xmlns:c16="http://schemas.microsoft.com/office/drawing/2014/chart" uri="{C3380CC4-5D6E-409C-BE32-E72D297353CC}">
                <c16:uniqueId val="{00000001-4A67-44B0-9CE0-C37EEDAC2C49}"/>
              </c:ext>
            </c:extLst>
          </c:dPt>
          <c:dPt>
            <c:idx val="2"/>
            <c:invertIfNegative val="0"/>
            <c:bubble3D val="0"/>
            <c:extLst>
              <c:ext xmlns:c16="http://schemas.microsoft.com/office/drawing/2014/chart" uri="{C3380CC4-5D6E-409C-BE32-E72D297353CC}">
                <c16:uniqueId val="{00000002-4A67-44B0-9CE0-C37EEDAC2C4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A67-44B0-9CE0-C37EEDAC2C49}"/>
            </c:ext>
          </c:extLst>
        </c:ser>
        <c:dLbls>
          <c:dLblPos val="outEnd"/>
          <c:showLegendKey val="0"/>
          <c:showVal val="1"/>
          <c:showCatName val="0"/>
          <c:showSerName val="0"/>
          <c:showPercent val="0"/>
          <c:showBubbleSize val="0"/>
        </c:dLbls>
        <c:gapWidth val="219"/>
        <c:axId val="517843184"/>
        <c:axId val="517843600"/>
      </c:barChart>
      <c:catAx>
        <c:axId val="517843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7843600"/>
        <c:crosses val="autoZero"/>
        <c:auto val="1"/>
        <c:lblAlgn val="ctr"/>
        <c:lblOffset val="100"/>
        <c:noMultiLvlLbl val="0"/>
      </c:catAx>
      <c:valAx>
        <c:axId val="517843600"/>
        <c:scaling>
          <c:orientation val="minMax"/>
        </c:scaling>
        <c:delete val="0"/>
        <c:axPos val="b"/>
        <c:majorGridlines>
          <c:spPr>
            <a:ln w="9525" cap="flat" cmpd="sng" algn="ctr">
              <a:solidFill>
                <a:schemeClr val="accent2">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CA"/>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17843184"/>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F15CF358-0987-43D2-8AAD-D92CC516633F}"/>
            </a:ext>
          </a:extLst>
        </xdr:cNvPr>
        <xdr:cNvSpPr/>
      </xdr:nvSpPr>
      <xdr:spPr>
        <a:xfrm>
          <a:off x="112059" y="56029"/>
          <a:ext cx="14634882" cy="762000"/>
        </a:xfrm>
        <a:prstGeom prst="rect">
          <a:avLst/>
        </a:prstGeom>
        <a:solidFill>
          <a:schemeClr val="accent2">
            <a:lumMod val="40000"/>
            <a:lumOff val="6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5400">
              <a:solidFill>
                <a:schemeClr val="tx1"/>
              </a:solidFill>
            </a:rPr>
            <a:t>Coffee Sales Dashboard</a:t>
          </a:r>
        </a:p>
      </xdr:txBody>
    </xdr:sp>
    <xdr:clientData/>
  </xdr:twoCellAnchor>
  <xdr:twoCellAnchor>
    <xdr:from>
      <xdr:col>1</xdr:col>
      <xdr:colOff>64691</xdr:colOff>
      <xdr:row>18</xdr:row>
      <xdr:rowOff>0</xdr:rowOff>
    </xdr:from>
    <xdr:to>
      <xdr:col>16</xdr:col>
      <xdr:colOff>0</xdr:colOff>
      <xdr:row>43</xdr:row>
      <xdr:rowOff>0</xdr:rowOff>
    </xdr:to>
    <xdr:graphicFrame macro="">
      <xdr:nvGraphicFramePr>
        <xdr:cNvPr id="5" name="Chart 4">
          <a:extLst>
            <a:ext uri="{FF2B5EF4-FFF2-40B4-BE49-F238E27FC236}">
              <a16:creationId xmlns:a16="http://schemas.microsoft.com/office/drawing/2014/main" id="{9CAA2D63-6DC5-43C9-A6E0-F9ADBAE8E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1601</xdr:rowOff>
    </xdr:from>
    <xdr:to>
      <xdr:col>19</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949D85B0-04F4-4555-9041-1F9EE5DC964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008" y="905669"/>
              <a:ext cx="11042543" cy="1806534"/>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F70465DD-25D7-42B0-8531-C0D19D83874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060551" y="1743559"/>
              <a:ext cx="1840424" cy="9686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49947</xdr:colOff>
      <xdr:row>6</xdr:row>
      <xdr:rowOff>0</xdr:rowOff>
    </xdr:from>
    <xdr:to>
      <xdr:col>26</xdr:col>
      <xdr:colOff>0</xdr:colOff>
      <xdr:row>10</xdr:row>
      <xdr:rowOff>3697</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B393E43C-842D-4A85-BF31-D731D585B49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05498" y="904068"/>
              <a:ext cx="3695477" cy="7786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61419</xdr:colOff>
      <xdr:row>11</xdr:row>
      <xdr:rowOff>0</xdr:rowOff>
    </xdr:from>
    <xdr:to>
      <xdr:col>23</xdr:col>
      <xdr:colOff>0</xdr:colOff>
      <xdr:row>16</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87C2A150-0898-4AB2-A322-2A3B3FAC491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216970" y="1743559"/>
              <a:ext cx="1843581" cy="9686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18</xdr:row>
      <xdr:rowOff>0</xdr:rowOff>
    </xdr:from>
    <xdr:to>
      <xdr:col>26</xdr:col>
      <xdr:colOff>0</xdr:colOff>
      <xdr:row>32</xdr:row>
      <xdr:rowOff>67236</xdr:rowOff>
    </xdr:to>
    <xdr:graphicFrame macro="">
      <xdr:nvGraphicFramePr>
        <xdr:cNvPr id="10" name="Chart 9">
          <a:extLst>
            <a:ext uri="{FF2B5EF4-FFF2-40B4-BE49-F238E27FC236}">
              <a16:creationId xmlns:a16="http://schemas.microsoft.com/office/drawing/2014/main" id="{C6A8571A-8F52-49A8-BEA7-A0932D069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32</xdr:row>
      <xdr:rowOff>149678</xdr:rowOff>
    </xdr:from>
    <xdr:to>
      <xdr:col>26</xdr:col>
      <xdr:colOff>0</xdr:colOff>
      <xdr:row>43</xdr:row>
      <xdr:rowOff>0</xdr:rowOff>
    </xdr:to>
    <xdr:graphicFrame macro="">
      <xdr:nvGraphicFramePr>
        <xdr:cNvPr id="11" name="Chart 10">
          <a:extLst>
            <a:ext uri="{FF2B5EF4-FFF2-40B4-BE49-F238E27FC236}">
              <a16:creationId xmlns:a16="http://schemas.microsoft.com/office/drawing/2014/main" id="{1D4599DE-CAD7-4BA1-962A-8BC45A651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io" refreshedDate="45239.699303240741" createdVersion="7" refreshedVersion="7" minRefreshableVersion="3" recordCount="1000" xr:uid="{6D9CFE2C-B721-4A63-ADD9-664296EDB9E6}">
  <cacheSource type="worksheet">
    <worksheetSource name="Excel_Portfolio"/>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093370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94470-2123-4FE8-8AC5-154B5AAEA76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2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 chart="26" format="10" series="1">
      <pivotArea type="data" outline="0" fieldPosition="0">
        <references count="2">
          <reference field="4294967294" count="1" selected="0">
            <x v="0"/>
          </reference>
          <reference field="13" count="1" selected="0">
            <x v="2"/>
          </reference>
        </references>
      </pivotArea>
    </chartFormat>
    <chartFormat chart="26" format="11" series="1">
      <pivotArea type="data" outline="0" fieldPosition="0">
        <references count="2">
          <reference field="4294967294" count="1" selected="0">
            <x v="0"/>
          </reference>
          <reference field="13" count="1" selected="0">
            <x v="3"/>
          </reference>
        </references>
      </pivotArea>
    </chartFormat>
  </chartFormats>
  <pivotTableStyleInfo name="PivotStyleLight10" showRowHeaders="1" showColHeaders="1" showRowStripes="0" showColStripes="0" showLastColumn="1"/>
  <filters count="1">
    <filter fld="1" type="dateBetween" evalOrder="-1" id="3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3FCAB1-65D9-4C88-BFD6-DC6B316FB1D8}" name="Total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4">
    <chartFormat chart="52" format="8" series="1">
      <pivotArea type="data" outline="0" fieldPosition="0">
        <references count="1">
          <reference field="4294967294" count="1" selected="0">
            <x v="0"/>
          </reference>
        </references>
      </pivotArea>
    </chartFormat>
    <chartFormat chart="52" format="9">
      <pivotArea type="data" outline="0" fieldPosition="0">
        <references count="2">
          <reference field="4294967294" count="1" selected="0">
            <x v="0"/>
          </reference>
          <reference field="7" count="1" selected="0">
            <x v="1"/>
          </reference>
        </references>
      </pivotArea>
    </chartFormat>
    <chartFormat chart="52" format="10">
      <pivotArea type="data" outline="0" fieldPosition="0">
        <references count="2">
          <reference field="4294967294" count="1" selected="0">
            <x v="0"/>
          </reference>
          <reference field="7" count="1" selected="0">
            <x v="0"/>
          </reference>
        </references>
      </pivotArea>
    </chartFormat>
    <chartFormat chart="52" format="11">
      <pivotArea type="data" outline="0" fieldPosition="0">
        <references count="2">
          <reference field="4294967294" count="1" selected="0">
            <x v="0"/>
          </reference>
          <reference field="7" count="1" selected="0">
            <x v="2"/>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BB334A-42CA-45F9-913B-CC091EF2C13C}" name="Total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chartFormats count="4">
    <chartFormat chart="24" format="8"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9" series="1">
      <pivotArea type="data" outline="0" fieldPosition="0">
        <references count="1">
          <reference field="4294967294" count="1" selected="0">
            <x v="0"/>
          </reference>
        </references>
      </pivotArea>
    </chartFormat>
  </chartFormats>
  <pivotTableStyleInfo name="PivotStyleLight10"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5F04E5-61A4-4271-BFCF-3A90FEDD2227}" sourceName="Size">
  <pivotTables>
    <pivotTable tabId="18" name="TotalSales"/>
  </pivotTables>
  <data>
    <tabular pivotCacheId="20933707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DA47804-7D26-4B0C-A043-92FC492BACDC}" sourceName="Roast Type Name">
  <pivotTables>
    <pivotTable tabId="18" name="TotalSales"/>
  </pivotTables>
  <data>
    <tabular pivotCacheId="20933707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AFDAF1-A3CD-4A02-8B5D-2C4FEC879E43}" sourceName="Loyalty Card">
  <pivotTables>
    <pivotTable tabId="18" name="TotalSales"/>
  </pivotTables>
  <data>
    <tabular pivotCacheId="20933707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3A8942-80D9-4C60-A537-53A4D7B4E1B2}" cache="Slicer_Size" caption="Size" columnCount="2" style="SlicerStyleLight2" rowHeight="241300"/>
  <slicer name="Roast Type Name" xr10:uid="{91865BE3-105F-42F1-813E-784756B6EECD}" cache="Slicer_Roast_Type_Name" caption="Roast Type Name" columnCount="3" style="SlicerStyleLight2" rowHeight="241300"/>
  <slicer name="Loyalty Card" xr10:uid="{E776D7A6-8A99-4CEE-9B26-D866B3EF6E5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0C0272-8AEA-40F7-A227-451BF94B0810}" name="Excel_Portfolio" displayName="Excel_Portfolio" ref="A1:P1001" totalsRowShown="0" headerRowDxfId="11">
  <autoFilter ref="A1:P1001" xr:uid="{0E0C0272-8AEA-40F7-A227-451BF94B0810}"/>
  <tableColumns count="16">
    <tableColumn id="1" xr3:uid="{B12A5E94-BF01-4833-AB05-27E761433736}" name="Order ID" dataDxfId="10"/>
    <tableColumn id="2" xr3:uid="{7B6BA308-1CC9-4B53-BE62-4B67B5820ABA}" name="Order Date" dataDxfId="9"/>
    <tableColumn id="3" xr3:uid="{38C403C8-527A-4845-BA00-760B80B323C7}" name="Customer ID" dataDxfId="8"/>
    <tableColumn id="4" xr3:uid="{05465CFE-AC0E-4DBE-A91F-0A2D1D7D0EBE}" name="Product ID"/>
    <tableColumn id="5" xr3:uid="{EA4F1A3F-3AF9-49E4-AEEA-27A143AA84CB}" name="Quantity" dataDxfId="7"/>
    <tableColumn id="6" xr3:uid="{079EDC02-FC99-4F60-9B79-4918D413AB08}" name="Customer Name" dataDxfId="6">
      <calculatedColumnFormula>_xlfn.XLOOKUP(C2,customers!$A$1:$A$1001,customers!$B$1:$B$1001,,0)</calculatedColumnFormula>
    </tableColumn>
    <tableColumn id="7" xr3:uid="{30419538-B708-48B9-86A2-1B5168D909CB}" name="Email" dataDxfId="5">
      <calculatedColumnFormula>IF(_xlfn.XLOOKUP(C2,customers!$A$1:$A$1001,customers!$C$1:$C$1001,,0)=0,"",_xlfn.XLOOKUP(C2,customers!$A$1:$A$1001,customers!$C$1:$C$1001,,0))</calculatedColumnFormula>
    </tableColumn>
    <tableColumn id="8" xr3:uid="{E5EB0FB7-F98F-46EF-9D64-B07C62AF08EB}" name="Country" dataDxfId="4">
      <calculatedColumnFormula>_xlfn.XLOOKUP(C2,customers!$A$1:$A$1001,customers!$G$1:$G$1001,,0)</calculatedColumnFormula>
    </tableColumn>
    <tableColumn id="9" xr3:uid="{9A99C9F3-5D78-450C-857A-69F4FEB8B37C}" name="Coffee Type">
      <calculatedColumnFormula>INDEX(products!$A$1:$G$49,MATCH(orders!$D2,products!$A$1:$A$49,0),MATCH(orders!I$1,products!$A$1:$G$1,0))</calculatedColumnFormula>
    </tableColumn>
    <tableColumn id="10" xr3:uid="{A83247C4-382E-43A3-BCDF-0B6E4C377778}" name="Roast Type">
      <calculatedColumnFormula>INDEX(products!$A$1:$G$49,MATCH(orders!$D2,products!$A$1:$A$49,0),MATCH(orders!J$1,products!$A$1:$G$1,0))</calculatedColumnFormula>
    </tableColumn>
    <tableColumn id="11" xr3:uid="{9FFA542A-8CF5-4F97-A0FF-8E140E4D150C}" name="Size" dataDxfId="3">
      <calculatedColumnFormula>INDEX(products!$A$1:$G$49,MATCH(orders!$D2,products!$A$1:$A$49,0),MATCH(orders!K$1,products!$A$1:$G$1,0))</calculatedColumnFormula>
    </tableColumn>
    <tableColumn id="12" xr3:uid="{95573C8E-FCA0-4F9C-B1F9-4711F69E8FFC}" name="Unit Price" dataDxfId="2">
      <calculatedColumnFormula>INDEX(products!$A$1:$G$49,MATCH(orders!$D2,products!$A$1:$A$49,0),MATCH(orders!L$1,products!$A$1:$G$1,0))</calculatedColumnFormula>
    </tableColumn>
    <tableColumn id="13" xr3:uid="{68F2C981-56CB-4DE9-9845-C6C4644A3F3A}" name="Sales" dataDxfId="1">
      <calculatedColumnFormula>L2*E2</calculatedColumnFormula>
    </tableColumn>
    <tableColumn id="14" xr3:uid="{BE6E3AD2-D0A0-4A47-BABF-82C1F0E4C1A5}" name="Coffee Type Name">
      <calculatedColumnFormula>IF(I2="Rob","Robusta",IF(I2="Exc","Excelsa",IF(I2="Ara","Arabica",IF(I2="Lib","Liberica",""))))</calculatedColumnFormula>
    </tableColumn>
    <tableColumn id="15" xr3:uid="{5A30B6DB-E2FB-45FC-9DAE-500F286CB1EA}" name="Roast Type Name">
      <calculatedColumnFormula>IF(J2="M","Medium",IF(J2="L","Light",IF(J2="D","Dark","")))</calculatedColumnFormula>
    </tableColumn>
    <tableColumn id="16" xr3:uid="{577E2338-2185-4B46-990F-76FB6F228F50}" name="Loyalty Card" dataDxfId="0">
      <calculatedColumnFormula>_xlfn.XLOOKUP(Excel_Portfolio[[#This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5DAA41A-5FDB-4F6C-8CEE-67C7E18F2B23}" sourceName="Order Date">
  <pivotTables>
    <pivotTable tabId="18" name="TotalSales"/>
  </pivotTables>
  <state minimalRefreshVersion="6" lastRefreshVersion="6" pivotCacheId="2093370786"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2B66CB-D898-4678-8244-E41168080FCA}" cache="NativeTimeline_Order_Date" caption="Order Date" level="2" selectionLevel="0"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E0D8A-9069-4B30-BD24-6B36A8615675}">
  <dimension ref="A1:A18"/>
  <sheetViews>
    <sheetView tabSelected="1" topLeftCell="B1" zoomScale="59" zoomScaleNormal="100" workbookViewId="0">
      <selection activeCell="AH15" sqref="AH15"/>
    </sheetView>
  </sheetViews>
  <sheetFormatPr defaultRowHeight="14.4" x14ac:dyDescent="0.3"/>
  <cols>
    <col min="1" max="1" width="1.6640625" customWidth="1"/>
    <col min="21" max="21" width="0.88671875" customWidth="1"/>
  </cols>
  <sheetData>
    <row r="1" customFormat="1" ht="5.0999999999999996" customHeight="1" x14ac:dyDescent="0.3"/>
    <row r="6" ht="5.0999999999999996" customHeight="1" x14ac:dyDescent="0.3"/>
    <row r="11" ht="5.0999999999999996" customHeight="1" x14ac:dyDescent="0.3"/>
    <row r="17" ht="0.9" customHeight="1" x14ac:dyDescent="0.3"/>
    <row r="18"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41FBF-8B43-43D4-BE16-E79671B64C4E}">
  <dimension ref="A3:F48"/>
  <sheetViews>
    <sheetView workbookViewId="0">
      <selection activeCell="W14" sqref="W14"/>
    </sheetView>
  </sheetViews>
  <sheetFormatPr defaultRowHeight="14.4" x14ac:dyDescent="0.3"/>
  <cols>
    <col min="1" max="1" width="13.1093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6211</v>
      </c>
      <c r="C3" s="6" t="s">
        <v>6196</v>
      </c>
    </row>
    <row r="4" spans="1:6" x14ac:dyDescent="0.3">
      <c r="A4" s="6" t="s">
        <v>6206</v>
      </c>
      <c r="B4" s="6" t="s">
        <v>1</v>
      </c>
      <c r="C4" t="s">
        <v>6207</v>
      </c>
      <c r="D4" t="s">
        <v>6208</v>
      </c>
      <c r="E4" t="s">
        <v>6209</v>
      </c>
      <c r="F4" t="s">
        <v>6210</v>
      </c>
    </row>
    <row r="5" spans="1:6" x14ac:dyDescent="0.3">
      <c r="A5" t="s">
        <v>6198</v>
      </c>
      <c r="B5" s="7" t="s">
        <v>6217</v>
      </c>
      <c r="C5" s="8">
        <v>186.85499999999999</v>
      </c>
      <c r="D5" s="8">
        <v>305.97000000000003</v>
      </c>
      <c r="E5" s="8">
        <v>213.15999999999997</v>
      </c>
      <c r="F5" s="8">
        <v>123</v>
      </c>
    </row>
    <row r="6" spans="1:6" x14ac:dyDescent="0.3">
      <c r="B6" s="7" t="s">
        <v>6214</v>
      </c>
      <c r="C6" s="8">
        <v>251.96499999999997</v>
      </c>
      <c r="D6" s="8">
        <v>129.46</v>
      </c>
      <c r="E6" s="8">
        <v>434.03999999999996</v>
      </c>
      <c r="F6" s="8">
        <v>171.93999999999997</v>
      </c>
    </row>
    <row r="7" spans="1:6" x14ac:dyDescent="0.3">
      <c r="B7" s="7" t="s">
        <v>6199</v>
      </c>
      <c r="C7" s="8">
        <v>224.94499999999999</v>
      </c>
      <c r="D7" s="8">
        <v>349.12</v>
      </c>
      <c r="E7" s="8">
        <v>321.04000000000002</v>
      </c>
      <c r="F7" s="8">
        <v>126.035</v>
      </c>
    </row>
    <row r="8" spans="1:6" x14ac:dyDescent="0.3">
      <c r="B8" s="7" t="s">
        <v>6218</v>
      </c>
      <c r="C8" s="8">
        <v>307.12</v>
      </c>
      <c r="D8" s="8">
        <v>681.07499999999993</v>
      </c>
      <c r="E8" s="8">
        <v>533.70499999999993</v>
      </c>
      <c r="F8" s="8">
        <v>158.85</v>
      </c>
    </row>
    <row r="9" spans="1:6" x14ac:dyDescent="0.3">
      <c r="B9" s="7" t="s">
        <v>6219</v>
      </c>
      <c r="C9" s="8">
        <v>53.664999999999992</v>
      </c>
      <c r="D9" s="8">
        <v>83.025000000000006</v>
      </c>
      <c r="E9" s="8">
        <v>193.83499999999998</v>
      </c>
      <c r="F9" s="8">
        <v>68.039999999999992</v>
      </c>
    </row>
    <row r="10" spans="1:6" x14ac:dyDescent="0.3">
      <c r="B10" s="7" t="s">
        <v>6200</v>
      </c>
      <c r="C10" s="8">
        <v>163.01999999999998</v>
      </c>
      <c r="D10" s="8">
        <v>678.3599999999999</v>
      </c>
      <c r="E10" s="8">
        <v>171.04500000000002</v>
      </c>
      <c r="F10" s="8">
        <v>372.255</v>
      </c>
    </row>
    <row r="11" spans="1:6" x14ac:dyDescent="0.3">
      <c r="B11" s="7" t="s">
        <v>6201</v>
      </c>
      <c r="C11" s="8">
        <v>345.02</v>
      </c>
      <c r="D11" s="8">
        <v>273.86999999999995</v>
      </c>
      <c r="E11" s="8">
        <v>184.12999999999997</v>
      </c>
      <c r="F11" s="8">
        <v>201.11499999999998</v>
      </c>
    </row>
    <row r="12" spans="1:6" x14ac:dyDescent="0.3">
      <c r="B12" s="7" t="s">
        <v>6212</v>
      </c>
      <c r="C12" s="8">
        <v>334.89</v>
      </c>
      <c r="D12" s="8">
        <v>70.95</v>
      </c>
      <c r="E12" s="8">
        <v>134.23000000000002</v>
      </c>
      <c r="F12" s="8">
        <v>166.27499999999998</v>
      </c>
    </row>
    <row r="13" spans="1:6" x14ac:dyDescent="0.3">
      <c r="B13" s="7" t="s">
        <v>6215</v>
      </c>
      <c r="C13" s="8">
        <v>178.70999999999998</v>
      </c>
      <c r="D13" s="8">
        <v>166.1</v>
      </c>
      <c r="E13" s="8">
        <v>439.30999999999995</v>
      </c>
      <c r="F13" s="8">
        <v>492.9</v>
      </c>
    </row>
    <row r="14" spans="1:6" x14ac:dyDescent="0.3">
      <c r="B14" s="7" t="s">
        <v>6202</v>
      </c>
      <c r="C14" s="8">
        <v>301.98500000000001</v>
      </c>
      <c r="D14" s="8">
        <v>153.76499999999999</v>
      </c>
      <c r="E14" s="8">
        <v>215.55499999999998</v>
      </c>
      <c r="F14" s="8">
        <v>213.66499999999999</v>
      </c>
    </row>
    <row r="15" spans="1:6" x14ac:dyDescent="0.3">
      <c r="B15" s="7" t="s">
        <v>6203</v>
      </c>
      <c r="C15" s="8">
        <v>312.83499999999998</v>
      </c>
      <c r="D15" s="8">
        <v>63.249999999999993</v>
      </c>
      <c r="E15" s="8">
        <v>350.89500000000004</v>
      </c>
      <c r="F15" s="8">
        <v>96.405000000000001</v>
      </c>
    </row>
    <row r="16" spans="1:6" x14ac:dyDescent="0.3">
      <c r="B16" s="7" t="s">
        <v>6204</v>
      </c>
      <c r="C16" s="8">
        <v>265.62</v>
      </c>
      <c r="D16" s="8">
        <v>526.51499999999987</v>
      </c>
      <c r="E16" s="8">
        <v>187.06</v>
      </c>
      <c r="F16" s="8">
        <v>210.58999999999997</v>
      </c>
    </row>
    <row r="17" spans="1:6" x14ac:dyDescent="0.3">
      <c r="A17" t="s">
        <v>6205</v>
      </c>
      <c r="B17" s="7" t="s">
        <v>6217</v>
      </c>
      <c r="C17" s="8">
        <v>47.25</v>
      </c>
      <c r="D17" s="8">
        <v>65.805000000000007</v>
      </c>
      <c r="E17" s="8">
        <v>274.67500000000001</v>
      </c>
      <c r="F17" s="8">
        <v>179.22</v>
      </c>
    </row>
    <row r="18" spans="1:6" x14ac:dyDescent="0.3">
      <c r="B18" s="7" t="s">
        <v>6214</v>
      </c>
      <c r="C18" s="8">
        <v>745.44999999999993</v>
      </c>
      <c r="D18" s="8">
        <v>428.88499999999999</v>
      </c>
      <c r="E18" s="8">
        <v>194.17499999999998</v>
      </c>
      <c r="F18" s="8">
        <v>429.82999999999993</v>
      </c>
    </row>
    <row r="19" spans="1:6" x14ac:dyDescent="0.3">
      <c r="B19" s="7" t="s">
        <v>6199</v>
      </c>
      <c r="C19" s="8">
        <v>130.47</v>
      </c>
      <c r="D19" s="8">
        <v>271.48500000000001</v>
      </c>
      <c r="E19" s="8">
        <v>281.20499999999998</v>
      </c>
      <c r="F19" s="8">
        <v>231.63000000000002</v>
      </c>
    </row>
    <row r="20" spans="1:6" x14ac:dyDescent="0.3">
      <c r="B20" s="7" t="s">
        <v>6218</v>
      </c>
      <c r="C20" s="8">
        <v>27</v>
      </c>
      <c r="D20" s="8">
        <v>347.26</v>
      </c>
      <c r="E20" s="8">
        <v>147.51</v>
      </c>
      <c r="F20" s="8">
        <v>240.04</v>
      </c>
    </row>
    <row r="21" spans="1:6" x14ac:dyDescent="0.3">
      <c r="B21" s="7" t="s">
        <v>6219</v>
      </c>
      <c r="C21" s="8">
        <v>255.11499999999995</v>
      </c>
      <c r="D21" s="8">
        <v>541.73</v>
      </c>
      <c r="E21" s="8">
        <v>83.43</v>
      </c>
      <c r="F21" s="8">
        <v>59.079999999999991</v>
      </c>
    </row>
    <row r="22" spans="1:6" x14ac:dyDescent="0.3">
      <c r="B22" s="7" t="s">
        <v>6200</v>
      </c>
      <c r="C22" s="8">
        <v>584.78999999999985</v>
      </c>
      <c r="D22" s="8">
        <v>357.42999999999995</v>
      </c>
      <c r="E22" s="8">
        <v>355.34</v>
      </c>
      <c r="F22" s="8">
        <v>140.88</v>
      </c>
    </row>
    <row r="23" spans="1:6" x14ac:dyDescent="0.3">
      <c r="B23" s="7" t="s">
        <v>6201</v>
      </c>
      <c r="C23" s="8">
        <v>430.62</v>
      </c>
      <c r="D23" s="8">
        <v>227.42500000000001</v>
      </c>
      <c r="E23" s="8">
        <v>236.315</v>
      </c>
      <c r="F23" s="8">
        <v>414.58499999999992</v>
      </c>
    </row>
    <row r="24" spans="1:6" x14ac:dyDescent="0.3">
      <c r="B24" s="7" t="s">
        <v>6212</v>
      </c>
      <c r="C24" s="8">
        <v>22.5</v>
      </c>
      <c r="D24" s="8">
        <v>77.72</v>
      </c>
      <c r="E24" s="8">
        <v>60.5</v>
      </c>
      <c r="F24" s="8">
        <v>139.67999999999998</v>
      </c>
    </row>
    <row r="25" spans="1:6" x14ac:dyDescent="0.3">
      <c r="B25" s="7" t="s">
        <v>6215</v>
      </c>
      <c r="C25" s="8">
        <v>126.14999999999999</v>
      </c>
      <c r="D25" s="8">
        <v>195.11</v>
      </c>
      <c r="E25" s="8">
        <v>89.13</v>
      </c>
      <c r="F25" s="8">
        <v>302.65999999999997</v>
      </c>
    </row>
    <row r="26" spans="1:6" x14ac:dyDescent="0.3">
      <c r="B26" s="7" t="s">
        <v>6202</v>
      </c>
      <c r="C26" s="8">
        <v>376.03</v>
      </c>
      <c r="D26" s="8">
        <v>523.24</v>
      </c>
      <c r="E26" s="8">
        <v>440.96499999999997</v>
      </c>
      <c r="F26" s="8">
        <v>174.46999999999997</v>
      </c>
    </row>
    <row r="27" spans="1:6" x14ac:dyDescent="0.3">
      <c r="B27" s="7" t="s">
        <v>6203</v>
      </c>
      <c r="C27" s="8">
        <v>515.17999999999995</v>
      </c>
      <c r="D27" s="8">
        <v>142.56</v>
      </c>
      <c r="E27" s="8">
        <v>347.03999999999996</v>
      </c>
      <c r="F27" s="8">
        <v>104.08499999999999</v>
      </c>
    </row>
    <row r="28" spans="1:6" x14ac:dyDescent="0.3">
      <c r="B28" s="7" t="s">
        <v>6204</v>
      </c>
      <c r="C28" s="8">
        <v>95.859999999999985</v>
      </c>
      <c r="D28" s="8">
        <v>484.76</v>
      </c>
      <c r="E28" s="8">
        <v>94.17</v>
      </c>
      <c r="F28" s="8">
        <v>77.10499999999999</v>
      </c>
    </row>
    <row r="29" spans="1:6" x14ac:dyDescent="0.3">
      <c r="A29" t="s">
        <v>6213</v>
      </c>
      <c r="B29" s="7" t="s">
        <v>6217</v>
      </c>
      <c r="C29" s="8">
        <v>258.34500000000003</v>
      </c>
      <c r="D29" s="8">
        <v>139.625</v>
      </c>
      <c r="E29" s="8">
        <v>279.52000000000004</v>
      </c>
      <c r="F29" s="8">
        <v>160.19499999999999</v>
      </c>
    </row>
    <row r="30" spans="1:6" x14ac:dyDescent="0.3">
      <c r="B30" s="7" t="s">
        <v>6214</v>
      </c>
      <c r="C30" s="8">
        <v>342.2</v>
      </c>
      <c r="D30" s="8">
        <v>284.24999999999994</v>
      </c>
      <c r="E30" s="8">
        <v>251.83</v>
      </c>
      <c r="F30" s="8">
        <v>80.550000000000011</v>
      </c>
    </row>
    <row r="31" spans="1:6" x14ac:dyDescent="0.3">
      <c r="B31" s="7" t="s">
        <v>6199</v>
      </c>
      <c r="C31" s="8">
        <v>418.30499999999989</v>
      </c>
      <c r="D31" s="8">
        <v>468.125</v>
      </c>
      <c r="E31" s="8">
        <v>405.05500000000006</v>
      </c>
      <c r="F31" s="8">
        <v>253.15499999999997</v>
      </c>
    </row>
    <row r="32" spans="1:6" x14ac:dyDescent="0.3">
      <c r="B32" s="7" t="s">
        <v>6218</v>
      </c>
      <c r="C32" s="8">
        <v>102.32999999999998</v>
      </c>
      <c r="D32" s="8">
        <v>242.14000000000001</v>
      </c>
      <c r="E32" s="8">
        <v>554.875</v>
      </c>
      <c r="F32" s="8">
        <v>106.23999999999998</v>
      </c>
    </row>
    <row r="33" spans="1:6" x14ac:dyDescent="0.3">
      <c r="B33" s="7" t="s">
        <v>6219</v>
      </c>
      <c r="C33" s="8">
        <v>234.71999999999997</v>
      </c>
      <c r="D33" s="8">
        <v>133.08000000000001</v>
      </c>
      <c r="E33" s="8">
        <v>267.2</v>
      </c>
      <c r="F33" s="8">
        <v>272.68999999999994</v>
      </c>
    </row>
    <row r="34" spans="1:6" x14ac:dyDescent="0.3">
      <c r="B34" s="7" t="s">
        <v>6200</v>
      </c>
      <c r="C34" s="8">
        <v>430.39</v>
      </c>
      <c r="D34" s="8">
        <v>136.20500000000001</v>
      </c>
      <c r="E34" s="8">
        <v>209.6</v>
      </c>
      <c r="F34" s="8">
        <v>88.334999999999994</v>
      </c>
    </row>
    <row r="35" spans="1:6" x14ac:dyDescent="0.3">
      <c r="B35" s="7" t="s">
        <v>6201</v>
      </c>
      <c r="C35" s="8">
        <v>109.005</v>
      </c>
      <c r="D35" s="8">
        <v>393.57499999999999</v>
      </c>
      <c r="E35" s="8">
        <v>61.034999999999997</v>
      </c>
      <c r="F35" s="8">
        <v>199.48999999999998</v>
      </c>
    </row>
    <row r="36" spans="1:6" x14ac:dyDescent="0.3">
      <c r="B36" s="7" t="s">
        <v>6212</v>
      </c>
      <c r="C36" s="8">
        <v>287.52499999999998</v>
      </c>
      <c r="D36" s="8">
        <v>288.67</v>
      </c>
      <c r="E36" s="8">
        <v>125.58</v>
      </c>
      <c r="F36" s="8">
        <v>374.13499999999999</v>
      </c>
    </row>
    <row r="37" spans="1:6" x14ac:dyDescent="0.3">
      <c r="B37" s="7" t="s">
        <v>6215</v>
      </c>
      <c r="C37" s="8">
        <v>840.92999999999984</v>
      </c>
      <c r="D37" s="8">
        <v>409.875</v>
      </c>
      <c r="E37" s="8">
        <v>171.32999999999998</v>
      </c>
      <c r="F37" s="8">
        <v>221.43999999999997</v>
      </c>
    </row>
    <row r="38" spans="1:6" x14ac:dyDescent="0.3">
      <c r="B38" s="7" t="s">
        <v>6202</v>
      </c>
      <c r="C38" s="8">
        <v>299.07</v>
      </c>
      <c r="D38" s="8">
        <v>260.32499999999999</v>
      </c>
      <c r="E38" s="8">
        <v>584.64</v>
      </c>
      <c r="F38" s="8">
        <v>256.36500000000001</v>
      </c>
    </row>
    <row r="39" spans="1:6" x14ac:dyDescent="0.3">
      <c r="B39" s="7" t="s">
        <v>6203</v>
      </c>
      <c r="C39" s="8">
        <v>323.32499999999999</v>
      </c>
      <c r="D39" s="8">
        <v>565.57000000000005</v>
      </c>
      <c r="E39" s="8">
        <v>537.80999999999995</v>
      </c>
      <c r="F39" s="8">
        <v>189.47499999999999</v>
      </c>
    </row>
    <row r="40" spans="1:6" x14ac:dyDescent="0.3">
      <c r="B40" s="7" t="s">
        <v>6204</v>
      </c>
      <c r="C40" s="8">
        <v>399.48499999999996</v>
      </c>
      <c r="D40" s="8">
        <v>148.19999999999999</v>
      </c>
      <c r="E40" s="8">
        <v>388.21999999999997</v>
      </c>
      <c r="F40" s="8">
        <v>212.07499999999999</v>
      </c>
    </row>
    <row r="41" spans="1:6" x14ac:dyDescent="0.3">
      <c r="A41" t="s">
        <v>6216</v>
      </c>
      <c r="B41" s="7" t="s">
        <v>6217</v>
      </c>
      <c r="C41" s="8">
        <v>112.69499999999999</v>
      </c>
      <c r="D41" s="8">
        <v>166.32</v>
      </c>
      <c r="E41" s="8">
        <v>843.71499999999992</v>
      </c>
      <c r="F41" s="8">
        <v>146.685</v>
      </c>
    </row>
    <row r="42" spans="1:6" x14ac:dyDescent="0.3">
      <c r="B42" s="7" t="s">
        <v>6214</v>
      </c>
      <c r="C42" s="8">
        <v>114.87999999999998</v>
      </c>
      <c r="D42" s="8">
        <v>133.815</v>
      </c>
      <c r="E42" s="8">
        <v>91.175000000000011</v>
      </c>
      <c r="F42" s="8">
        <v>53.759999999999991</v>
      </c>
    </row>
    <row r="43" spans="1:6" x14ac:dyDescent="0.3">
      <c r="B43" s="7" t="s">
        <v>6199</v>
      </c>
      <c r="C43" s="8">
        <v>277.76</v>
      </c>
      <c r="D43" s="8">
        <v>175.41</v>
      </c>
      <c r="E43" s="8">
        <v>462.50999999999993</v>
      </c>
      <c r="F43" s="8">
        <v>399.52499999999998</v>
      </c>
    </row>
    <row r="44" spans="1:6" x14ac:dyDescent="0.3">
      <c r="B44" s="7" t="s">
        <v>6218</v>
      </c>
      <c r="C44" s="8">
        <v>197.89499999999998</v>
      </c>
      <c r="D44" s="8">
        <v>289.755</v>
      </c>
      <c r="E44" s="8">
        <v>88.545000000000002</v>
      </c>
      <c r="F44" s="8">
        <v>200.25499999999997</v>
      </c>
    </row>
    <row r="45" spans="1:6" x14ac:dyDescent="0.3">
      <c r="B45" s="7" t="s">
        <v>6219</v>
      </c>
      <c r="C45" s="8">
        <v>193.11499999999998</v>
      </c>
      <c r="D45" s="8">
        <v>212.49499999999998</v>
      </c>
      <c r="E45" s="8">
        <v>292.29000000000002</v>
      </c>
      <c r="F45" s="8">
        <v>304.46999999999997</v>
      </c>
    </row>
    <row r="46" spans="1:6" x14ac:dyDescent="0.3">
      <c r="B46" s="7" t="s">
        <v>6200</v>
      </c>
      <c r="C46" s="8">
        <v>179.79</v>
      </c>
      <c r="D46" s="8">
        <v>426.2</v>
      </c>
      <c r="E46" s="8">
        <v>170.08999999999997</v>
      </c>
      <c r="F46" s="8">
        <v>379.31</v>
      </c>
    </row>
    <row r="47" spans="1:6" x14ac:dyDescent="0.3">
      <c r="B47" s="7" t="s">
        <v>6201</v>
      </c>
      <c r="C47" s="8">
        <v>247.28999999999996</v>
      </c>
      <c r="D47" s="8">
        <v>246.685</v>
      </c>
      <c r="E47" s="8">
        <v>271.05499999999995</v>
      </c>
      <c r="F47" s="8">
        <v>141.69999999999999</v>
      </c>
    </row>
    <row r="48" spans="1:6" x14ac:dyDescent="0.3">
      <c r="B48" s="7" t="s">
        <v>6212</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C12C9-DEB3-40CB-8E0B-85245B352527}">
  <dimension ref="A3:B6"/>
  <sheetViews>
    <sheetView workbookViewId="0">
      <selection activeCell="Q23" sqref="Q23"/>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6211</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A71B-D616-4733-B3E8-777F2D30A83D}">
  <dimension ref="A3:B8"/>
  <sheetViews>
    <sheetView workbookViewId="0">
      <selection activeCell="R25" sqref="R25"/>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6211</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zoomScale="79" zoomScaleNormal="100" workbookViewId="0">
      <selection activeCell="P3" sqref="P3"/>
    </sheetView>
  </sheetViews>
  <sheetFormatPr defaultRowHeight="14.4" x14ac:dyDescent="0.3"/>
  <cols>
    <col min="1" max="1" width="16.5546875" bestFit="1" customWidth="1"/>
    <col min="2" max="2" width="12.88671875" customWidth="1"/>
    <col min="3" max="3" width="17.44140625" bestFit="1" customWidth="1"/>
    <col min="4" max="4" width="12.33203125" customWidth="1"/>
    <col min="5" max="5" width="10.88671875" customWidth="1"/>
    <col min="6" max="6" width="17.44140625" customWidth="1"/>
    <col min="7" max="7" width="31.33203125" customWidth="1"/>
    <col min="8" max="8" width="18.88671875" customWidth="1"/>
    <col min="9" max="9" width="17.88671875" customWidth="1"/>
    <col min="10" max="10" width="12.6640625" customWidth="1"/>
    <col min="11" max="11" width="10.33203125" customWidth="1"/>
    <col min="12" max="12" width="11.88671875" customWidth="1"/>
    <col min="13" max="13" width="13.88671875" customWidth="1"/>
    <col min="14" max="14" width="19.5546875" customWidth="1"/>
    <col min="15" max="15" width="18.44140625" customWidth="1"/>
    <col min="16" max="16" width="1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_xlfn.XLOOKUP(Excel_Portfolio[[#This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_xlfn.XLOOKUP(Excel_Portfolio[[#This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_xlfn.XLOOKUP(Excel_Portfolio[[#This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_xlfn.XLOOKUP(Excel_Portfolio[[#This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_xlfn.XLOOKUP(Excel_Portfolio[[#This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_xlfn.XLOOKUP(Excel_Portfolio[[#This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_xlfn.XLOOKUP(Excel_Portfolio[[#This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_xlfn.XLOOKUP(Excel_Portfolio[[#This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_xlfn.XLOOKUP(Excel_Portfolio[[#This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_xlfn.XLOOKUP(Excel_Portfolio[[#This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_xlfn.XLOOKUP(Excel_Portfolio[[#This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_xlfn.XLOOKUP(Excel_Portfolio[[#This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_xlfn.XLOOKUP(Excel_Portfolio[[#This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_xlfn.XLOOKUP(Excel_Portfolio[[#This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_xlfn.XLOOKUP(Excel_Portfolio[[#This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_xlfn.XLOOKUP(Excel_Portfolio[[#This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_xlfn.XLOOKUP(Excel_Portfolio[[#This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_xlfn.XLOOKUP(Excel_Portfolio[[#This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_xlfn.XLOOKUP(Excel_Portfolio[[#This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_xlfn.XLOOKUP(Excel_Portfolio[[#This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_xlfn.XLOOKUP(Excel_Portfolio[[#This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_xlfn.XLOOKUP(Excel_Portfolio[[#This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_xlfn.XLOOKUP(Excel_Portfolio[[#This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_xlfn.XLOOKUP(Excel_Portfolio[[#This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_xlfn.XLOOKUP(Excel_Portfolio[[#This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_xlfn.XLOOKUP(Excel_Portfolio[[#This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_xlfn.XLOOKUP(Excel_Portfolio[[#This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_xlfn.XLOOKUP(Excel_Portfolio[[#This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_xlfn.XLOOKUP(Excel_Portfolio[[#This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_xlfn.XLOOKUP(Excel_Portfolio[[#This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_xlfn.XLOOKUP(Excel_Portfolio[[#This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_xlfn.XLOOKUP(Excel_Portfolio[[#This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_xlfn.XLOOKUP(Excel_Portfolio[[#This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_xlfn.XLOOKUP(Excel_Portfolio[[#This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_xlfn.XLOOKUP(Excel_Portfolio[[#This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_xlfn.XLOOKUP(Excel_Portfolio[[#This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_xlfn.XLOOKUP(Excel_Portfolio[[#This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_xlfn.XLOOKUP(Excel_Portfolio[[#This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_xlfn.XLOOKUP(Excel_Portfolio[[#This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_xlfn.XLOOKUP(Excel_Portfolio[[#This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_xlfn.XLOOKUP(Excel_Portfolio[[#This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_xlfn.XLOOKUP(Excel_Portfolio[[#This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_xlfn.XLOOKUP(Excel_Portfolio[[#This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_xlfn.XLOOKUP(Excel_Portfolio[[#This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_xlfn.XLOOKUP(Excel_Portfolio[[#This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_xlfn.XLOOKUP(Excel_Portfolio[[#This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_xlfn.XLOOKUP(Excel_Portfolio[[#This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_xlfn.XLOOKUP(Excel_Portfolio[[#This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_xlfn.XLOOKUP(Excel_Portfolio[[#This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_xlfn.XLOOKUP(Excel_Portfolio[[#This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_xlfn.XLOOKUP(Excel_Portfolio[[#This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_xlfn.XLOOKUP(Excel_Portfolio[[#This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_xlfn.XLOOKUP(Excel_Portfolio[[#This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_xlfn.XLOOKUP(Excel_Portfolio[[#This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_xlfn.XLOOKUP(Excel_Portfolio[[#This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_xlfn.XLOOKUP(Excel_Portfolio[[#This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_xlfn.XLOOKUP(Excel_Portfolio[[#This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_xlfn.XLOOKUP(Excel_Portfolio[[#This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_xlfn.XLOOKUP(Excel_Portfolio[[#This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_xlfn.XLOOKUP(Excel_Portfolio[[#This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_xlfn.XLOOKUP(Excel_Portfolio[[#This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_xlfn.XLOOKUP(Excel_Portfolio[[#This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_xlfn.XLOOKUP(Excel_Portfolio[[#This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_xlfn.XLOOKUP(Excel_Portfolio[[#This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_xlfn.XLOOKUP(Excel_Portfolio[[#This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_xlfn.XLOOKUP(Excel_Portfolio[[#This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_xlfn.XLOOKUP(Excel_Portfolio[[#This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_xlfn.XLOOKUP(Excel_Portfolio[[#This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_xlfn.XLOOKUP(Excel_Portfolio[[#This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_xlfn.XLOOKUP(Excel_Portfolio[[#This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_xlfn.XLOOKUP(Excel_Portfolio[[#This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_xlfn.XLOOKUP(Excel_Portfolio[[#This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_xlfn.XLOOKUP(Excel_Portfolio[[#This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_xlfn.XLOOKUP(Excel_Portfolio[[#This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_xlfn.XLOOKUP(Excel_Portfolio[[#This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_xlfn.XLOOKUP(Excel_Portfolio[[#This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_xlfn.XLOOKUP(Excel_Portfolio[[#This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_xlfn.XLOOKUP(Excel_Portfolio[[#This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_xlfn.XLOOKUP(Excel_Portfolio[[#This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_xlfn.XLOOKUP(Excel_Portfolio[[#This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_xlfn.XLOOKUP(Excel_Portfolio[[#This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_xlfn.XLOOKUP(Excel_Portfolio[[#This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_xlfn.XLOOKUP(Excel_Portfolio[[#This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_xlfn.XLOOKUP(Excel_Portfolio[[#This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_xlfn.XLOOKUP(Excel_Portfolio[[#This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_xlfn.XLOOKUP(Excel_Portfolio[[#This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_xlfn.XLOOKUP(Excel_Portfolio[[#This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_xlfn.XLOOKUP(Excel_Portfolio[[#This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_xlfn.XLOOKUP(Excel_Portfolio[[#This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_xlfn.XLOOKUP(Excel_Portfolio[[#This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_xlfn.XLOOKUP(Excel_Portfolio[[#This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_xlfn.XLOOKUP(Excel_Portfolio[[#This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_xlfn.XLOOKUP(Excel_Portfolio[[#This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_xlfn.XLOOKUP(Excel_Portfolio[[#This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_xlfn.XLOOKUP(Excel_Portfolio[[#This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_xlfn.XLOOKUP(Excel_Portfolio[[#This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_xlfn.XLOOKUP(Excel_Portfolio[[#This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_xlfn.XLOOKUP(Excel_Portfolio[[#This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_xlfn.XLOOKUP(Excel_Portfolio[[#This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_xlfn.XLOOKUP(Excel_Portfolio[[#This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_xlfn.XLOOKUP(Excel_Portfolio[[#This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_xlfn.XLOOKUP(Excel_Portfolio[[#This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_xlfn.XLOOKUP(Excel_Portfolio[[#This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_xlfn.XLOOKUP(Excel_Portfolio[[#This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_xlfn.XLOOKUP(Excel_Portfolio[[#This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_xlfn.XLOOKUP(Excel_Portfolio[[#This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_xlfn.XLOOKUP(Excel_Portfolio[[#This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_xlfn.XLOOKUP(Excel_Portfolio[[#This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_xlfn.XLOOKUP(Excel_Portfolio[[#This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_xlfn.XLOOKUP(Excel_Portfolio[[#This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_xlfn.XLOOKUP(Excel_Portfolio[[#This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_xlfn.XLOOKUP(Excel_Portfolio[[#This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_xlfn.XLOOKUP(Excel_Portfolio[[#This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_xlfn.XLOOKUP(Excel_Portfolio[[#This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_xlfn.XLOOKUP(Excel_Portfolio[[#This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_xlfn.XLOOKUP(Excel_Portfolio[[#This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_xlfn.XLOOKUP(Excel_Portfolio[[#This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_xlfn.XLOOKUP(Excel_Portfolio[[#This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_xlfn.XLOOKUP(Excel_Portfolio[[#This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_xlfn.XLOOKUP(Excel_Portfolio[[#This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_xlfn.XLOOKUP(Excel_Portfolio[[#This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_xlfn.XLOOKUP(Excel_Portfolio[[#This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_xlfn.XLOOKUP(Excel_Portfolio[[#This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_xlfn.XLOOKUP(Excel_Portfolio[[#This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_xlfn.XLOOKUP(Excel_Portfolio[[#This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_xlfn.XLOOKUP(Excel_Portfolio[[#This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_xlfn.XLOOKUP(Excel_Portfolio[[#This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_xlfn.XLOOKUP(Excel_Portfolio[[#This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_xlfn.XLOOKUP(Excel_Portfolio[[#This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_xlfn.XLOOKUP(Excel_Portfolio[[#This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_xlfn.XLOOKUP(Excel_Portfolio[[#This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_xlfn.XLOOKUP(Excel_Portfolio[[#This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_xlfn.XLOOKUP(Excel_Portfolio[[#This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_xlfn.XLOOKUP(Excel_Portfolio[[#This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_xlfn.XLOOKUP(Excel_Portfolio[[#This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_xlfn.XLOOKUP(Excel_Portfolio[[#This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_xlfn.XLOOKUP(Excel_Portfolio[[#This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_xlfn.XLOOKUP(Excel_Portfolio[[#This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_xlfn.XLOOKUP(Excel_Portfolio[[#This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_xlfn.XLOOKUP(Excel_Portfolio[[#This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_xlfn.XLOOKUP(Excel_Portfolio[[#This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_xlfn.XLOOKUP(Excel_Portfolio[[#This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_xlfn.XLOOKUP(Excel_Portfolio[[#This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_xlfn.XLOOKUP(Excel_Portfolio[[#This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_xlfn.XLOOKUP(Excel_Portfolio[[#This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_xlfn.XLOOKUP(Excel_Portfolio[[#This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_xlfn.XLOOKUP(Excel_Portfolio[[#This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_xlfn.XLOOKUP(Excel_Portfolio[[#This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_xlfn.XLOOKUP(Excel_Portfolio[[#This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_xlfn.XLOOKUP(Excel_Portfolio[[#This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_xlfn.XLOOKUP(Excel_Portfolio[[#This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_xlfn.XLOOKUP(Excel_Portfolio[[#This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_xlfn.XLOOKUP(Excel_Portfolio[[#This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_xlfn.XLOOKUP(Excel_Portfolio[[#This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_xlfn.XLOOKUP(Excel_Portfolio[[#This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_xlfn.XLOOKUP(Excel_Portfolio[[#This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_xlfn.XLOOKUP(Excel_Portfolio[[#This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_xlfn.XLOOKUP(Excel_Portfolio[[#This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_xlfn.XLOOKUP(Excel_Portfolio[[#This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_xlfn.XLOOKUP(Excel_Portfolio[[#This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_xlfn.XLOOKUP(Excel_Portfolio[[#This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_xlfn.XLOOKUP(Excel_Portfolio[[#This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_xlfn.XLOOKUP(Excel_Portfolio[[#This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_xlfn.XLOOKUP(Excel_Portfolio[[#This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_xlfn.XLOOKUP(Excel_Portfolio[[#This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_xlfn.XLOOKUP(Excel_Portfolio[[#This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_xlfn.XLOOKUP(Excel_Portfolio[[#This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_xlfn.XLOOKUP(Excel_Portfolio[[#This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_xlfn.XLOOKUP(Excel_Portfolio[[#This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_xlfn.XLOOKUP(Excel_Portfolio[[#This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_xlfn.XLOOKUP(Excel_Portfolio[[#This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_xlfn.XLOOKUP(Excel_Portfolio[[#This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_xlfn.XLOOKUP(Excel_Portfolio[[#This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_xlfn.XLOOKUP(Excel_Portfolio[[#This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_xlfn.XLOOKUP(Excel_Portfolio[[#This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_xlfn.XLOOKUP(Excel_Portfolio[[#This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_xlfn.XLOOKUP(Excel_Portfolio[[#This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_xlfn.XLOOKUP(Excel_Portfolio[[#This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_xlfn.XLOOKUP(Excel_Portfolio[[#This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_xlfn.XLOOKUP(Excel_Portfolio[[#This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_xlfn.XLOOKUP(Excel_Portfolio[[#This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_xlfn.XLOOKUP(Excel_Portfolio[[#This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_xlfn.XLOOKUP(Excel_Portfolio[[#This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_xlfn.XLOOKUP(Excel_Portfolio[[#This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_xlfn.XLOOKUP(Excel_Portfolio[[#This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_xlfn.XLOOKUP(Excel_Portfolio[[#This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_xlfn.XLOOKUP(Excel_Portfolio[[#This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_xlfn.XLOOKUP(Excel_Portfolio[[#This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_xlfn.XLOOKUP(Excel_Portfolio[[#This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_xlfn.XLOOKUP(Excel_Portfolio[[#This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_xlfn.XLOOKUP(Excel_Portfolio[[#This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_xlfn.XLOOKUP(Excel_Portfolio[[#This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_xlfn.XLOOKUP(Excel_Portfolio[[#This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_xlfn.XLOOKUP(Excel_Portfolio[[#This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_xlfn.XLOOKUP(Excel_Portfolio[[#This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_xlfn.XLOOKUP(Excel_Portfolio[[#This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_xlfn.XLOOKUP(Excel_Portfolio[[#This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_xlfn.XLOOKUP(Excel_Portfolio[[#This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_xlfn.XLOOKUP(Excel_Portfolio[[#This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_xlfn.XLOOKUP(Excel_Portfolio[[#This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_xlfn.XLOOKUP(Excel_Portfolio[[#This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_xlfn.XLOOKUP(Excel_Portfolio[[#This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_xlfn.XLOOKUP(Excel_Portfolio[[#This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_xlfn.XLOOKUP(Excel_Portfolio[[#This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_xlfn.XLOOKUP(Excel_Portfolio[[#This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_xlfn.XLOOKUP(Excel_Portfolio[[#This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_xlfn.XLOOKUP(Excel_Portfolio[[#This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_xlfn.XLOOKUP(Excel_Portfolio[[#This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_xlfn.XLOOKUP(Excel_Portfolio[[#This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_xlfn.XLOOKUP(Excel_Portfolio[[#This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_xlfn.XLOOKUP(Excel_Portfolio[[#This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_xlfn.XLOOKUP(Excel_Portfolio[[#This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_xlfn.XLOOKUP(Excel_Portfolio[[#This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_xlfn.XLOOKUP(Excel_Portfolio[[#This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_xlfn.XLOOKUP(Excel_Portfolio[[#This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_xlfn.XLOOKUP(Excel_Portfolio[[#This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_xlfn.XLOOKUP(Excel_Portfolio[[#This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_xlfn.XLOOKUP(Excel_Portfolio[[#This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_xlfn.XLOOKUP(Excel_Portfolio[[#This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_xlfn.XLOOKUP(Excel_Portfolio[[#This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_xlfn.XLOOKUP(Excel_Portfolio[[#This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_xlfn.XLOOKUP(Excel_Portfolio[[#This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_xlfn.XLOOKUP(Excel_Portfolio[[#This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_xlfn.XLOOKUP(Excel_Portfolio[[#This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_xlfn.XLOOKUP(Excel_Portfolio[[#This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_xlfn.XLOOKUP(Excel_Portfolio[[#This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_xlfn.XLOOKUP(Excel_Portfolio[[#This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_xlfn.XLOOKUP(Excel_Portfolio[[#This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_xlfn.XLOOKUP(Excel_Portfolio[[#This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_xlfn.XLOOKUP(Excel_Portfolio[[#This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_xlfn.XLOOKUP(Excel_Portfolio[[#This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_xlfn.XLOOKUP(Excel_Portfolio[[#This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_xlfn.XLOOKUP(Excel_Portfolio[[#This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_xlfn.XLOOKUP(Excel_Portfolio[[#This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_xlfn.XLOOKUP(Excel_Portfolio[[#This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_xlfn.XLOOKUP(Excel_Portfolio[[#This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_xlfn.XLOOKUP(Excel_Portfolio[[#This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_xlfn.XLOOKUP(Excel_Portfolio[[#This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_xlfn.XLOOKUP(Excel_Portfolio[[#This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_xlfn.XLOOKUP(Excel_Portfolio[[#This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_xlfn.XLOOKUP(Excel_Portfolio[[#This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_xlfn.XLOOKUP(Excel_Portfolio[[#This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_xlfn.XLOOKUP(Excel_Portfolio[[#This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_xlfn.XLOOKUP(Excel_Portfolio[[#This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_xlfn.XLOOKUP(Excel_Portfolio[[#This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_xlfn.XLOOKUP(Excel_Portfolio[[#This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_xlfn.XLOOKUP(Excel_Portfolio[[#This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_xlfn.XLOOKUP(Excel_Portfolio[[#This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_xlfn.XLOOKUP(Excel_Portfolio[[#This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_xlfn.XLOOKUP(Excel_Portfolio[[#This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_xlfn.XLOOKUP(Excel_Portfolio[[#This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_xlfn.XLOOKUP(Excel_Portfolio[[#This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_xlfn.XLOOKUP(Excel_Portfolio[[#This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_xlfn.XLOOKUP(Excel_Portfolio[[#This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_xlfn.XLOOKUP(Excel_Portfolio[[#This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_xlfn.XLOOKUP(Excel_Portfolio[[#This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_xlfn.XLOOKUP(Excel_Portfolio[[#This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_xlfn.XLOOKUP(Excel_Portfolio[[#This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_xlfn.XLOOKUP(Excel_Portfolio[[#This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_xlfn.XLOOKUP(Excel_Portfolio[[#This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_xlfn.XLOOKUP(Excel_Portfolio[[#This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_xlfn.XLOOKUP(Excel_Portfolio[[#This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_xlfn.XLOOKUP(Excel_Portfolio[[#This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_xlfn.XLOOKUP(Excel_Portfolio[[#This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_xlfn.XLOOKUP(Excel_Portfolio[[#This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_xlfn.XLOOKUP(Excel_Portfolio[[#This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_xlfn.XLOOKUP(Excel_Portfolio[[#This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_xlfn.XLOOKUP(Excel_Portfolio[[#This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_xlfn.XLOOKUP(Excel_Portfolio[[#This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_xlfn.XLOOKUP(Excel_Portfolio[[#This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_xlfn.XLOOKUP(Excel_Portfolio[[#This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_xlfn.XLOOKUP(Excel_Portfolio[[#This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_xlfn.XLOOKUP(Excel_Portfolio[[#This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_xlfn.XLOOKUP(Excel_Portfolio[[#This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_xlfn.XLOOKUP(Excel_Portfolio[[#This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_xlfn.XLOOKUP(Excel_Portfolio[[#This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_xlfn.XLOOKUP(Excel_Portfolio[[#This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_xlfn.XLOOKUP(Excel_Portfolio[[#This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_xlfn.XLOOKUP(Excel_Portfolio[[#This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_xlfn.XLOOKUP(Excel_Portfolio[[#This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_xlfn.XLOOKUP(Excel_Portfolio[[#This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_xlfn.XLOOKUP(Excel_Portfolio[[#This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_xlfn.XLOOKUP(Excel_Portfolio[[#This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_xlfn.XLOOKUP(Excel_Portfolio[[#This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_xlfn.XLOOKUP(Excel_Portfolio[[#This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_xlfn.XLOOKUP(Excel_Portfolio[[#This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_xlfn.XLOOKUP(Excel_Portfolio[[#This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_xlfn.XLOOKUP(Excel_Portfolio[[#This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_xlfn.XLOOKUP(Excel_Portfolio[[#This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_xlfn.XLOOKUP(Excel_Portfolio[[#This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_xlfn.XLOOKUP(Excel_Portfolio[[#This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_xlfn.XLOOKUP(Excel_Portfolio[[#This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_xlfn.XLOOKUP(Excel_Portfolio[[#This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_xlfn.XLOOKUP(Excel_Portfolio[[#This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_xlfn.XLOOKUP(Excel_Portfolio[[#This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_xlfn.XLOOKUP(Excel_Portfolio[[#This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_xlfn.XLOOKUP(Excel_Portfolio[[#This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_xlfn.XLOOKUP(Excel_Portfolio[[#This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_xlfn.XLOOKUP(Excel_Portfolio[[#This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_xlfn.XLOOKUP(Excel_Portfolio[[#This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_xlfn.XLOOKUP(Excel_Portfolio[[#This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_xlfn.XLOOKUP(Excel_Portfolio[[#This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_xlfn.XLOOKUP(Excel_Portfolio[[#This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_xlfn.XLOOKUP(Excel_Portfolio[[#This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_xlfn.XLOOKUP(Excel_Portfolio[[#This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_xlfn.XLOOKUP(Excel_Portfolio[[#This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_xlfn.XLOOKUP(Excel_Portfolio[[#This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_xlfn.XLOOKUP(Excel_Portfolio[[#This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_xlfn.XLOOKUP(Excel_Portfolio[[#This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_xlfn.XLOOKUP(Excel_Portfolio[[#This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_xlfn.XLOOKUP(Excel_Portfolio[[#This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_xlfn.XLOOKUP(Excel_Portfolio[[#This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_xlfn.XLOOKUP(Excel_Portfolio[[#This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_xlfn.XLOOKUP(Excel_Portfolio[[#This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_xlfn.XLOOKUP(Excel_Portfolio[[#This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_xlfn.XLOOKUP(Excel_Portfolio[[#This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_xlfn.XLOOKUP(Excel_Portfolio[[#This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_xlfn.XLOOKUP(Excel_Portfolio[[#This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_xlfn.XLOOKUP(Excel_Portfolio[[#This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_xlfn.XLOOKUP(Excel_Portfolio[[#This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_xlfn.XLOOKUP(Excel_Portfolio[[#This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_xlfn.XLOOKUP(Excel_Portfolio[[#This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_xlfn.XLOOKUP(Excel_Portfolio[[#This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_xlfn.XLOOKUP(Excel_Portfolio[[#This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_xlfn.XLOOKUP(Excel_Portfolio[[#This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_xlfn.XLOOKUP(Excel_Portfolio[[#This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_xlfn.XLOOKUP(Excel_Portfolio[[#This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_xlfn.XLOOKUP(Excel_Portfolio[[#This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_xlfn.XLOOKUP(Excel_Portfolio[[#This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_xlfn.XLOOKUP(Excel_Portfolio[[#This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_xlfn.XLOOKUP(Excel_Portfolio[[#This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_xlfn.XLOOKUP(Excel_Portfolio[[#This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_xlfn.XLOOKUP(Excel_Portfolio[[#This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_xlfn.XLOOKUP(Excel_Portfolio[[#This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_xlfn.XLOOKUP(Excel_Portfolio[[#This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_xlfn.XLOOKUP(Excel_Portfolio[[#This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_xlfn.XLOOKUP(Excel_Portfolio[[#This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_xlfn.XLOOKUP(Excel_Portfolio[[#This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_xlfn.XLOOKUP(Excel_Portfolio[[#This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_xlfn.XLOOKUP(Excel_Portfolio[[#This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_xlfn.XLOOKUP(Excel_Portfolio[[#This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_xlfn.XLOOKUP(Excel_Portfolio[[#This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_xlfn.XLOOKUP(Excel_Portfolio[[#This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_xlfn.XLOOKUP(Excel_Portfolio[[#This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_xlfn.XLOOKUP(Excel_Portfolio[[#This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_xlfn.XLOOKUP(Excel_Portfolio[[#This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_xlfn.XLOOKUP(Excel_Portfolio[[#This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_xlfn.XLOOKUP(Excel_Portfolio[[#This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_xlfn.XLOOKUP(Excel_Portfolio[[#This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_xlfn.XLOOKUP(Excel_Portfolio[[#This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_xlfn.XLOOKUP(Excel_Portfolio[[#This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_xlfn.XLOOKUP(Excel_Portfolio[[#This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_xlfn.XLOOKUP(Excel_Portfolio[[#This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_xlfn.XLOOKUP(Excel_Portfolio[[#This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_xlfn.XLOOKUP(Excel_Portfolio[[#This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_xlfn.XLOOKUP(Excel_Portfolio[[#This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_xlfn.XLOOKUP(Excel_Portfolio[[#This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_xlfn.XLOOKUP(Excel_Portfolio[[#This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_xlfn.XLOOKUP(Excel_Portfolio[[#This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_xlfn.XLOOKUP(Excel_Portfolio[[#This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_xlfn.XLOOKUP(Excel_Portfolio[[#This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_xlfn.XLOOKUP(Excel_Portfolio[[#This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_xlfn.XLOOKUP(Excel_Portfolio[[#This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_xlfn.XLOOKUP(Excel_Portfolio[[#This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_xlfn.XLOOKUP(Excel_Portfolio[[#This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_xlfn.XLOOKUP(Excel_Portfolio[[#This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_xlfn.XLOOKUP(Excel_Portfolio[[#This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_xlfn.XLOOKUP(Excel_Portfolio[[#This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_xlfn.XLOOKUP(Excel_Portfolio[[#This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_xlfn.XLOOKUP(Excel_Portfolio[[#This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_xlfn.XLOOKUP(Excel_Portfolio[[#This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_xlfn.XLOOKUP(Excel_Portfolio[[#This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_xlfn.XLOOKUP(Excel_Portfolio[[#This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_xlfn.XLOOKUP(Excel_Portfolio[[#This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_xlfn.XLOOKUP(Excel_Portfolio[[#This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_xlfn.XLOOKUP(Excel_Portfolio[[#This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_xlfn.XLOOKUP(Excel_Portfolio[[#This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_xlfn.XLOOKUP(Excel_Portfolio[[#This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_xlfn.XLOOKUP(Excel_Portfolio[[#This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_xlfn.XLOOKUP(Excel_Portfolio[[#This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_xlfn.XLOOKUP(Excel_Portfolio[[#This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_xlfn.XLOOKUP(Excel_Portfolio[[#This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_xlfn.XLOOKUP(Excel_Portfolio[[#This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_xlfn.XLOOKUP(Excel_Portfolio[[#This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_xlfn.XLOOKUP(Excel_Portfolio[[#This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_xlfn.XLOOKUP(Excel_Portfolio[[#This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_xlfn.XLOOKUP(Excel_Portfolio[[#This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_xlfn.XLOOKUP(Excel_Portfolio[[#This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_xlfn.XLOOKUP(Excel_Portfolio[[#This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_xlfn.XLOOKUP(Excel_Portfolio[[#This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_xlfn.XLOOKUP(Excel_Portfolio[[#This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_xlfn.XLOOKUP(Excel_Portfolio[[#This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_xlfn.XLOOKUP(Excel_Portfolio[[#This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_xlfn.XLOOKUP(Excel_Portfolio[[#This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_xlfn.XLOOKUP(Excel_Portfolio[[#This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_xlfn.XLOOKUP(Excel_Portfolio[[#This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_xlfn.XLOOKUP(Excel_Portfolio[[#This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_xlfn.XLOOKUP(Excel_Portfolio[[#This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_xlfn.XLOOKUP(Excel_Portfolio[[#This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_xlfn.XLOOKUP(Excel_Portfolio[[#This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_xlfn.XLOOKUP(Excel_Portfolio[[#This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_xlfn.XLOOKUP(Excel_Portfolio[[#This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_xlfn.XLOOKUP(Excel_Portfolio[[#This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_xlfn.XLOOKUP(Excel_Portfolio[[#This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_xlfn.XLOOKUP(Excel_Portfolio[[#This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_xlfn.XLOOKUP(Excel_Portfolio[[#This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_xlfn.XLOOKUP(Excel_Portfolio[[#This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_xlfn.XLOOKUP(Excel_Portfolio[[#This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_xlfn.XLOOKUP(Excel_Portfolio[[#This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_xlfn.XLOOKUP(Excel_Portfolio[[#This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_xlfn.XLOOKUP(Excel_Portfolio[[#This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_xlfn.XLOOKUP(Excel_Portfolio[[#This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_xlfn.XLOOKUP(Excel_Portfolio[[#This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_xlfn.XLOOKUP(Excel_Portfolio[[#This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_xlfn.XLOOKUP(Excel_Portfolio[[#This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_xlfn.XLOOKUP(Excel_Portfolio[[#This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_xlfn.XLOOKUP(Excel_Portfolio[[#This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_xlfn.XLOOKUP(Excel_Portfolio[[#This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_xlfn.XLOOKUP(Excel_Portfolio[[#This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_xlfn.XLOOKUP(Excel_Portfolio[[#This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_xlfn.XLOOKUP(Excel_Portfolio[[#This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_xlfn.XLOOKUP(Excel_Portfolio[[#This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_xlfn.XLOOKUP(Excel_Portfolio[[#This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_xlfn.XLOOKUP(Excel_Portfolio[[#This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_xlfn.XLOOKUP(Excel_Portfolio[[#This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_xlfn.XLOOKUP(Excel_Portfolio[[#This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_xlfn.XLOOKUP(Excel_Portfolio[[#This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_xlfn.XLOOKUP(Excel_Portfolio[[#This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_xlfn.XLOOKUP(Excel_Portfolio[[#This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_xlfn.XLOOKUP(Excel_Portfolio[[#This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_xlfn.XLOOKUP(Excel_Portfolio[[#This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_xlfn.XLOOKUP(Excel_Portfolio[[#This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_xlfn.XLOOKUP(Excel_Portfolio[[#This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_xlfn.XLOOKUP(Excel_Portfolio[[#This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_xlfn.XLOOKUP(Excel_Portfolio[[#This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_xlfn.XLOOKUP(Excel_Portfolio[[#This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_xlfn.XLOOKUP(Excel_Portfolio[[#This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_xlfn.XLOOKUP(Excel_Portfolio[[#This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_xlfn.XLOOKUP(Excel_Portfolio[[#This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_xlfn.XLOOKUP(Excel_Portfolio[[#This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_xlfn.XLOOKUP(Excel_Portfolio[[#This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_xlfn.XLOOKUP(Excel_Portfolio[[#This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_xlfn.XLOOKUP(Excel_Portfolio[[#This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_xlfn.XLOOKUP(Excel_Portfolio[[#This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_xlfn.XLOOKUP(Excel_Portfolio[[#This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_xlfn.XLOOKUP(Excel_Portfolio[[#This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_xlfn.XLOOKUP(Excel_Portfolio[[#This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_xlfn.XLOOKUP(Excel_Portfolio[[#This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_xlfn.XLOOKUP(Excel_Portfolio[[#This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_xlfn.XLOOKUP(Excel_Portfolio[[#This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_xlfn.XLOOKUP(Excel_Portfolio[[#This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_xlfn.XLOOKUP(Excel_Portfolio[[#This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_xlfn.XLOOKUP(Excel_Portfolio[[#This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_xlfn.XLOOKUP(Excel_Portfolio[[#This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_xlfn.XLOOKUP(Excel_Portfolio[[#This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_xlfn.XLOOKUP(Excel_Portfolio[[#This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_xlfn.XLOOKUP(Excel_Portfolio[[#This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_xlfn.XLOOKUP(Excel_Portfolio[[#This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_xlfn.XLOOKUP(Excel_Portfolio[[#This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_xlfn.XLOOKUP(Excel_Portfolio[[#This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_xlfn.XLOOKUP(Excel_Portfolio[[#This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_xlfn.XLOOKUP(Excel_Portfolio[[#This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_xlfn.XLOOKUP(Excel_Portfolio[[#This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_xlfn.XLOOKUP(Excel_Portfolio[[#This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_xlfn.XLOOKUP(Excel_Portfolio[[#This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_xlfn.XLOOKUP(Excel_Portfolio[[#This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_xlfn.XLOOKUP(Excel_Portfolio[[#This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_xlfn.XLOOKUP(Excel_Portfolio[[#This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_xlfn.XLOOKUP(Excel_Portfolio[[#This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_xlfn.XLOOKUP(Excel_Portfolio[[#This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_xlfn.XLOOKUP(Excel_Portfolio[[#This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_xlfn.XLOOKUP(Excel_Portfolio[[#This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_xlfn.XLOOKUP(Excel_Portfolio[[#This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_xlfn.XLOOKUP(Excel_Portfolio[[#This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_xlfn.XLOOKUP(Excel_Portfolio[[#This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_xlfn.XLOOKUP(Excel_Portfolio[[#This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_xlfn.XLOOKUP(Excel_Portfolio[[#This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_xlfn.XLOOKUP(Excel_Portfolio[[#This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_xlfn.XLOOKUP(Excel_Portfolio[[#This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_xlfn.XLOOKUP(Excel_Portfolio[[#This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_xlfn.XLOOKUP(Excel_Portfolio[[#This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_xlfn.XLOOKUP(Excel_Portfolio[[#This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_xlfn.XLOOKUP(Excel_Portfolio[[#This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_xlfn.XLOOKUP(Excel_Portfolio[[#This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_xlfn.XLOOKUP(Excel_Portfolio[[#This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_xlfn.XLOOKUP(Excel_Portfolio[[#This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_xlfn.XLOOKUP(Excel_Portfolio[[#This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_xlfn.XLOOKUP(Excel_Portfolio[[#This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_xlfn.XLOOKUP(Excel_Portfolio[[#This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_xlfn.XLOOKUP(Excel_Portfolio[[#This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_xlfn.XLOOKUP(Excel_Portfolio[[#This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_xlfn.XLOOKUP(Excel_Portfolio[[#This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_xlfn.XLOOKUP(Excel_Portfolio[[#This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_xlfn.XLOOKUP(Excel_Portfolio[[#This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_xlfn.XLOOKUP(Excel_Portfolio[[#This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_xlfn.XLOOKUP(Excel_Portfolio[[#This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_xlfn.XLOOKUP(Excel_Portfolio[[#This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_xlfn.XLOOKUP(Excel_Portfolio[[#This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_xlfn.XLOOKUP(Excel_Portfolio[[#This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_xlfn.XLOOKUP(Excel_Portfolio[[#This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_xlfn.XLOOKUP(Excel_Portfolio[[#This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_xlfn.XLOOKUP(Excel_Portfolio[[#This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_xlfn.XLOOKUP(Excel_Portfolio[[#This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_xlfn.XLOOKUP(Excel_Portfolio[[#This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_xlfn.XLOOKUP(Excel_Portfolio[[#This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_xlfn.XLOOKUP(Excel_Portfolio[[#This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_xlfn.XLOOKUP(Excel_Portfolio[[#This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_xlfn.XLOOKUP(Excel_Portfolio[[#This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_xlfn.XLOOKUP(Excel_Portfolio[[#This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_xlfn.XLOOKUP(Excel_Portfolio[[#This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_xlfn.XLOOKUP(Excel_Portfolio[[#This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_xlfn.XLOOKUP(Excel_Portfolio[[#This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_xlfn.XLOOKUP(Excel_Portfolio[[#This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_xlfn.XLOOKUP(Excel_Portfolio[[#This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_xlfn.XLOOKUP(Excel_Portfolio[[#This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_xlfn.XLOOKUP(Excel_Portfolio[[#This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_xlfn.XLOOKUP(Excel_Portfolio[[#This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_xlfn.XLOOKUP(Excel_Portfolio[[#This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_xlfn.XLOOKUP(Excel_Portfolio[[#This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_xlfn.XLOOKUP(Excel_Portfolio[[#This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_xlfn.XLOOKUP(Excel_Portfolio[[#This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_xlfn.XLOOKUP(Excel_Portfolio[[#This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_xlfn.XLOOKUP(Excel_Portfolio[[#This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_xlfn.XLOOKUP(Excel_Portfolio[[#This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_xlfn.XLOOKUP(Excel_Portfolio[[#This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_xlfn.XLOOKUP(Excel_Portfolio[[#This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_xlfn.XLOOKUP(Excel_Portfolio[[#This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_xlfn.XLOOKUP(Excel_Portfolio[[#This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_xlfn.XLOOKUP(Excel_Portfolio[[#This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_xlfn.XLOOKUP(Excel_Portfolio[[#This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_xlfn.XLOOKUP(Excel_Portfolio[[#This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_xlfn.XLOOKUP(Excel_Portfolio[[#This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_xlfn.XLOOKUP(Excel_Portfolio[[#This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_xlfn.XLOOKUP(Excel_Portfolio[[#This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_xlfn.XLOOKUP(Excel_Portfolio[[#This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_xlfn.XLOOKUP(Excel_Portfolio[[#This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_xlfn.XLOOKUP(Excel_Portfolio[[#This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_xlfn.XLOOKUP(Excel_Portfolio[[#This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_xlfn.XLOOKUP(Excel_Portfolio[[#This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_xlfn.XLOOKUP(Excel_Portfolio[[#This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_xlfn.XLOOKUP(Excel_Portfolio[[#This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_xlfn.XLOOKUP(Excel_Portfolio[[#This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_xlfn.XLOOKUP(Excel_Portfolio[[#This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_xlfn.XLOOKUP(Excel_Portfolio[[#This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_xlfn.XLOOKUP(Excel_Portfolio[[#This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_xlfn.XLOOKUP(Excel_Portfolio[[#This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_xlfn.XLOOKUP(Excel_Portfolio[[#This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_xlfn.XLOOKUP(Excel_Portfolio[[#This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_xlfn.XLOOKUP(Excel_Portfolio[[#This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_xlfn.XLOOKUP(Excel_Portfolio[[#This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_xlfn.XLOOKUP(Excel_Portfolio[[#This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_xlfn.XLOOKUP(Excel_Portfolio[[#This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_xlfn.XLOOKUP(Excel_Portfolio[[#This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_xlfn.XLOOKUP(Excel_Portfolio[[#This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_xlfn.XLOOKUP(Excel_Portfolio[[#This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_xlfn.XLOOKUP(Excel_Portfolio[[#This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_xlfn.XLOOKUP(Excel_Portfolio[[#This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_xlfn.XLOOKUP(Excel_Portfolio[[#This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_xlfn.XLOOKUP(Excel_Portfolio[[#This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_xlfn.XLOOKUP(Excel_Portfolio[[#This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_xlfn.XLOOKUP(Excel_Portfolio[[#This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_xlfn.XLOOKUP(Excel_Portfolio[[#This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_xlfn.XLOOKUP(Excel_Portfolio[[#This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_xlfn.XLOOKUP(Excel_Portfolio[[#This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_xlfn.XLOOKUP(Excel_Portfolio[[#This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_xlfn.XLOOKUP(Excel_Portfolio[[#This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_xlfn.XLOOKUP(Excel_Portfolio[[#This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_xlfn.XLOOKUP(Excel_Portfolio[[#This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_xlfn.XLOOKUP(Excel_Portfolio[[#This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_xlfn.XLOOKUP(Excel_Portfolio[[#This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_xlfn.XLOOKUP(Excel_Portfolio[[#This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_xlfn.XLOOKUP(Excel_Portfolio[[#This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_xlfn.XLOOKUP(Excel_Portfolio[[#This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_xlfn.XLOOKUP(Excel_Portfolio[[#This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_xlfn.XLOOKUP(Excel_Portfolio[[#This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_xlfn.XLOOKUP(Excel_Portfolio[[#This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_xlfn.XLOOKUP(Excel_Portfolio[[#This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_xlfn.XLOOKUP(Excel_Portfolio[[#This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_xlfn.XLOOKUP(Excel_Portfolio[[#This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_xlfn.XLOOKUP(Excel_Portfolio[[#This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_xlfn.XLOOKUP(Excel_Portfolio[[#This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_xlfn.XLOOKUP(Excel_Portfolio[[#This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_xlfn.XLOOKUP(Excel_Portfolio[[#This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_xlfn.XLOOKUP(Excel_Portfolio[[#This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_xlfn.XLOOKUP(Excel_Portfolio[[#This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_xlfn.XLOOKUP(Excel_Portfolio[[#This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_xlfn.XLOOKUP(Excel_Portfolio[[#This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_xlfn.XLOOKUP(Excel_Portfolio[[#This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_xlfn.XLOOKUP(Excel_Portfolio[[#This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_xlfn.XLOOKUP(Excel_Portfolio[[#This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_xlfn.XLOOKUP(Excel_Portfolio[[#This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_xlfn.XLOOKUP(Excel_Portfolio[[#This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_xlfn.XLOOKUP(Excel_Portfolio[[#This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_xlfn.XLOOKUP(Excel_Portfolio[[#This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_xlfn.XLOOKUP(Excel_Portfolio[[#This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_xlfn.XLOOKUP(Excel_Portfolio[[#This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_xlfn.XLOOKUP(Excel_Portfolio[[#This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_xlfn.XLOOKUP(Excel_Portfolio[[#This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_xlfn.XLOOKUP(Excel_Portfolio[[#This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_xlfn.XLOOKUP(Excel_Portfolio[[#This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_xlfn.XLOOKUP(Excel_Portfolio[[#This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_xlfn.XLOOKUP(Excel_Portfolio[[#This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_xlfn.XLOOKUP(Excel_Portfolio[[#This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_xlfn.XLOOKUP(Excel_Portfolio[[#This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_xlfn.XLOOKUP(Excel_Portfolio[[#This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_xlfn.XLOOKUP(Excel_Portfolio[[#This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_xlfn.XLOOKUP(Excel_Portfolio[[#This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_xlfn.XLOOKUP(Excel_Portfolio[[#This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_xlfn.XLOOKUP(Excel_Portfolio[[#This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_xlfn.XLOOKUP(Excel_Portfolio[[#This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_xlfn.XLOOKUP(Excel_Portfolio[[#This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_xlfn.XLOOKUP(Excel_Portfolio[[#This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_xlfn.XLOOKUP(Excel_Portfolio[[#This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_xlfn.XLOOKUP(Excel_Portfolio[[#This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_xlfn.XLOOKUP(Excel_Portfolio[[#This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_xlfn.XLOOKUP(Excel_Portfolio[[#This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_xlfn.XLOOKUP(Excel_Portfolio[[#This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_xlfn.XLOOKUP(Excel_Portfolio[[#This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_xlfn.XLOOKUP(Excel_Portfolio[[#This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_xlfn.XLOOKUP(Excel_Portfolio[[#This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_xlfn.XLOOKUP(Excel_Portfolio[[#This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_xlfn.XLOOKUP(Excel_Portfolio[[#This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_xlfn.XLOOKUP(Excel_Portfolio[[#This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_xlfn.XLOOKUP(Excel_Portfolio[[#This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_xlfn.XLOOKUP(Excel_Portfolio[[#This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_xlfn.XLOOKUP(Excel_Portfolio[[#This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_xlfn.XLOOKUP(Excel_Portfolio[[#This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_xlfn.XLOOKUP(Excel_Portfolio[[#This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_xlfn.XLOOKUP(Excel_Portfolio[[#This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_xlfn.XLOOKUP(Excel_Portfolio[[#This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_xlfn.XLOOKUP(Excel_Portfolio[[#This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_xlfn.XLOOKUP(Excel_Portfolio[[#This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_xlfn.XLOOKUP(Excel_Portfolio[[#This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_xlfn.XLOOKUP(Excel_Portfolio[[#This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_xlfn.XLOOKUP(Excel_Portfolio[[#This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_xlfn.XLOOKUP(Excel_Portfolio[[#This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_xlfn.XLOOKUP(Excel_Portfolio[[#This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_xlfn.XLOOKUP(Excel_Portfolio[[#This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_xlfn.XLOOKUP(Excel_Portfolio[[#This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_xlfn.XLOOKUP(Excel_Portfolio[[#This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_xlfn.XLOOKUP(Excel_Portfolio[[#This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_xlfn.XLOOKUP(Excel_Portfolio[[#This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_xlfn.XLOOKUP(Excel_Portfolio[[#This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_xlfn.XLOOKUP(Excel_Portfolio[[#This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_xlfn.XLOOKUP(Excel_Portfolio[[#This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_xlfn.XLOOKUP(Excel_Portfolio[[#This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_xlfn.XLOOKUP(Excel_Portfolio[[#This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_xlfn.XLOOKUP(Excel_Portfolio[[#This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_xlfn.XLOOKUP(Excel_Portfolio[[#This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_xlfn.XLOOKUP(Excel_Portfolio[[#This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_xlfn.XLOOKUP(Excel_Portfolio[[#This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_xlfn.XLOOKUP(Excel_Portfolio[[#This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_xlfn.XLOOKUP(Excel_Portfolio[[#This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_xlfn.XLOOKUP(Excel_Portfolio[[#This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_xlfn.XLOOKUP(Excel_Portfolio[[#This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_xlfn.XLOOKUP(Excel_Portfolio[[#This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_xlfn.XLOOKUP(Excel_Portfolio[[#This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_xlfn.XLOOKUP(Excel_Portfolio[[#This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_xlfn.XLOOKUP(Excel_Portfolio[[#This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_xlfn.XLOOKUP(Excel_Portfolio[[#This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_xlfn.XLOOKUP(Excel_Portfolio[[#This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_xlfn.XLOOKUP(Excel_Portfolio[[#This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_xlfn.XLOOKUP(Excel_Portfolio[[#This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_xlfn.XLOOKUP(Excel_Portfolio[[#This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_xlfn.XLOOKUP(Excel_Portfolio[[#This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_xlfn.XLOOKUP(Excel_Portfolio[[#This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_xlfn.XLOOKUP(Excel_Portfolio[[#This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_xlfn.XLOOKUP(Excel_Portfolio[[#This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_xlfn.XLOOKUP(Excel_Portfolio[[#This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_xlfn.XLOOKUP(Excel_Portfolio[[#This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_xlfn.XLOOKUP(Excel_Portfolio[[#This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_xlfn.XLOOKUP(Excel_Portfolio[[#This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_xlfn.XLOOKUP(Excel_Portfolio[[#This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_xlfn.XLOOKUP(Excel_Portfolio[[#This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_xlfn.XLOOKUP(Excel_Portfolio[[#This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_xlfn.XLOOKUP(Excel_Portfolio[[#This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_xlfn.XLOOKUP(Excel_Portfolio[[#This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_xlfn.XLOOKUP(Excel_Portfolio[[#This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_xlfn.XLOOKUP(Excel_Portfolio[[#This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_xlfn.XLOOKUP(Excel_Portfolio[[#This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_xlfn.XLOOKUP(Excel_Portfolio[[#This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_xlfn.XLOOKUP(Excel_Portfolio[[#This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_xlfn.XLOOKUP(Excel_Portfolio[[#This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_xlfn.XLOOKUP(Excel_Portfolio[[#This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_xlfn.XLOOKUP(Excel_Portfolio[[#This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_xlfn.XLOOKUP(Excel_Portfolio[[#This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_xlfn.XLOOKUP(Excel_Portfolio[[#This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_xlfn.XLOOKUP(Excel_Portfolio[[#This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_xlfn.XLOOKUP(Excel_Portfolio[[#This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_xlfn.XLOOKUP(Excel_Portfolio[[#This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_xlfn.XLOOKUP(Excel_Portfolio[[#This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_xlfn.XLOOKUP(Excel_Portfolio[[#This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_xlfn.XLOOKUP(Excel_Portfolio[[#This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_xlfn.XLOOKUP(Excel_Portfolio[[#This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_xlfn.XLOOKUP(Excel_Portfolio[[#This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_xlfn.XLOOKUP(Excel_Portfolio[[#This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_xlfn.XLOOKUP(Excel_Portfolio[[#This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_xlfn.XLOOKUP(Excel_Portfolio[[#This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_xlfn.XLOOKUP(Excel_Portfolio[[#This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_xlfn.XLOOKUP(Excel_Portfolio[[#This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_xlfn.XLOOKUP(Excel_Portfolio[[#This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_xlfn.XLOOKUP(Excel_Portfolio[[#This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_xlfn.XLOOKUP(Excel_Portfolio[[#This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_xlfn.XLOOKUP(Excel_Portfolio[[#This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_xlfn.XLOOKUP(Excel_Portfolio[[#This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_xlfn.XLOOKUP(Excel_Portfolio[[#This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_xlfn.XLOOKUP(Excel_Portfolio[[#This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_xlfn.XLOOKUP(Excel_Portfolio[[#This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_xlfn.XLOOKUP(Excel_Portfolio[[#This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_xlfn.XLOOKUP(Excel_Portfolio[[#This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_xlfn.XLOOKUP(Excel_Portfolio[[#This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_xlfn.XLOOKUP(Excel_Portfolio[[#This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_xlfn.XLOOKUP(Excel_Portfolio[[#This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_xlfn.XLOOKUP(Excel_Portfolio[[#This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_xlfn.XLOOKUP(Excel_Portfolio[[#This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_xlfn.XLOOKUP(Excel_Portfolio[[#This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_xlfn.XLOOKUP(Excel_Portfolio[[#This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_xlfn.XLOOKUP(Excel_Portfolio[[#This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_xlfn.XLOOKUP(Excel_Portfolio[[#This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_xlfn.XLOOKUP(Excel_Portfolio[[#This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_xlfn.XLOOKUP(Excel_Portfolio[[#This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_xlfn.XLOOKUP(Excel_Portfolio[[#This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_xlfn.XLOOKUP(Excel_Portfolio[[#This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_xlfn.XLOOKUP(Excel_Portfolio[[#This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_xlfn.XLOOKUP(Excel_Portfolio[[#This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_xlfn.XLOOKUP(Excel_Portfolio[[#This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_xlfn.XLOOKUP(Excel_Portfolio[[#This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_xlfn.XLOOKUP(Excel_Portfolio[[#This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_xlfn.XLOOKUP(Excel_Portfolio[[#This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_xlfn.XLOOKUP(Excel_Portfolio[[#This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_xlfn.XLOOKUP(Excel_Portfolio[[#This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_xlfn.XLOOKUP(Excel_Portfolio[[#This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_xlfn.XLOOKUP(Excel_Portfolio[[#This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_xlfn.XLOOKUP(Excel_Portfolio[[#This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_xlfn.XLOOKUP(Excel_Portfolio[[#This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_xlfn.XLOOKUP(Excel_Portfolio[[#This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_xlfn.XLOOKUP(Excel_Portfolio[[#This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_xlfn.XLOOKUP(Excel_Portfolio[[#This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_xlfn.XLOOKUP(Excel_Portfolio[[#This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_xlfn.XLOOKUP(Excel_Portfolio[[#This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_xlfn.XLOOKUP(Excel_Portfolio[[#This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_xlfn.XLOOKUP(Excel_Portfolio[[#This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_xlfn.XLOOKUP(Excel_Portfolio[[#This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_xlfn.XLOOKUP(Excel_Portfolio[[#This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_xlfn.XLOOKUP(Excel_Portfolio[[#This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_xlfn.XLOOKUP(Excel_Portfolio[[#This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_xlfn.XLOOKUP(Excel_Portfolio[[#This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_xlfn.XLOOKUP(Excel_Portfolio[[#This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_xlfn.XLOOKUP(Excel_Portfolio[[#This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_xlfn.XLOOKUP(Excel_Portfolio[[#This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_xlfn.XLOOKUP(Excel_Portfolio[[#This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_xlfn.XLOOKUP(Excel_Portfolio[[#This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_xlfn.XLOOKUP(Excel_Portfolio[[#This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_xlfn.XLOOKUP(Excel_Portfolio[[#This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_xlfn.XLOOKUP(Excel_Portfolio[[#This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_xlfn.XLOOKUP(Excel_Portfolio[[#This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_xlfn.XLOOKUP(Excel_Portfolio[[#This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_xlfn.XLOOKUP(Excel_Portfolio[[#This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_xlfn.XLOOKUP(Excel_Portfolio[[#This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_xlfn.XLOOKUP(Excel_Portfolio[[#This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_xlfn.XLOOKUP(Excel_Portfolio[[#This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_xlfn.XLOOKUP(Excel_Portfolio[[#This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_xlfn.XLOOKUP(Excel_Portfolio[[#This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_xlfn.XLOOKUP(Excel_Portfolio[[#This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_xlfn.XLOOKUP(Excel_Portfolio[[#This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_xlfn.XLOOKUP(Excel_Portfolio[[#This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_xlfn.XLOOKUP(Excel_Portfolio[[#This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_xlfn.XLOOKUP(Excel_Portfolio[[#This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_xlfn.XLOOKUP(Excel_Portfolio[[#This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_xlfn.XLOOKUP(Excel_Portfolio[[#This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_xlfn.XLOOKUP(Excel_Portfolio[[#This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_xlfn.XLOOKUP(Excel_Portfolio[[#This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_xlfn.XLOOKUP(Excel_Portfolio[[#This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_xlfn.XLOOKUP(Excel_Portfolio[[#This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_xlfn.XLOOKUP(Excel_Portfolio[[#This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_xlfn.XLOOKUP(Excel_Portfolio[[#This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_xlfn.XLOOKUP(Excel_Portfolio[[#This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_xlfn.XLOOKUP(Excel_Portfolio[[#This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_xlfn.XLOOKUP(Excel_Portfolio[[#This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_xlfn.XLOOKUP(Excel_Portfolio[[#This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_xlfn.XLOOKUP(Excel_Portfolio[[#This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_xlfn.XLOOKUP(Excel_Portfolio[[#This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_xlfn.XLOOKUP(Excel_Portfolio[[#This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_xlfn.XLOOKUP(Excel_Portfolio[[#This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_xlfn.XLOOKUP(Excel_Portfolio[[#This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_xlfn.XLOOKUP(Excel_Portfolio[[#This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_xlfn.XLOOKUP(Excel_Portfolio[[#This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_xlfn.XLOOKUP(Excel_Portfolio[[#This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_xlfn.XLOOKUP(Excel_Portfolio[[#This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_xlfn.XLOOKUP(Excel_Portfolio[[#This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_xlfn.XLOOKUP(Excel_Portfolio[[#This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_xlfn.XLOOKUP(Excel_Portfolio[[#This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_xlfn.XLOOKUP(Excel_Portfolio[[#This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_xlfn.XLOOKUP(Excel_Portfolio[[#This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_xlfn.XLOOKUP(Excel_Portfolio[[#This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_xlfn.XLOOKUP(Excel_Portfolio[[#This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_xlfn.XLOOKUP(Excel_Portfolio[[#This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_xlfn.XLOOKUP(Excel_Portfolio[[#This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_xlfn.XLOOKUP(Excel_Portfolio[[#This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_xlfn.XLOOKUP(Excel_Portfolio[[#This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_xlfn.XLOOKUP(Excel_Portfolio[[#This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_xlfn.XLOOKUP(Excel_Portfolio[[#This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_xlfn.XLOOKUP(Excel_Portfolio[[#This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_xlfn.XLOOKUP(Excel_Portfolio[[#This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_xlfn.XLOOKUP(Excel_Portfolio[[#This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_xlfn.XLOOKUP(Excel_Portfolio[[#This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_xlfn.XLOOKUP(Excel_Portfolio[[#This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_xlfn.XLOOKUP(Excel_Portfolio[[#This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_xlfn.XLOOKUP(Excel_Portfolio[[#This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_xlfn.XLOOKUP(Excel_Portfolio[[#This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_xlfn.XLOOKUP(Excel_Portfolio[[#This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_xlfn.XLOOKUP(Excel_Portfolio[[#This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_xlfn.XLOOKUP(Excel_Portfolio[[#This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_xlfn.XLOOKUP(Excel_Portfolio[[#This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_xlfn.XLOOKUP(Excel_Portfolio[[#This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_xlfn.XLOOKUP(Excel_Portfolio[[#This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_xlfn.XLOOKUP(Excel_Portfolio[[#This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_xlfn.XLOOKUP(Excel_Portfolio[[#This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_xlfn.XLOOKUP(Excel_Portfolio[[#This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_xlfn.XLOOKUP(Excel_Portfolio[[#This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_xlfn.XLOOKUP(Excel_Portfolio[[#This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_xlfn.XLOOKUP(Excel_Portfolio[[#This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_xlfn.XLOOKUP(Excel_Portfolio[[#This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_xlfn.XLOOKUP(Excel_Portfolio[[#This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_xlfn.XLOOKUP(Excel_Portfolio[[#This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_xlfn.XLOOKUP(Excel_Portfolio[[#This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_xlfn.XLOOKUP(Excel_Portfolio[[#This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_xlfn.XLOOKUP(Excel_Portfolio[[#This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_xlfn.XLOOKUP(Excel_Portfolio[[#This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_xlfn.XLOOKUP(Excel_Portfolio[[#This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_xlfn.XLOOKUP(Excel_Portfolio[[#This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_xlfn.XLOOKUP(Excel_Portfolio[[#This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_xlfn.XLOOKUP(Excel_Portfolio[[#This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_xlfn.XLOOKUP(Excel_Portfolio[[#This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_xlfn.XLOOKUP(Excel_Portfolio[[#This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_xlfn.XLOOKUP(Excel_Portfolio[[#This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_xlfn.XLOOKUP(Excel_Portfolio[[#This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_xlfn.XLOOKUP(Excel_Portfolio[[#This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_xlfn.XLOOKUP(Excel_Portfolio[[#This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_xlfn.XLOOKUP(Excel_Portfolio[[#This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_xlfn.XLOOKUP(Excel_Portfolio[[#This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_xlfn.XLOOKUP(Excel_Portfolio[[#This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_xlfn.XLOOKUP(Excel_Portfolio[[#This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_xlfn.XLOOKUP(Excel_Portfolio[[#This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_xlfn.XLOOKUP(Excel_Portfolio[[#This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_xlfn.XLOOKUP(Excel_Portfolio[[#This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_xlfn.XLOOKUP(Excel_Portfolio[[#This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_xlfn.XLOOKUP(Excel_Portfolio[[#This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_xlfn.XLOOKUP(Excel_Portfolio[[#This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_xlfn.XLOOKUP(Excel_Portfolio[[#This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_xlfn.XLOOKUP(Excel_Portfolio[[#This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_xlfn.XLOOKUP(Excel_Portfolio[[#This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_xlfn.XLOOKUP(Excel_Portfolio[[#This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_xlfn.XLOOKUP(Excel_Portfolio[[#This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_xlfn.XLOOKUP(Excel_Portfolio[[#This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_xlfn.XLOOKUP(Excel_Portfolio[[#This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_xlfn.XLOOKUP(Excel_Portfolio[[#This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_xlfn.XLOOKUP(Excel_Portfolio[[#This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_xlfn.XLOOKUP(Excel_Portfolio[[#This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_xlfn.XLOOKUP(Excel_Portfolio[[#This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_xlfn.XLOOKUP(Excel_Portfolio[[#This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_xlfn.XLOOKUP(Excel_Portfolio[[#This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_xlfn.XLOOKUP(Excel_Portfolio[[#This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_xlfn.XLOOKUP(Excel_Portfolio[[#This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_xlfn.XLOOKUP(Excel_Portfolio[[#This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_xlfn.XLOOKUP(Excel_Portfolio[[#This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_xlfn.XLOOKUP(Excel_Portfolio[[#This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_xlfn.XLOOKUP(Excel_Portfolio[[#This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_xlfn.XLOOKUP(Excel_Portfolio[[#This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_xlfn.XLOOKUP(Excel_Portfolio[[#This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_xlfn.XLOOKUP(Excel_Portfolio[[#This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_xlfn.XLOOKUP(Excel_Portfolio[[#This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_xlfn.XLOOKUP(Excel_Portfolio[[#This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_xlfn.XLOOKUP(Excel_Portfolio[[#This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_xlfn.XLOOKUP(Excel_Portfolio[[#This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_xlfn.XLOOKUP(Excel_Portfolio[[#This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_xlfn.XLOOKUP(Excel_Portfolio[[#This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_xlfn.XLOOKUP(Excel_Portfolio[[#This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_xlfn.XLOOKUP(Excel_Portfolio[[#This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_xlfn.XLOOKUP(Excel_Portfolio[[#This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_xlfn.XLOOKUP(Excel_Portfolio[[#This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_xlfn.XLOOKUP(Excel_Portfolio[[#This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_xlfn.XLOOKUP(Excel_Portfolio[[#This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_xlfn.XLOOKUP(Excel_Portfolio[[#This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_xlfn.XLOOKUP(Excel_Portfolio[[#This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_xlfn.XLOOKUP(Excel_Portfolio[[#This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_xlfn.XLOOKUP(Excel_Portfolio[[#This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_xlfn.XLOOKUP(Excel_Portfolio[[#This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_xlfn.XLOOKUP(Excel_Portfolio[[#This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_xlfn.XLOOKUP(Excel_Portfolio[[#This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_xlfn.XLOOKUP(Excel_Portfolio[[#This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_xlfn.XLOOKUP(Excel_Portfolio[[#This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_xlfn.XLOOKUP(Excel_Portfolio[[#This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_xlfn.XLOOKUP(Excel_Portfolio[[#This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_xlfn.XLOOKUP(Excel_Portfolio[[#This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_xlfn.XLOOKUP(Excel_Portfolio[[#This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_xlfn.XLOOKUP(Excel_Portfolio[[#This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_xlfn.XLOOKUP(Excel_Portfolio[[#This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_xlfn.XLOOKUP(Excel_Portfolio[[#This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_xlfn.XLOOKUP(Excel_Portfolio[[#This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_xlfn.XLOOKUP(Excel_Portfolio[[#This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_xlfn.XLOOKUP(Excel_Portfolio[[#This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_xlfn.XLOOKUP(Excel_Portfolio[[#This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_xlfn.XLOOKUP(Excel_Portfolio[[#This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_xlfn.XLOOKUP(Excel_Portfolio[[#This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_xlfn.XLOOKUP(Excel_Portfolio[[#This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_xlfn.XLOOKUP(Excel_Portfolio[[#This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_xlfn.XLOOKUP(Excel_Portfolio[[#This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_xlfn.XLOOKUP(Excel_Portfolio[[#This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_xlfn.XLOOKUP(Excel_Portfolio[[#This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_xlfn.XLOOKUP(Excel_Portfolio[[#This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_xlfn.XLOOKUP(Excel_Portfolio[[#This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_xlfn.XLOOKUP(Excel_Portfolio[[#This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_xlfn.XLOOKUP(Excel_Portfolio[[#This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_xlfn.XLOOKUP(Excel_Portfolio[[#This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_xlfn.XLOOKUP(Excel_Portfolio[[#This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_xlfn.XLOOKUP(Excel_Portfolio[[#This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_xlfn.XLOOKUP(Excel_Portfolio[[#This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_xlfn.XLOOKUP(Excel_Portfolio[[#This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_xlfn.XLOOKUP(Excel_Portfolio[[#This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_xlfn.XLOOKUP(Excel_Portfolio[[#This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_xlfn.XLOOKUP(Excel_Portfolio[[#This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_xlfn.XLOOKUP(Excel_Portfolio[[#This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_xlfn.XLOOKUP(Excel_Portfolio[[#This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_xlfn.XLOOKUP(Excel_Portfolio[[#This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_xlfn.XLOOKUP(Excel_Portfolio[[#This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_xlfn.XLOOKUP(Excel_Portfolio[[#This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_xlfn.XLOOKUP(Excel_Portfolio[[#This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_xlfn.XLOOKUP(Excel_Portfolio[[#This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_xlfn.XLOOKUP(Excel_Portfolio[[#This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_xlfn.XLOOKUP(Excel_Portfolio[[#This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_xlfn.XLOOKUP(Excel_Portfolio[[#This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_xlfn.XLOOKUP(Excel_Portfolio[[#This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_xlfn.XLOOKUP(Excel_Portfolio[[#This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_xlfn.XLOOKUP(Excel_Portfolio[[#This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_xlfn.XLOOKUP(Excel_Portfolio[[#This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_xlfn.XLOOKUP(Excel_Portfolio[[#This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_xlfn.XLOOKUP(Excel_Portfolio[[#This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_xlfn.XLOOKUP(Excel_Portfolio[[#This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_xlfn.XLOOKUP(Excel_Portfolio[[#This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_xlfn.XLOOKUP(Excel_Portfolio[[#This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_xlfn.XLOOKUP(Excel_Portfolio[[#This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_xlfn.XLOOKUP(Excel_Portfolio[[#This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_xlfn.XLOOKUP(Excel_Portfolio[[#This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_xlfn.XLOOKUP(Excel_Portfolio[[#This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_xlfn.XLOOKUP(Excel_Portfolio[[#This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_xlfn.XLOOKUP(Excel_Portfolio[[#This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_xlfn.XLOOKUP(Excel_Portfolio[[#This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_xlfn.XLOOKUP(Excel_Portfolio[[#This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_xlfn.XLOOKUP(Excel_Portfolio[[#This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_xlfn.XLOOKUP(Excel_Portfolio[[#This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_xlfn.XLOOKUP(Excel_Portfolio[[#This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_xlfn.XLOOKUP(Excel_Portfolio[[#This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_xlfn.XLOOKUP(Excel_Portfolio[[#This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_xlfn.XLOOKUP(Excel_Portfolio[[#This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_xlfn.XLOOKUP(Excel_Portfolio[[#This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_xlfn.XLOOKUP(Excel_Portfolio[[#This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_xlfn.XLOOKUP(Excel_Portfolio[[#This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_xlfn.XLOOKUP(Excel_Portfolio[[#This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_xlfn.XLOOKUP(Excel_Portfolio[[#This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_xlfn.XLOOKUP(Excel_Portfolio[[#This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_xlfn.XLOOKUP(Excel_Portfolio[[#This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_xlfn.XLOOKUP(Excel_Portfolio[[#This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_xlfn.XLOOKUP(Excel_Portfolio[[#This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_xlfn.XLOOKUP(Excel_Portfolio[[#This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_xlfn.XLOOKUP(Excel_Portfolio[[#This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_xlfn.XLOOKUP(Excel_Portfolio[[#This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_xlfn.XLOOKUP(Excel_Portfolio[[#This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_xlfn.XLOOKUP(Excel_Portfolio[[#This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_xlfn.XLOOKUP(Excel_Portfolio[[#This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_xlfn.XLOOKUP(Excel_Portfolio[[#This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_xlfn.XLOOKUP(Excel_Portfolio[[#This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_xlfn.XLOOKUP(Excel_Portfolio[[#This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_xlfn.XLOOKUP(Excel_Portfolio[[#This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_xlfn.XLOOKUP(Excel_Portfolio[[#This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_xlfn.XLOOKUP(Excel_Portfolio[[#This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_xlfn.XLOOKUP(Excel_Portfolio[[#This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_xlfn.XLOOKUP(Excel_Portfolio[[#This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_xlfn.XLOOKUP(Excel_Portfolio[[#This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_xlfn.XLOOKUP(Excel_Portfolio[[#This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_xlfn.XLOOKUP(Excel_Portfolio[[#This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_xlfn.XLOOKUP(Excel_Portfolio[[#This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_xlfn.XLOOKUP(Excel_Portfolio[[#This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_xlfn.XLOOKUP(Excel_Portfolio[[#This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_xlfn.XLOOKUP(Excel_Portfolio[[#This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_xlfn.XLOOKUP(Excel_Portfolio[[#This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_xlfn.XLOOKUP(Excel_Portfolio[[#This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_xlfn.XLOOKUP(Excel_Portfolio[[#This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_xlfn.XLOOKUP(Excel_Portfolio[[#This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_xlfn.XLOOKUP(Excel_Portfolio[[#This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_xlfn.XLOOKUP(Excel_Portfolio[[#This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_xlfn.XLOOKUP(Excel_Portfolio[[#This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_xlfn.XLOOKUP(Excel_Portfolio[[#This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_xlfn.XLOOKUP(Excel_Portfolio[[#This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_xlfn.XLOOKUP(Excel_Portfolio[[#This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_xlfn.XLOOKUP(Excel_Portfolio[[#This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_xlfn.XLOOKUP(Excel_Portfolio[[#This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_xlfn.XLOOKUP(Excel_Portfolio[[#This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_xlfn.XLOOKUP(Excel_Portfolio[[#This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_xlfn.XLOOKUP(Excel_Portfolio[[#This Row],[Customer ID]],customers!$A$1:$A$1001,customers!$I$1:$I$1001,,0)</f>
        <v>Yes</v>
      </c>
    </row>
    <row r="1002" spans="1:16" x14ac:dyDescent="0.3">
      <c r="L1002" s="5"/>
      <c r="M1002" s="5"/>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Anmol Narang</cp:lastModifiedBy>
  <cp:revision/>
  <dcterms:created xsi:type="dcterms:W3CDTF">2022-11-26T09:51:45Z</dcterms:created>
  <dcterms:modified xsi:type="dcterms:W3CDTF">2024-01-16T18:36:11Z</dcterms:modified>
  <cp:category/>
  <cp:contentStatus/>
</cp:coreProperties>
</file>