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128"/>
  <workbookPr filterPrivacy="1" codeName="ThisWorkbook"/>
  <bookViews>
    <workbookView xWindow="0" yWindow="0" windowWidth="20490" windowHeight="7515"/>
  </bookViews>
  <sheets>
    <sheet name="Project Tracker" sheetId="1" r:id="rId1"/>
    <sheet name="Setup" sheetId="2" r:id="rId2"/>
    <sheet name="Sheet1" sheetId="3" r:id="rId3"/>
  </sheets>
  <definedNames>
    <definedName name="CategoryList">Categories[Category]</definedName>
    <definedName name="EmployeeList">Employees[Employee]</definedName>
    <definedName name="FlagPercent">'Project Tracker'!$F$2</definedName>
    <definedName name="_xlnm.Print_Titles" localSheetId="0">'Project Tracker'!$5:$5</definedName>
  </definedNames>
  <calcPr calcId="152511"/>
</workbook>
</file>

<file path=xl/calcChain.xml><?xml version="1.0" encoding="utf-8"?>
<calcChain xmlns="http://schemas.openxmlformats.org/spreadsheetml/2006/main">
  <c r="H47" i="1" l="1"/>
  <c r="M47" i="1"/>
  <c r="H46" i="1"/>
  <c r="M46" i="1"/>
  <c r="H45" i="1" l="1"/>
  <c r="M45" i="1"/>
  <c r="H44" i="1"/>
  <c r="M44" i="1"/>
  <c r="H43" i="1"/>
  <c r="M43" i="1"/>
  <c r="H42" i="1"/>
  <c r="M42" i="1"/>
  <c r="H41" i="1" l="1"/>
  <c r="M41" i="1"/>
  <c r="H40" i="1"/>
  <c r="M40" i="1"/>
  <c r="H39" i="1"/>
  <c r="M39" i="1"/>
  <c r="H38" i="1"/>
  <c r="M38" i="1"/>
  <c r="H37" i="1"/>
  <c r="M37" i="1"/>
  <c r="H36" i="1"/>
  <c r="M36" i="1"/>
  <c r="H35" i="1"/>
  <c r="M35" i="1"/>
  <c r="H34" i="1"/>
  <c r="M34" i="1"/>
  <c r="H33" i="1"/>
  <c r="M33" i="1"/>
  <c r="H32" i="1"/>
  <c r="M32" i="1"/>
  <c r="H31" i="1"/>
  <c r="M31" i="1"/>
  <c r="H30" i="1"/>
  <c r="M30" i="1"/>
  <c r="H29" i="1"/>
  <c r="M29" i="1"/>
  <c r="H28" i="1"/>
  <c r="M28" i="1"/>
  <c r="H27" i="1"/>
  <c r="M27" i="1"/>
  <c r="H26" i="1"/>
  <c r="M26" i="1"/>
  <c r="H25" i="1"/>
  <c r="M25" i="1"/>
  <c r="H24" i="1"/>
  <c r="M24" i="1"/>
  <c r="H23" i="1"/>
  <c r="M23" i="1"/>
  <c r="H22" i="1"/>
  <c r="M22" i="1"/>
  <c r="H21" i="1"/>
  <c r="M21" i="1"/>
  <c r="H20" i="1"/>
  <c r="M20" i="1"/>
  <c r="H19" i="1"/>
  <c r="M19" i="1"/>
  <c r="H18" i="1"/>
  <c r="M18" i="1"/>
  <c r="H17" i="1"/>
  <c r="M17" i="1"/>
  <c r="H16" i="1"/>
  <c r="M16" i="1"/>
  <c r="H15" i="1"/>
  <c r="M15" i="1"/>
  <c r="H14" i="1"/>
  <c r="M14" i="1"/>
  <c r="H6" i="1"/>
  <c r="M6" i="1"/>
  <c r="H7" i="1"/>
  <c r="M7" i="1"/>
  <c r="H8" i="1"/>
  <c r="M8" i="1"/>
  <c r="H9" i="1"/>
  <c r="M9" i="1"/>
  <c r="H10" i="1"/>
  <c r="M10" i="1"/>
  <c r="H11" i="1"/>
  <c r="M11" i="1"/>
  <c r="H12" i="1"/>
  <c r="M12" i="1"/>
  <c r="H13" i="1"/>
  <c r="M13" i="1"/>
</calcChain>
</file>

<file path=xl/sharedStrings.xml><?xml version="1.0" encoding="utf-8"?>
<sst xmlns="http://schemas.openxmlformats.org/spreadsheetml/2006/main" count="218" uniqueCount="134">
  <si>
    <t>Category</t>
  </si>
  <si>
    <t>Assigned To</t>
  </si>
  <si>
    <t>Est. Start</t>
  </si>
  <si>
    <t>Est. Finish</t>
  </si>
  <si>
    <t>Employee 1</t>
  </si>
  <si>
    <t>Employee 2</t>
  </si>
  <si>
    <t>Employee 3</t>
  </si>
  <si>
    <t>Employee 4</t>
  </si>
  <si>
    <t>Setup</t>
  </si>
  <si>
    <t>Employee</t>
  </si>
  <si>
    <t>Actual Start</t>
  </si>
  <si>
    <t>Actual Finish</t>
  </si>
  <si>
    <t>Actual Duration</t>
  </si>
  <si>
    <t>Est. Work</t>
  </si>
  <si>
    <t>Est. Duration</t>
  </si>
  <si>
    <t>Actual Work</t>
  </si>
  <si>
    <t xml:space="preserve">Percent Over/Under to Flag: </t>
  </si>
  <si>
    <t>Notes</t>
  </si>
  <si>
    <t>in hours</t>
  </si>
  <si>
    <t>in days</t>
  </si>
  <si>
    <t>Category 1</t>
  </si>
  <si>
    <t>Category 2</t>
  </si>
  <si>
    <t>Category 3</t>
  </si>
  <si>
    <t>Category 4</t>
  </si>
  <si>
    <t>Category 5</t>
  </si>
  <si>
    <t>Category 6</t>
  </si>
  <si>
    <t xml:space="preserve">Huntable Phase3 Tracking </t>
  </si>
  <si>
    <t xml:space="preserve">Task Description </t>
  </si>
  <si>
    <t>Task  Name</t>
  </si>
  <si>
    <t>T1</t>
  </si>
  <si>
    <t xml:space="preserve">Urls Changing </t>
  </si>
  <si>
    <t xml:space="preserve">Narasimham </t>
  </si>
  <si>
    <t>T2</t>
  </si>
  <si>
    <t>Job Application popup</t>
  </si>
  <si>
    <t xml:space="preserve">T3 </t>
  </si>
  <si>
    <t>T4</t>
  </si>
  <si>
    <t>Upload profile Page</t>
  </si>
  <si>
    <t>profiel Page popup</t>
  </si>
  <si>
    <t>T5</t>
  </si>
  <si>
    <t xml:space="preserve">Kalyans work </t>
  </si>
  <si>
    <t xml:space="preserve">Kalyan </t>
  </si>
  <si>
    <t>T6</t>
  </si>
  <si>
    <t>Adapters for country</t>
  </si>
  <si>
    <t>T7</t>
  </si>
  <si>
    <t>Confirmation Popup</t>
  </si>
  <si>
    <t>T8</t>
  </si>
  <si>
    <t>Automatic Invoice</t>
  </si>
  <si>
    <t>T9</t>
  </si>
  <si>
    <t>Manoj</t>
  </si>
  <si>
    <t xml:space="preserve">Alert Bell </t>
  </si>
  <si>
    <t xml:space="preserve">Komal </t>
  </si>
  <si>
    <t>T10</t>
  </si>
  <si>
    <t>Upgrade email</t>
  </si>
  <si>
    <t>manoj</t>
  </si>
  <si>
    <t>T11</t>
  </si>
  <si>
    <t>password change</t>
  </si>
  <si>
    <t>T12</t>
  </si>
  <si>
    <t>Email change</t>
  </si>
  <si>
    <t>T13</t>
  </si>
  <si>
    <t xml:space="preserve">Remainder Email </t>
  </si>
  <si>
    <t>T14</t>
  </si>
  <si>
    <t>Profile Zooming</t>
  </si>
  <si>
    <t>T15</t>
  </si>
  <si>
    <t xml:space="preserve">Edit Profile </t>
  </si>
  <si>
    <t>T16</t>
  </si>
  <si>
    <t>Delete Feeds</t>
  </si>
  <si>
    <t>T17</t>
  </si>
  <si>
    <t>Endorsement page</t>
  </si>
  <si>
    <t>T18</t>
  </si>
  <si>
    <t>Block Button</t>
  </si>
  <si>
    <t>t19</t>
  </si>
  <si>
    <t>Remainder Email for jobs</t>
  </si>
  <si>
    <t>t20</t>
  </si>
  <si>
    <t>Visual Cv dispalyed</t>
  </si>
  <si>
    <t>t21</t>
  </si>
  <si>
    <t xml:space="preserve">Skill Search </t>
  </si>
  <si>
    <t>t22</t>
  </si>
  <si>
    <t>post Jobs Images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</si>
  <si>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</si>
  <si>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</si>
  <si>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</si>
  <si>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</si>
  <si>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</si>
  <si>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</si>
  <si>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</si>
  <si>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</si>
  <si>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</si>
  <si>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</si>
  <si>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</si>
  <si>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</si>
  <si>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</si>
  <si>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</si>
  <si>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paypal</t>
  </si>
  <si>
    <t>Chatsoftware</t>
  </si>
  <si>
    <t>Srihari</t>
  </si>
  <si>
    <t>Authorizing social networks</t>
  </si>
  <si>
    <t>Email Invitations</t>
  </si>
  <si>
    <t>Our own advt</t>
  </si>
  <si>
    <t>Photo Reducing software</t>
  </si>
  <si>
    <t xml:space="preserve">10 free jobs </t>
  </si>
  <si>
    <t xml:space="preserve">A user can start free company </t>
  </si>
  <si>
    <t>Customized job is posted</t>
  </si>
  <si>
    <t>Comments</t>
  </si>
  <si>
    <t xml:space="preserve">Company recuirters login </t>
  </si>
  <si>
    <t xml:space="preserve">Company sends invitation </t>
  </si>
  <si>
    <t xml:space="preserve">Search before logging in </t>
  </si>
  <si>
    <t>people you want to follow</t>
  </si>
  <si>
    <t xml:space="preserve">inhouse developers  </t>
  </si>
  <si>
    <t>25 days</t>
  </si>
  <si>
    <t xml:space="preserve">kalyan </t>
  </si>
  <si>
    <t xml:space="preserve">not yet given </t>
  </si>
  <si>
    <t>T37</t>
  </si>
  <si>
    <t>T38</t>
  </si>
  <si>
    <t>T39</t>
  </si>
  <si>
    <t>T40</t>
  </si>
  <si>
    <t>refresh in people you may folow</t>
  </si>
  <si>
    <t>Secure page logic update</t>
  </si>
  <si>
    <t>Column in database field</t>
  </si>
  <si>
    <t>T41</t>
  </si>
  <si>
    <t>t42</t>
  </si>
  <si>
    <t xml:space="preserve">Affilate Patner </t>
  </si>
  <si>
    <t>Company search</t>
  </si>
  <si>
    <t>Aruns review</t>
  </si>
  <si>
    <t>Still working</t>
  </si>
  <si>
    <t>Completed</t>
  </si>
  <si>
    <t>Working</t>
  </si>
  <si>
    <t>Blocked</t>
  </si>
  <si>
    <t xml:space="preserve">bug fixing </t>
  </si>
  <si>
    <t>PROGRESS</t>
  </si>
  <si>
    <t>NOT STARTED</t>
  </si>
  <si>
    <t>ON ARUN's NAME</t>
  </si>
  <si>
    <t>COMPLETED</t>
  </si>
  <si>
    <t>IN PROGRESS</t>
  </si>
  <si>
    <t>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</si>
</sst>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8" x14ac:knownFonts="1">
    <font>
      <sz val="10"/>
      <color theme="3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sz val="8"/>
      <color theme="3"/>
      <name val="Century Gothic"/>
      <family val="2"/>
      <scheme val="minor"/>
    </font>
    <font>
      <sz val="24"/>
      <color theme="3"/>
      <name val="Century Gothic"/>
      <family val="2"/>
      <scheme val="minor"/>
    </font>
    <font>
      <sz val="8"/>
      <color theme="4"/>
      <name val="Century Gothic"/>
      <family val="2"/>
      <scheme val="minor"/>
    </font>
    <font>
      <sz val="10"/>
      <color theme="0"/>
      <name val="Century Gothic"/>
      <family val="2"/>
      <scheme val="minor"/>
    </font>
    <font>
      <b/>
      <sz val="10"/>
      <color theme="4"/>
      <name val="Century Gothic"/>
      <family val="2"/>
      <scheme val="minor"/>
    </font>
    <font>
      <b/>
      <sz val="8"/>
      <color theme="4"/>
      <name val="Century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2"/>
        <bgColor indexed="64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>
      <alignment vertical="center"/>
    </xf>
    <xf numFmtId="0" fontId="3" fillId="0" borderId="0" applyNumberFormat="0" applyFill="0" applyBorder="0" applyProtection="0">
      <alignment horizontal="left" vertical="center" indent="1"/>
    </xf>
    <xf numFmtId="9" fontId="7" fillId="2" borderId="4" applyFill="0" applyProtection="0">
      <alignment horizontal="center" vertical="center"/>
    </xf>
    <xf numFmtId="0" fontId="1" fillId="3" borderId="3" applyNumberFormat="0" applyFont="0" applyBorder="0" applyProtection="0">
      <alignment horizontal="right" vertical="center" indent="2"/>
    </xf>
    <xf numFmtId="3" fontId="2" fillId="0" borderId="0" applyFont="0" applyFill="0" applyBorder="0" applyProtection="0">
      <alignment horizontal="right" vertical="center" indent="2"/>
    </xf>
    <xf numFmtId="0" fontId="2" fillId="0" borderId="0" applyNumberFormat="0" applyFont="0" applyFill="0" applyBorder="0" applyProtection="0">
      <alignment horizontal="left" vertical="center" indent="1"/>
    </xf>
    <xf numFmtId="0" fontId="5" fillId="5" borderId="0" applyNumberFormat="0" applyBorder="0" applyProtection="0">
      <alignment horizontal="left" vertical="center" indent="1"/>
    </xf>
    <xf numFmtId="0" fontId="2" fillId="4" borderId="6" applyNumberFormat="0" applyFont="0" applyAlignment="0" applyProtection="0"/>
  </cellStyleXfs>
  <cellXfs count="2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3" fillId="0" borderId="0" xfId="1">
      <alignment horizontal="left" vertical="center" indent="1"/>
    </xf>
    <xf numFmtId="0" fontId="0" fillId="3" borderId="0" xfId="3" applyFont="1" applyBorder="1">
      <alignment horizontal="right" vertical="center" indent="2"/>
    </xf>
    <xf numFmtId="3" fontId="0" fillId="0" borderId="0" xfId="4" applyFont="1">
      <alignment horizontal="right" vertical="center" indent="2"/>
    </xf>
    <xf numFmtId="0" fontId="0" fillId="0" borderId="0" xfId="5" applyFont="1">
      <alignment horizontal="left" vertical="center" indent="1"/>
    </xf>
    <xf numFmtId="3" fontId="0" fillId="3" borderId="0" xfId="3" applyNumberFormat="1" applyFont="1" applyBorder="1">
      <alignment horizontal="right" vertical="center" indent="2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4" fillId="0" borderId="5" xfId="0" applyFont="1" applyBorder="1" applyAlignment="1">
      <alignment horizontal="center" vertical="center"/>
    </xf>
    <xf numFmtId="0" fontId="5" fillId="5" borderId="0" xfId="6">
      <alignment horizontal="left" vertical="center" indent="1"/>
    </xf>
    <xf numFmtId="3" fontId="5" fillId="5" borderId="0" xfId="6" applyNumberFormat="1">
      <alignment horizontal="left" vertical="center" indent="1"/>
    </xf>
    <xf numFmtId="0" fontId="5" fillId="5" borderId="0" xfId="6" applyNumberFormat="1">
      <alignment horizontal="left" vertical="center" indent="1"/>
    </xf>
    <xf numFmtId="0" fontId="5" fillId="5" borderId="1" xfId="6" applyBorder="1">
      <alignment horizontal="left" vertical="center" indent="1"/>
    </xf>
    <xf numFmtId="0" fontId="3" fillId="0" borderId="0" xfId="1" applyAlignment="1">
      <alignment vertical="center"/>
    </xf>
    <xf numFmtId="0" fontId="0" fillId="0" borderId="0" xfId="0" applyAlignment="1">
      <alignment horizontal="left" vertical="center" indent="1"/>
    </xf>
    <xf numFmtId="14" fontId="0" fillId="0" borderId="0" xfId="0" applyNumberFormat="1" applyFont="1" applyAlignment="1">
      <alignment horizontal="right" vertical="center" indent="1"/>
    </xf>
    <xf numFmtId="9" fontId="6" fillId="0" borderId="4" xfId="2" applyFont="1" applyFill="1">
      <alignment horizontal="center" vertical="center"/>
    </xf>
    <xf numFmtId="164" fontId="0" fillId="0" borderId="0" xfId="0" applyNumberFormat="1" applyFont="1" applyAlignment="1">
      <alignment horizontal="right" vertical="center" indent="1"/>
    </xf>
    <xf numFmtId="164" fontId="0" fillId="0" borderId="0" xfId="0" applyNumberFormat="1" applyFont="1" applyAlignment="1">
      <alignment horizontal="right" vertical="center"/>
    </xf>
    <xf numFmtId="14" fontId="0" fillId="0" borderId="0" xfId="0" applyNumberFormat="1">
      <alignment vertical="center"/>
    </xf>
    <xf numFmtId="0" fontId="3" fillId="0" borderId="0" xfId="1" applyAlignment="1">
      <alignment vertical="center"/>
    </xf>
  </cellXfs>
  <cellStyles count="8">
    <cellStyle name="Heading 1" xfId="1" builtinId="16" customBuiltin="1"/>
    <cellStyle name="Heading 2" xfId="6" builtinId="17" customBuiltin="1"/>
    <cellStyle name="Input" xfId="2" builtinId="20" customBuiltin="1"/>
    <cellStyle name="Integers" xfId="4"/>
    <cellStyle name="Normal" xfId="0" builtinId="0" customBuiltin="1"/>
    <cellStyle name="Note" xfId="7" builtinId="10" customBuiltin="1"/>
    <cellStyle name="Output" xfId="3" builtinId="21" customBuiltin="1"/>
    <cellStyle name="Text" xfId="5"/>
  </cellStyles>
  <dxfs count="14">
    <dxf>
      <numFmt numFmtId="164" formatCode="mm/dd/yyyy"/>
      <alignment horizontal="right" vertical="center" textRotation="0" wrapText="0" indent="1" justifyLastLine="0" shrinkToFit="0" readingOrder="0"/>
    </dxf>
    <dxf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numFmt numFmtId="164" formatCode="mm/dd/yyyy"/>
      <alignment horizontal="right" vertical="center" textRotation="0" wrapText="0" relativeIndent="1" justifyLastLine="0" shrinkToFit="0" readingOrder="0"/>
    </dxf>
    <dxf>
      <numFmt numFmtId="164" formatCode="mm/dd/yyyy"/>
      <alignment horizontal="right" vertical="center" textRotation="0" wrapText="0" relativeIndent="1" justifyLastLine="0" shrinkToFit="0" readingOrder="0"/>
    </dxf>
    <dxf>
      <numFmt numFmtId="164" formatCode="mm/dd/yyyy"/>
      <alignment horizontal="right" vertical="center" textRotation="0" wrapText="0" indent="1" justifyLastLine="0" shrinkToFit="0" readingOrder="0"/>
    </dxf>
    <dxf>
      <font>
        <b/>
        <i val="0"/>
        <color theme="4"/>
      </font>
    </dxf>
    <dxf>
      <font>
        <b val="0"/>
        <i val="0"/>
        <color theme="0"/>
      </font>
      <fill>
        <patternFill>
          <bgColor theme="4"/>
        </patternFill>
      </fill>
      <border>
        <bottom style="thin">
          <color theme="4"/>
        </bottom>
      </border>
    </dxf>
    <dxf>
      <border>
        <bottom style="thin">
          <color theme="4"/>
        </bottom>
        <horizontal style="thin">
          <color theme="3" tint="0.59996337778862885"/>
        </horizontal>
      </border>
    </dxf>
  </dxfs>
  <tableStyles count="1" defaultTableStyle="Custom Table Style" defaultPivotStyle="PivotStyleMedium2">
    <tableStyle name="Custom Table Style" pivot="0" count="2">
      <tableStyleElement type="wholeTable" dxfId="13"/>
      <tableStyleElement type="headerRow" dxfId="12"/>
    </tableStyle>
  </tableStyles>
  <extLst>
    <ext xmlns:x14="http://schemas.microsoft.com/office/spreadsheetml/2009/9/main" uri="{EB79DEF2-80B8-43e5-95BD-54CBDDF9020C}">
      <x14:slicerStyles defaultSlicerStyle="SlicerStyleDark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Setup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Setup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114300</xdr:rowOff>
    </xdr:from>
    <xdr:to>
      <xdr:col>1</xdr:col>
      <xdr:colOff>866775</xdr:colOff>
      <xdr:row>3</xdr:row>
      <xdr:rowOff>40005</xdr:rowOff>
    </xdr:to>
    <xdr:sp macro="" textlink="">
      <xdr:nvSpPr>
        <xdr:cNvPr id="3" name="Setup Button" descr="Click to view the Setup sheet." title="Navigation Button - Setup">
          <a:hlinkClick xmlns:r="http://schemas.openxmlformats.org/officeDocument/2006/relationships" r:id="rId1" tooltip="Click to view Setup"/>
        </xdr:cNvPr>
        <xdr:cNvSpPr txBox="1"/>
      </xdr:nvSpPr>
      <xdr:spPr>
        <a:xfrm>
          <a:off x="161925" y="885825"/>
          <a:ext cx="866775" cy="18288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lang="en-US" sz="800" b="1"/>
            <a:t>SETUP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114299</xdr:rowOff>
    </xdr:from>
    <xdr:to>
      <xdr:col>1</xdr:col>
      <xdr:colOff>866775</xdr:colOff>
      <xdr:row>2</xdr:row>
      <xdr:rowOff>40004</xdr:rowOff>
    </xdr:to>
    <xdr:sp macro="" textlink="">
      <xdr:nvSpPr>
        <xdr:cNvPr id="3" name="Projects Button" descr="Click to view the Projects sheet." title="Navigation Button - Projects">
          <a:hlinkClick xmlns:r="http://schemas.openxmlformats.org/officeDocument/2006/relationships" r:id="rId1" tooltip="Click to view Projects"/>
        </xdr:cNvPr>
        <xdr:cNvSpPr txBox="1"/>
      </xdr:nvSpPr>
      <xdr:spPr>
        <a:xfrm>
          <a:off x="180975" y="885824"/>
          <a:ext cx="866775" cy="18288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lang="en-US" sz="800" b="1"/>
            <a:t>PROJECTS</a:t>
          </a: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id="1" name="Projects" displayName="Projects" ref="B5:N47" totalsRowShown="0" headerRowCellStyle="Heading 2">
  <autoFilter ref="B5:N47"/>
  <tableColumns count="13">
    <tableColumn id="1" name="Task  Name" dataCellStyle="Text"/>
    <tableColumn id="7" name="Task Description " dataCellStyle="Text"/>
    <tableColumn id="8" name="Assigned To" dataCellStyle="Text"/>
    <tableColumn id="4" name="Est. Start" dataDxfId="10"/>
    <tableColumn id="5" name="Est. Finish" dataDxfId="9"/>
    <tableColumn id="18" name="Est. Work" dataCellStyle="Integers"/>
    <tableColumn id="12" name="Est. Duration" dataCellStyle="Output">
      <calculatedColumnFormula>DAYS360(Projects[[#This Row],[Est. Start]],Projects[[#This Row],[Est. Finish]],FALSE)</calculatedColumnFormula>
    </tableColumn>
    <tableColumn id="13" name="PROGRESS" dataDxfId="1"/>
    <tableColumn id="14" name="Actual Start" dataDxfId="0"/>
    <tableColumn id="15" name="Actual Finish" dataDxfId="8"/>
    <tableColumn id="19" name="Actual Work" dataCellStyle="Integers"/>
    <tableColumn id="16" name="Actual Duration" dataCellStyle="Output">
      <calculatedColumnFormula>DAYS360(Projects[[#This Row],[Actual Start]],Projects[[#This Row],[Actual Finish]],FALSE)</calculatedColumnFormula>
    </tableColumn>
    <tableColumn id="6" name="Notes" dataCellStyle="Text"/>
  </tableColumns>
  <tableStyleInfo name="Custom Table Style" showFirstColumn="0" showLastColumn="0" showRowStripes="1" showColumnStripes="0"/>
  <extLst>
    <ext xmlns:x14="http://schemas.microsoft.com/office/spreadsheetml/2009/9/main" uri="{504A1905-F514-4f6f-8877-14C23A59335A}">
      <x14:table altText="Project List" altTextSummary="List of project details such as Project, Category, Assigned To, Est. Start, Est. Finish, Est. Work, Est. Duration, BLANK, Actual Start, Actual Finish, Actual Work, Actual Duration,and Notes."/>
    </ext>
  </extLst>
</table>
</file>

<file path=xl/tables/table2.xml><?xml version="1.0" encoding="utf-8"?>
<table xmlns="http://schemas.openxmlformats.org/spreadsheetml/2006/main" id="2" name="Employees" displayName="Employees" ref="D4:D8" totalsRowShown="0" headerRowDxfId="7" dataDxfId="6">
  <tableColumns count="1">
    <tableColumn id="1" name="Employee" dataDxfId="5"/>
  </tableColumns>
  <tableStyleInfo name="Custom Table Style" showFirstColumn="0" showLastColumn="0" showRowStripes="1" showColumnStripes="0"/>
  <extLst>
    <ext xmlns:x14="http://schemas.microsoft.com/office/spreadsheetml/2009/9/main" uri="{504A1905-F514-4f6f-8877-14C23A59335A}">
      <x14:table altText="Employees" altTextSummary="List of employee names used in the Employee drop down on the Project Tracker sheet."/>
    </ext>
  </extLst>
</table>
</file>

<file path=xl/tables/table3.xml><?xml version="1.0" encoding="utf-8"?>
<table xmlns="http://schemas.openxmlformats.org/spreadsheetml/2006/main" id="3" name="Categories" displayName="Categories" ref="B4:B10" totalsRowShown="0" headerRowDxfId="4" dataDxfId="3">
  <tableColumns count="1">
    <tableColumn id="1" name="Category" dataDxfId="2"/>
  </tableColumns>
  <tableStyleInfo name="Custom Table Style" showFirstColumn="0" showLastColumn="0" showRowStripes="1" showColumnStripes="0"/>
  <extLst>
    <ext xmlns:x14="http://schemas.microsoft.com/office/spreadsheetml/2009/9/main" uri="{504A1905-F514-4f6f-8877-14C23A59335A}">
      <x14:table altText="Categories" altTextSummary="List of categories used in the Category drop down on the Project Tracker sheet."/>
    </ext>
  </extLst>
</table>
</file>

<file path=xl/theme/theme1.xml><?xml version="1.0" encoding="utf-8"?>
<a:theme xmlns:a="http://schemas.openxmlformats.org/drawingml/2006/main" name="Office Theme">
  <a:themeElements>
    <a:clrScheme name="072_Project_Tracker">
      <a:dk1>
        <a:sysClr val="windowText" lastClr="000000"/>
      </a:dk1>
      <a:lt1>
        <a:sysClr val="window" lastClr="FFFFFF"/>
      </a:lt1>
      <a:dk2>
        <a:srgbClr val="4C483D"/>
      </a:dk2>
      <a:lt2>
        <a:srgbClr val="E4E3E2"/>
      </a:lt2>
      <a:accent1>
        <a:srgbClr val="FF5959"/>
      </a:accent1>
      <a:accent2>
        <a:srgbClr val="8DBB70"/>
      </a:accent2>
      <a:accent3>
        <a:srgbClr val="F0BB44"/>
      </a:accent3>
      <a:accent4>
        <a:srgbClr val="61ADBF"/>
      </a:accent4>
      <a:accent5>
        <a:srgbClr val="A3648B"/>
      </a:accent5>
      <a:accent6>
        <a:srgbClr val="F8943F"/>
      </a:accent6>
      <a:hlink>
        <a:srgbClr val="61ADBF"/>
      </a:hlink>
      <a:folHlink>
        <a:srgbClr val="A3648B"/>
      </a:folHlink>
    </a:clrScheme>
    <a:fontScheme name="085_Weekly_Time_Plann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A1:N51"/>
  <sheetViews>
    <sheetView showGridLines="0" tabSelected="1" topLeftCell="B36" workbookViewId="0">
      <selection activeCell="I47" sqref="I47"/>
    </sheetView>
  </sheetViews>
  <sheetFormatPr defaultRowHeight="20.25" customHeight="1" x14ac:dyDescent="0.25"/>
  <cols>
    <col min="1" max="1" width="2.42578125" customWidth="1"/>
    <col min="2" max="2" width="17" customWidth="1"/>
    <col min="3" max="3" width="25.7109375" customWidth="1"/>
    <col min="4" max="4" width="24" customWidth="1"/>
    <col min="5" max="6" width="14.7109375" customWidth="1"/>
    <col min="7" max="7" width="10" customWidth="1"/>
    <col min="8" max="8" width="11.5703125" customWidth="1"/>
    <col min="9" max="9" width="27.5703125" style="8" customWidth="1"/>
    <col min="10" max="10" width="15.85546875" customWidth="1"/>
    <col min="11" max="11" width="16.85546875" customWidth="1"/>
    <col min="12" max="12" width="16.42578125" customWidth="1"/>
    <col min="13" max="13" width="19.85546875" customWidth="1"/>
    <col min="14" max="14" width="24.5703125" customWidth="1"/>
    <col min="15" max="15" width="2.42578125" customWidth="1"/>
  </cols>
  <sheetData>
    <row r="1" spans="1:14" ht="45" customHeight="1" x14ac:dyDescent="0.25">
      <c r="B1" s="21" t="s">
        <v>26</v>
      </c>
      <c r="C1" s="21"/>
      <c r="I1" s="7"/>
    </row>
    <row r="2" spans="1:14" ht="15.75" customHeight="1" x14ac:dyDescent="0.25">
      <c r="A2" s="14"/>
      <c r="B2" s="21"/>
      <c r="C2" s="21"/>
      <c r="E2" s="1" t="s">
        <v>16</v>
      </c>
      <c r="F2" s="17">
        <v>0.25</v>
      </c>
    </row>
    <row r="4" spans="1:14" ht="20.25" customHeight="1" x14ac:dyDescent="0.25">
      <c r="G4" s="9" t="s">
        <v>18</v>
      </c>
      <c r="H4" s="9" t="s">
        <v>19</v>
      </c>
    </row>
    <row r="5" spans="1:14" ht="20.25" customHeight="1" x14ac:dyDescent="0.25">
      <c r="B5" s="10" t="s">
        <v>28</v>
      </c>
      <c r="C5" s="10" t="s">
        <v>27</v>
      </c>
      <c r="D5" s="10" t="s">
        <v>1</v>
      </c>
      <c r="E5" s="10" t="s">
        <v>2</v>
      </c>
      <c r="F5" s="10" t="s">
        <v>3</v>
      </c>
      <c r="G5" s="11" t="s">
        <v>13</v>
      </c>
      <c r="H5" s="12" t="s">
        <v>14</v>
      </c>
      <c r="I5" s="13" t="s">
        <v>128</v>
      </c>
      <c r="J5" s="10" t="s">
        <v>10</v>
      </c>
      <c r="K5" s="10" t="s">
        <v>11</v>
      </c>
      <c r="L5" s="11" t="s">
        <v>15</v>
      </c>
      <c r="M5" s="11" t="s">
        <v>12</v>
      </c>
      <c r="N5" s="10" t="s">
        <v>17</v>
      </c>
    </row>
    <row r="6" spans="1:14" ht="20.25" customHeight="1" x14ac:dyDescent="0.25">
      <c r="B6" s="5" t="s">
        <v>29</v>
      </c>
      <c r="C6" s="5" t="s">
        <v>30</v>
      </c>
      <c r="D6" s="5" t="s">
        <v>31</v>
      </c>
      <c r="E6" s="16">
        <v>41388</v>
      </c>
      <c r="F6" s="16">
        <v>41390</v>
      </c>
      <c r="G6" s="4">
        <v>9</v>
      </c>
      <c r="H6" s="3">
        <f>DAYS360(Projects[[#This Row],[Est. Start]],Projects[[#This Row],[Est. Finish]],FALSE)</f>
        <v>2</v>
      </c>
      <c r="I6" s="8" t="s">
        <v>129</v>
      </c>
      <c r="J6" s="16"/>
      <c r="K6" s="16"/>
      <c r="L6" s="4"/>
      <c r="M6" s="6">
        <f>DAYS360(Projects[[#This Row],[Actual Start]],Projects[[#This Row],[Actual Finish]],FALSE)</f>
        <v>0</v>
      </c>
      <c r="N6" s="5"/>
    </row>
    <row r="7" spans="1:14" ht="20.25" customHeight="1" x14ac:dyDescent="0.25">
      <c r="B7" s="5" t="s">
        <v>32</v>
      </c>
      <c r="C7" s="5" t="s">
        <v>33</v>
      </c>
      <c r="D7" s="5" t="s">
        <v>31</v>
      </c>
      <c r="E7" s="16">
        <v>41349</v>
      </c>
      <c r="F7" s="16">
        <v>41349</v>
      </c>
      <c r="G7" s="4">
        <v>7</v>
      </c>
      <c r="H7" s="3">
        <f>DAYS360(Projects[[#This Row],[Est. Start]],Projects[[#This Row],[Est. Finish]],FALSE)</f>
        <v>0</v>
      </c>
      <c r="I7" s="8" t="s">
        <v>132</v>
      </c>
      <c r="J7" s="16"/>
      <c r="K7" s="16"/>
      <c r="L7" s="4"/>
      <c r="M7" s="6">
        <f>DAYS360(Projects[[#This Row],[Actual Start]],Projects[[#This Row],[Actual Finish]],FALSE)</f>
        <v>0</v>
      </c>
      <c r="N7" s="5" t="s">
        <v>127</v>
      </c>
    </row>
    <row r="8" spans="1:14" ht="20.25" customHeight="1" x14ac:dyDescent="0.25">
      <c r="B8" s="5" t="s">
        <v>34</v>
      </c>
      <c r="C8" s="5" t="s">
        <v>36</v>
      </c>
      <c r="D8" s="5" t="s">
        <v>31</v>
      </c>
      <c r="E8" s="16">
        <v>41351</v>
      </c>
      <c r="F8" s="16">
        <v>41351</v>
      </c>
      <c r="G8" s="4">
        <v>8</v>
      </c>
      <c r="H8" s="3">
        <f>DAYS360(Projects[[#This Row],[Est. Start]],Projects[[#This Row],[Est. Finish]],FALSE)</f>
        <v>0</v>
      </c>
      <c r="I8" s="8" t="s">
        <v>130</v>
      </c>
      <c r="J8" s="16"/>
      <c r="K8" s="16"/>
      <c r="L8" s="4"/>
      <c r="M8" s="6">
        <f>DAYS360(Projects[[#This Row],[Actual Start]],Projects[[#This Row],[Actual Finish]],FALSE)</f>
        <v>0</v>
      </c>
      <c r="N8" s="5" t="s">
        <v>122</v>
      </c>
    </row>
    <row r="9" spans="1:14" ht="20.25" customHeight="1" x14ac:dyDescent="0.25">
      <c r="B9" s="5" t="s">
        <v>35</v>
      </c>
      <c r="C9" s="5" t="s">
        <v>37</v>
      </c>
      <c r="D9" s="5" t="s">
        <v>31</v>
      </c>
      <c r="E9" s="16">
        <v>41359</v>
      </c>
      <c r="F9" s="16">
        <v>41359</v>
      </c>
      <c r="G9" s="4">
        <v>7</v>
      </c>
      <c r="H9" s="3">
        <f>DAYS360(Projects[[#This Row],[Est. Start]],Projects[[#This Row],[Est. Finish]],FALSE)</f>
        <v>0</v>
      </c>
      <c r="I9" s="8" t="s">
        <v>131</v>
      </c>
      <c r="J9" s="16"/>
      <c r="K9" s="16"/>
      <c r="L9" s="4"/>
      <c r="M9" s="6">
        <f>DAYS360(Projects[[#This Row],[Actual Start]],Projects[[#This Row],[Actual Finish]],FALSE)</f>
        <v>0</v>
      </c>
      <c r="N9" s="5" t="s">
        <v>122</v>
      </c>
    </row>
    <row r="10" spans="1:14" ht="20.25" customHeight="1" x14ac:dyDescent="0.25">
      <c r="B10" s="5" t="s">
        <v>38</v>
      </c>
      <c r="C10" s="5" t="s">
        <v>39</v>
      </c>
      <c r="D10" s="5" t="s">
        <v>40</v>
      </c>
      <c r="E10" s="16">
        <v>41352</v>
      </c>
      <c r="F10" s="16">
        <v>41393</v>
      </c>
      <c r="G10" s="4">
        <v>0</v>
      </c>
      <c r="H10" s="3">
        <f>DAYS360(Projects[[#This Row],[Est. Start]],Projects[[#This Row],[Est. Finish]],FALSE)</f>
        <v>40</v>
      </c>
      <c r="I10" s="8" t="s">
        <v>132</v>
      </c>
      <c r="J10" s="16"/>
      <c r="K10" s="16"/>
      <c r="L10" s="4"/>
      <c r="M10" s="6">
        <f>DAYS360(Projects[[#This Row],[Actual Start]],Projects[[#This Row],[Actual Finish]],FALSE)</f>
        <v>0</v>
      </c>
      <c r="N10" s="5" t="s">
        <v>123</v>
      </c>
    </row>
    <row r="11" spans="1:14" ht="20.25" customHeight="1" x14ac:dyDescent="0.25">
      <c r="B11" s="5" t="s">
        <v>41</v>
      </c>
      <c r="C11" s="5" t="s">
        <v>42</v>
      </c>
      <c r="D11" s="5" t="s">
        <v>31</v>
      </c>
      <c r="E11" s="16">
        <v>41392</v>
      </c>
      <c r="F11" s="16">
        <v>41393</v>
      </c>
      <c r="G11" s="4">
        <v>16</v>
      </c>
      <c r="H11" s="3">
        <f>DAYS360(Projects[[#This Row],[Est. Start]],Projects[[#This Row],[Est. Finish]],FALSE)</f>
        <v>1</v>
      </c>
      <c r="I11" s="8" t="s">
        <v>129</v>
      </c>
      <c r="J11" s="16"/>
      <c r="K11" s="16"/>
      <c r="L11" s="4"/>
      <c r="M11" s="6">
        <f>DAYS360(Projects[[#This Row],[Actual Start]],Projects[[#This Row],[Actual Finish]],FALSE)</f>
        <v>0</v>
      </c>
      <c r="N11" s="5"/>
    </row>
    <row r="12" spans="1:14" ht="20.25" customHeight="1" x14ac:dyDescent="0.25">
      <c r="B12" s="5" t="s">
        <v>43</v>
      </c>
      <c r="C12" s="5" t="s">
        <v>44</v>
      </c>
      <c r="D12" s="5" t="s">
        <v>31</v>
      </c>
      <c r="E12" s="16">
        <v>41391</v>
      </c>
      <c r="F12" s="16">
        <v>41391</v>
      </c>
      <c r="G12" s="4">
        <v>6</v>
      </c>
      <c r="H12" s="3">
        <f>DAYS360(Projects[[#This Row],[Est. Start]],Projects[[#This Row],[Est. Finish]],FALSE)</f>
        <v>0</v>
      </c>
      <c r="I12" s="8" t="s">
        <v>129</v>
      </c>
      <c r="J12" s="16"/>
      <c r="K12" s="16"/>
      <c r="L12" s="4"/>
      <c r="M12" s="6">
        <f>DAYS360(Projects[[#This Row],[Actual Start]],Projects[[#This Row],[Actual Finish]],FALSE)</f>
        <v>0</v>
      </c>
      <c r="N12" s="5"/>
    </row>
    <row r="13" spans="1:14" ht="20.25" customHeight="1" x14ac:dyDescent="0.25">
      <c r="B13" s="5" t="s">
        <v>45</v>
      </c>
      <c r="C13" s="5" t="s">
        <v>46</v>
      </c>
      <c r="D13" s="5" t="s">
        <v>48</v>
      </c>
      <c r="E13" s="16">
        <v>41356</v>
      </c>
      <c r="F13" s="16">
        <v>41357</v>
      </c>
      <c r="G13" s="4">
        <v>8</v>
      </c>
      <c r="H13" s="3">
        <f>DAYS360(Projects[[#This Row],[Est. Start]],Projects[[#This Row],[Est. Finish]],FALSE)</f>
        <v>1</v>
      </c>
      <c r="I13" s="8" t="s">
        <v>130</v>
      </c>
      <c r="J13" s="16"/>
      <c r="K13" s="16"/>
      <c r="L13" s="4"/>
      <c r="M13" s="6">
        <f>DAYS360(Projects[[#This Row],[Actual Start]],Projects[[#This Row],[Actual Finish]],FALSE)</f>
        <v>0</v>
      </c>
      <c r="N13" s="5" t="s">
        <v>124</v>
      </c>
    </row>
    <row r="14" spans="1:14" ht="20.25" customHeight="1" x14ac:dyDescent="0.25">
      <c r="B14" s="5" t="s">
        <v>47</v>
      </c>
      <c r="C14" s="5" t="s">
        <v>49</v>
      </c>
      <c r="D14" s="5" t="s">
        <v>50</v>
      </c>
      <c r="E14" s="18">
        <v>41351</v>
      </c>
      <c r="F14" s="19">
        <v>41354</v>
      </c>
      <c r="G14" s="4"/>
      <c r="H14" s="3">
        <f>DAYS360(Projects[[#This Row],[Est. Start]],Projects[[#This Row],[Est. Finish]],FALSE)</f>
        <v>3</v>
      </c>
      <c r="I14" s="8" t="s">
        <v>132</v>
      </c>
      <c r="J14" s="18"/>
      <c r="K14" s="19"/>
      <c r="L14" s="4"/>
      <c r="M14" s="6">
        <f>DAYS360(Projects[[#This Row],[Actual Start]],Projects[[#This Row],[Actual Finish]],FALSE)</f>
        <v>0</v>
      </c>
      <c r="N14" s="5" t="s">
        <v>124</v>
      </c>
    </row>
    <row r="15" spans="1:14" ht="20.25" customHeight="1" x14ac:dyDescent="0.25">
      <c r="B15" s="5" t="s">
        <v>51</v>
      </c>
      <c r="C15" s="5" t="s">
        <v>52</v>
      </c>
      <c r="D15" s="5" t="s">
        <v>53</v>
      </c>
      <c r="E15" s="18">
        <v>41359</v>
      </c>
      <c r="F15" s="19">
        <v>41359</v>
      </c>
      <c r="G15" s="4">
        <v>3</v>
      </c>
      <c r="H15" s="3">
        <f>DAYS360(Projects[[#This Row],[Est. Start]],Projects[[#This Row],[Est. Finish]],FALSE)</f>
        <v>0</v>
      </c>
      <c r="I15" s="8" t="s">
        <v>130</v>
      </c>
      <c r="J15" s="18"/>
      <c r="K15" s="19"/>
      <c r="L15" s="4"/>
      <c r="M15" s="6">
        <f>DAYS360(Projects[[#This Row],[Actual Start]],Projects[[#This Row],[Actual Finish]],FALSE)</f>
        <v>0</v>
      </c>
      <c r="N15" s="5" t="s">
        <v>124</v>
      </c>
    </row>
    <row r="16" spans="1:14" ht="20.25" customHeight="1" x14ac:dyDescent="0.25">
      <c r="B16" s="5" t="s">
        <v>54</v>
      </c>
      <c r="C16" s="5" t="s">
        <v>55</v>
      </c>
      <c r="D16" s="5" t="s">
        <v>53</v>
      </c>
      <c r="E16" s="18">
        <v>41360</v>
      </c>
      <c r="F16" s="19">
        <v>41360</v>
      </c>
      <c r="G16" s="4">
        <v>5</v>
      </c>
      <c r="H16" s="3">
        <f>DAYS360(Projects[[#This Row],[Est. Start]],Projects[[#This Row],[Est. Finish]],FALSE)</f>
        <v>0</v>
      </c>
      <c r="I16" s="8" t="s">
        <v>130</v>
      </c>
      <c r="J16" s="18"/>
      <c r="K16" s="19"/>
      <c r="L16" s="4"/>
      <c r="M16" s="6">
        <f>DAYS360(Projects[[#This Row],[Actual Start]],Projects[[#This Row],[Actual Finish]],FALSE)</f>
        <v>0</v>
      </c>
      <c r="N16" s="5" t="s">
        <v>124</v>
      </c>
    </row>
    <row r="17" spans="2:14" ht="20.25" customHeight="1" x14ac:dyDescent="0.25">
      <c r="B17" s="5" t="s">
        <v>56</v>
      </c>
      <c r="C17" s="5" t="s">
        <v>57</v>
      </c>
      <c r="D17" s="5" t="s">
        <v>31</v>
      </c>
      <c r="E17" s="18">
        <v>41360</v>
      </c>
      <c r="F17" s="19">
        <v>41360</v>
      </c>
      <c r="G17" s="4">
        <v>8</v>
      </c>
      <c r="H17" s="3">
        <f>DAYS360(Projects[[#This Row],[Est. Start]],Projects[[#This Row],[Est. Finish]],FALSE)</f>
        <v>0</v>
      </c>
      <c r="I17" s="8" t="s">
        <v>130</v>
      </c>
      <c r="J17" s="18"/>
      <c r="K17" s="19"/>
      <c r="L17" s="4"/>
      <c r="M17" s="6">
        <f>DAYS360(Projects[[#This Row],[Actual Start]],Projects[[#This Row],[Actual Finish]],FALSE)</f>
        <v>0</v>
      </c>
      <c r="N17" s="5" t="s">
        <v>122</v>
      </c>
    </row>
    <row r="18" spans="2:14" ht="20.25" customHeight="1" x14ac:dyDescent="0.25">
      <c r="B18" s="5" t="s">
        <v>58</v>
      </c>
      <c r="C18" s="5" t="s">
        <v>59</v>
      </c>
      <c r="D18" s="5" t="s">
        <v>31</v>
      </c>
      <c r="E18" s="18">
        <v>41361</v>
      </c>
      <c r="F18" s="19">
        <v>41362</v>
      </c>
      <c r="G18" s="4">
        <v>9</v>
      </c>
      <c r="H18" s="3">
        <f>DAYS360(Projects[[#This Row],[Est. Start]],Projects[[#This Row],[Est. Finish]],FALSE)</f>
        <v>1</v>
      </c>
      <c r="I18" s="8" t="s">
        <v>130</v>
      </c>
      <c r="J18" s="18"/>
      <c r="K18" s="19"/>
      <c r="L18" s="4"/>
      <c r="M18" s="6">
        <f>DAYS360(Projects[[#This Row],[Actual Start]],Projects[[#This Row],[Actual Finish]],FALSE)</f>
        <v>0</v>
      </c>
      <c r="N18" s="5" t="s">
        <v>124</v>
      </c>
    </row>
    <row r="19" spans="2:14" ht="20.25" customHeight="1" x14ac:dyDescent="0.25">
      <c r="B19" s="5" t="s">
        <v>60</v>
      </c>
      <c r="C19" s="5" t="s">
        <v>61</v>
      </c>
      <c r="D19" s="5" t="s">
        <v>31</v>
      </c>
      <c r="E19" s="18">
        <v>41363</v>
      </c>
      <c r="F19" s="19">
        <v>41363</v>
      </c>
      <c r="G19" s="4">
        <v>3</v>
      </c>
      <c r="H19" s="3">
        <f>DAYS360(Projects[[#This Row],[Est. Start]],Projects[[#This Row],[Est. Finish]],FALSE)</f>
        <v>0</v>
      </c>
      <c r="I19" s="8" t="s">
        <v>132</v>
      </c>
      <c r="J19" s="18"/>
      <c r="K19" s="19"/>
      <c r="L19" s="4"/>
      <c r="M19" s="6">
        <f>DAYS360(Projects[[#This Row],[Actual Start]],Projects[[#This Row],[Actual Finish]],FALSE)</f>
        <v>0</v>
      </c>
      <c r="N19" s="5" t="s">
        <v>127</v>
      </c>
    </row>
    <row r="20" spans="2:14" ht="20.25" customHeight="1" x14ac:dyDescent="0.25">
      <c r="B20" s="5" t="s">
        <v>62</v>
      </c>
      <c r="C20" s="5" t="s">
        <v>63</v>
      </c>
      <c r="D20" s="5"/>
      <c r="E20" s="18"/>
      <c r="F20" s="19"/>
      <c r="G20" s="4"/>
      <c r="H20" s="3">
        <f>DAYS360(Projects[[#This Row],[Est. Start]],Projects[[#This Row],[Est. Finish]],FALSE)</f>
        <v>0</v>
      </c>
      <c r="I20" s="8" t="s">
        <v>129</v>
      </c>
      <c r="J20" s="18"/>
      <c r="K20" s="19"/>
      <c r="L20" s="4"/>
      <c r="M20" s="6">
        <f>DAYS360(Projects[[#This Row],[Actual Start]],Projects[[#This Row],[Actual Finish]],FALSE)</f>
        <v>0</v>
      </c>
      <c r="N20" s="5"/>
    </row>
    <row r="21" spans="2:14" ht="20.25" customHeight="1" x14ac:dyDescent="0.25">
      <c r="B21" s="5" t="s">
        <v>64</v>
      </c>
      <c r="C21" s="5" t="s">
        <v>65</v>
      </c>
      <c r="D21" s="5" t="s">
        <v>50</v>
      </c>
      <c r="E21" s="18"/>
      <c r="F21" s="19"/>
      <c r="G21" s="4"/>
      <c r="H21" s="3">
        <f>DAYS360(Projects[[#This Row],[Est. Start]],Projects[[#This Row],[Est. Finish]],FALSE)</f>
        <v>0</v>
      </c>
      <c r="I21" s="8" t="s">
        <v>129</v>
      </c>
      <c r="J21" s="18"/>
      <c r="K21" s="19"/>
      <c r="L21" s="4"/>
      <c r="M21" s="6">
        <f>DAYS360(Projects[[#This Row],[Actual Start]],Projects[[#This Row],[Actual Finish]],FALSE)</f>
        <v>0</v>
      </c>
      <c r="N21" s="5" t="s">
        <v>125</v>
      </c>
    </row>
    <row r="22" spans="2:14" ht="20.25" customHeight="1" x14ac:dyDescent="0.25">
      <c r="B22" s="5" t="s">
        <v>66</v>
      </c>
      <c r="C22" s="5" t="s">
        <v>67</v>
      </c>
      <c r="D22" s="5" t="s">
        <v>31</v>
      </c>
      <c r="E22" s="18">
        <v>41364</v>
      </c>
      <c r="F22" s="19">
        <v>41365</v>
      </c>
      <c r="G22" s="4">
        <v>11</v>
      </c>
      <c r="H22" s="3">
        <f>DAYS360(Projects[[#This Row],[Est. Start]],Projects[[#This Row],[Est. Finish]],FALSE)</f>
        <v>1</v>
      </c>
      <c r="I22" s="8" t="s">
        <v>132</v>
      </c>
      <c r="J22" s="18"/>
      <c r="K22" s="19"/>
      <c r="L22" s="4"/>
      <c r="M22" s="6">
        <f>DAYS360(Projects[[#This Row],[Actual Start]],Projects[[#This Row],[Actual Finish]],FALSE)</f>
        <v>0</v>
      </c>
      <c r="N22" s="5"/>
    </row>
    <row r="23" spans="2:14" ht="20.25" customHeight="1" x14ac:dyDescent="0.25">
      <c r="B23" s="5" t="s">
        <v>68</v>
      </c>
      <c r="C23" s="5" t="s">
        <v>69</v>
      </c>
      <c r="D23" s="5" t="s">
        <v>31</v>
      </c>
      <c r="E23" s="18">
        <v>41366</v>
      </c>
      <c r="F23" s="19">
        <v>41366</v>
      </c>
      <c r="G23" s="4">
        <v>4</v>
      </c>
      <c r="H23" s="3">
        <f>DAYS360(Projects[[#This Row],[Est. Start]],Projects[[#This Row],[Est. Finish]],FALSE)</f>
        <v>0</v>
      </c>
      <c r="I23" s="8" t="s">
        <v>130</v>
      </c>
      <c r="J23" s="18"/>
      <c r="K23" s="19"/>
      <c r="L23" s="4"/>
      <c r="M23" s="6">
        <f>DAYS360(Projects[[#This Row],[Actual Start]],Projects[[#This Row],[Actual Finish]],FALSE)</f>
        <v>0</v>
      </c>
      <c r="N23" s="5" t="s">
        <v>124</v>
      </c>
    </row>
    <row r="24" spans="2:14" ht="20.25" customHeight="1" x14ac:dyDescent="0.25">
      <c r="B24" s="5" t="s">
        <v>70</v>
      </c>
      <c r="C24" s="5" t="s">
        <v>71</v>
      </c>
      <c r="D24" s="5" t="s">
        <v>31</v>
      </c>
      <c r="E24" s="18">
        <v>41369</v>
      </c>
      <c r="F24" s="19">
        <v>41369</v>
      </c>
      <c r="G24" s="4">
        <v>6</v>
      </c>
      <c r="H24" s="3">
        <f>DAYS360(Projects[[#This Row],[Est. Start]],Projects[[#This Row],[Est. Finish]],FALSE)</f>
        <v>0</v>
      </c>
      <c r="I24" s="8" t="s">
        <v>130</v>
      </c>
      <c r="J24" s="18"/>
      <c r="K24" s="19"/>
      <c r="L24" s="4"/>
      <c r="M24" s="6">
        <f>DAYS360(Projects[[#This Row],[Actual Start]],Projects[[#This Row],[Actual Finish]],FALSE)</f>
        <v>0</v>
      </c>
      <c r="N24" s="5" t="s">
        <v>124</v>
      </c>
    </row>
    <row r="25" spans="2:14" ht="20.25" customHeight="1" x14ac:dyDescent="0.25">
      <c r="B25" s="5" t="s">
        <v>72</v>
      </c>
      <c r="C25" s="5" t="s">
        <v>73</v>
      </c>
      <c r="D25" s="5" t="s">
        <v>31</v>
      </c>
      <c r="E25" s="18">
        <v>41370</v>
      </c>
      <c r="F25" s="19">
        <v>41370</v>
      </c>
      <c r="G25" s="4">
        <v>7</v>
      </c>
      <c r="H25" s="3">
        <f>DAYS360(Projects[[#This Row],[Est. Start]],Projects[[#This Row],[Est. Finish]],FALSE)</f>
        <v>0</v>
      </c>
      <c r="I25" s="8" t="s">
        <v>132</v>
      </c>
      <c r="J25" s="18"/>
      <c r="K25" s="19"/>
      <c r="L25" s="4"/>
      <c r="M25" s="6">
        <f>DAYS360(Projects[[#This Row],[Actual Start]],Projects[[#This Row],[Actual Finish]],FALSE)</f>
        <v>0</v>
      </c>
      <c r="N25" s="5" t="s">
        <v>122</v>
      </c>
    </row>
    <row r="26" spans="2:14" ht="20.25" customHeight="1" x14ac:dyDescent="0.25">
      <c r="B26" s="5" t="s">
        <v>74</v>
      </c>
      <c r="C26" s="5" t="s">
        <v>75</v>
      </c>
      <c r="D26" s="5" t="s">
        <v>53</v>
      </c>
      <c r="E26" s="18">
        <v>41365</v>
      </c>
      <c r="F26" s="19">
        <v>41365</v>
      </c>
      <c r="G26" s="4">
        <v>4</v>
      </c>
      <c r="H26" s="3">
        <f>DAYS360(Projects[[#This Row],[Est. Start]],Projects[[#This Row],[Est. Finish]],FALSE)</f>
        <v>0</v>
      </c>
      <c r="I26" s="8" t="s">
        <v>129</v>
      </c>
      <c r="J26" s="18"/>
      <c r="K26" s="19"/>
      <c r="L26" s="4"/>
      <c r="M26" s="6">
        <f>DAYS360(Projects[[#This Row],[Actual Start]],Projects[[#This Row],[Actual Finish]],FALSE)</f>
        <v>0</v>
      </c>
      <c r="N26" s="5" t="s">
        <v>126</v>
      </c>
    </row>
    <row r="27" spans="2:14" ht="20.25" customHeight="1" x14ac:dyDescent="0.25">
      <c r="B27" s="5" t="s">
        <v>76</v>
      </c>
      <c r="C27" s="5" t="s">
        <v>77</v>
      </c>
      <c r="D27" s="5" t="s">
        <v>31</v>
      </c>
      <c r="E27" s="18">
        <v>41371</v>
      </c>
      <c r="F27" s="19">
        <v>41372</v>
      </c>
      <c r="G27" s="4">
        <v>12</v>
      </c>
      <c r="H27" s="3">
        <f>DAYS360(Projects[[#This Row],[Est. Start]],Projects[[#This Row],[Est. Finish]],FALSE)</f>
        <v>1</v>
      </c>
      <c r="I27" s="8" t="s">
        <v>130</v>
      </c>
      <c r="J27" s="18"/>
      <c r="K27" s="19"/>
      <c r="L27" s="4"/>
      <c r="M27" s="6">
        <f>DAYS360(Projects[[#This Row],[Actual Start]],Projects[[#This Row],[Actual Finish]],FALSE)</f>
        <v>0</v>
      </c>
      <c r="N27" s="5" t="s">
        <v>127</v>
      </c>
    </row>
    <row r="28" spans="2:14" ht="20.25" customHeight="1" x14ac:dyDescent="0.25">
      <c r="B28" s="5" t="s">
        <v>78</v>
      </c>
      <c r="C28" s="5" t="s">
        <v>106</v>
      </c>
      <c r="D28" s="5" t="s">
        <v>53</v>
      </c>
      <c r="E28" s="18">
        <v>41369</v>
      </c>
      <c r="F28" s="19">
        <v>41370</v>
      </c>
      <c r="G28" s="4">
        <v>12</v>
      </c>
      <c r="H28" s="3">
        <f>DAYS360(Projects[[#This Row],[Est. Start]],Projects[[#This Row],[Est. Finish]],FALSE)</f>
        <v>1</v>
      </c>
      <c r="I28" s="8" t="s">
        <v>129</v>
      </c>
      <c r="J28" s="18"/>
      <c r="K28" s="19"/>
      <c r="L28" s="4"/>
      <c r="M28" s="6">
        <f>DAYS360(Projects[[#This Row],[Actual Start]],Projects[[#This Row],[Actual Finish]],FALSE)</f>
        <v>0</v>
      </c>
      <c r="N28" s="5"/>
    </row>
    <row r="29" spans="2:14" ht="20.25" customHeight="1" x14ac:dyDescent="0.25">
      <c r="B29" s="5" t="s">
        <v>79</v>
      </c>
      <c r="C29" s="5" t="s">
        <v>105</v>
      </c>
      <c r="D29" s="5" t="s">
        <v>53</v>
      </c>
      <c r="E29" s="18">
        <v>41372</v>
      </c>
      <c r="F29" s="19">
        <v>41372</v>
      </c>
      <c r="G29" s="4">
        <v>6</v>
      </c>
      <c r="H29" s="3">
        <f>DAYS360(Projects[[#This Row],[Est. Start]],Projects[[#This Row],[Est. Finish]],FALSE)</f>
        <v>0</v>
      </c>
      <c r="I29" s="8" t="s">
        <v>132</v>
      </c>
      <c r="J29" s="18"/>
      <c r="K29" s="19"/>
      <c r="L29" s="4"/>
      <c r="M29" s="6">
        <f>DAYS360(Projects[[#This Row],[Actual Start]],Projects[[#This Row],[Actual Finish]],FALSE)</f>
        <v>0</v>
      </c>
      <c r="N29" s="5"/>
    </row>
    <row r="30" spans="2:14" ht="20.25" customHeight="1" x14ac:dyDescent="0.25">
      <c r="B30" s="5" t="s">
        <v>80</v>
      </c>
      <c r="C30" s="5" t="s">
        <v>104</v>
      </c>
      <c r="D30" s="5" t="s">
        <v>53</v>
      </c>
      <c r="E30" s="18"/>
      <c r="F30" s="19"/>
      <c r="G30" s="4"/>
      <c r="H30" s="3">
        <f>DAYS360(Projects[[#This Row],[Est. Start]],Projects[[#This Row],[Est. Finish]],FALSE)</f>
        <v>0</v>
      </c>
      <c r="I30" s="8" t="s">
        <v>129</v>
      </c>
      <c r="J30" s="18"/>
      <c r="K30" s="19"/>
      <c r="L30" s="4"/>
      <c r="M30" s="6">
        <f>DAYS360(Projects[[#This Row],[Actual Start]],Projects[[#This Row],[Actual Finish]],FALSE)</f>
        <v>0</v>
      </c>
      <c r="N30" s="5"/>
    </row>
    <row r="31" spans="2:14" ht="20.25" customHeight="1" x14ac:dyDescent="0.25">
      <c r="B31" s="5" t="s">
        <v>81</v>
      </c>
      <c r="C31" s="5" t="s">
        <v>103</v>
      </c>
      <c r="D31" s="5" t="s">
        <v>31</v>
      </c>
      <c r="E31" s="18">
        <v>41380</v>
      </c>
      <c r="F31" s="19">
        <v>41381</v>
      </c>
      <c r="G31" s="4">
        <v>11</v>
      </c>
      <c r="H31" s="3">
        <f>DAYS360(Projects[[#This Row],[Est. Start]],Projects[[#This Row],[Est. Finish]],FALSE)</f>
        <v>1</v>
      </c>
      <c r="I31" s="8" t="s">
        <v>133</v>
      </c>
      <c r="J31" s="18"/>
      <c r="K31" s="19"/>
      <c r="L31" s="4"/>
      <c r="M31" s="6">
        <f>DAYS360(Projects[[#This Row],[Actual Start]],Projects[[#This Row],[Actual Finish]],FALSE)</f>
        <v>0</v>
      </c>
      <c r="N31" s="5"/>
    </row>
    <row r="32" spans="2:14" ht="20.25" customHeight="1" x14ac:dyDescent="0.25">
      <c r="B32" s="5" t="s">
        <v>82</v>
      </c>
      <c r="C32" s="5" t="s">
        <v>102</v>
      </c>
      <c r="D32" s="5" t="s">
        <v>50</v>
      </c>
      <c r="E32" s="18"/>
      <c r="F32" s="19"/>
      <c r="G32" s="4"/>
      <c r="H32" s="3">
        <f>DAYS360(Projects[[#This Row],[Est. Start]],Projects[[#This Row],[Est. Finish]],FALSE)</f>
        <v>0</v>
      </c>
      <c r="I32" s="8" t="s">
        <v>130</v>
      </c>
      <c r="J32" s="18"/>
      <c r="K32" s="19"/>
      <c r="L32" s="4"/>
      <c r="M32" s="6">
        <f>DAYS360(Projects[[#This Row],[Actual Start]],Projects[[#This Row],[Actual Finish]],FALSE)</f>
        <v>0</v>
      </c>
      <c r="N32" s="5"/>
    </row>
    <row r="33" spans="2:14" ht="20.25" customHeight="1" x14ac:dyDescent="0.25">
      <c r="B33" s="5" t="s">
        <v>83</v>
      </c>
      <c r="C33" s="5" t="s">
        <v>101</v>
      </c>
      <c r="D33" s="5" t="s">
        <v>48</v>
      </c>
      <c r="E33" s="18">
        <v>41373</v>
      </c>
      <c r="F33" s="19">
        <v>41373</v>
      </c>
      <c r="G33" s="4">
        <v>6</v>
      </c>
      <c r="H33" s="3">
        <f>DAYS360(Projects[[#This Row],[Est. Start]],Projects[[#This Row],[Est. Finish]],FALSE)</f>
        <v>0</v>
      </c>
      <c r="I33" s="8" t="s">
        <v>130</v>
      </c>
      <c r="J33" s="18"/>
      <c r="K33" s="19"/>
      <c r="L33" s="4"/>
      <c r="M33" s="6">
        <f>DAYS360(Projects[[#This Row],[Actual Start]],Projects[[#This Row],[Actual Finish]],FALSE)</f>
        <v>0</v>
      </c>
      <c r="N33" s="5"/>
    </row>
    <row r="34" spans="2:14" ht="20.25" customHeight="1" x14ac:dyDescent="0.25">
      <c r="B34" s="5" t="s">
        <v>84</v>
      </c>
      <c r="C34" s="5" t="s">
        <v>100</v>
      </c>
      <c r="D34" s="5" t="s">
        <v>31</v>
      </c>
      <c r="E34" s="18">
        <v>41382</v>
      </c>
      <c r="F34" s="19">
        <v>41382</v>
      </c>
      <c r="G34" s="4">
        <v>1</v>
      </c>
      <c r="H34" s="3">
        <f>DAYS360(Projects[[#This Row],[Est. Start]],Projects[[#This Row],[Est. Finish]],FALSE)</f>
        <v>0</v>
      </c>
      <c r="I34" s="8" t="s">
        <v>129</v>
      </c>
      <c r="J34" s="18"/>
      <c r="K34" s="19"/>
      <c r="L34" s="4"/>
      <c r="M34" s="6">
        <f>DAYS360(Projects[[#This Row],[Actual Start]],Projects[[#This Row],[Actual Finish]],FALSE)</f>
        <v>0</v>
      </c>
      <c r="N34" s="5"/>
    </row>
    <row r="35" spans="2:14" ht="20.25" customHeight="1" x14ac:dyDescent="0.25">
      <c r="B35" s="5" t="s">
        <v>85</v>
      </c>
      <c r="C35" s="5" t="s">
        <v>99</v>
      </c>
      <c r="D35" s="5" t="s">
        <v>31</v>
      </c>
      <c r="E35" s="18">
        <v>41383</v>
      </c>
      <c r="F35" s="19">
        <v>41383</v>
      </c>
      <c r="G35" s="4">
        <v>2</v>
      </c>
      <c r="H35" s="3">
        <f>DAYS360(Projects[[#This Row],[Est. Start]],Projects[[#This Row],[Est. Finish]],FALSE)</f>
        <v>0</v>
      </c>
      <c r="I35" s="8" t="s">
        <v>129</v>
      </c>
      <c r="J35" s="18"/>
      <c r="K35" s="19"/>
      <c r="L35" s="4"/>
      <c r="M35" s="6">
        <f>DAYS360(Projects[[#This Row],[Actual Start]],Projects[[#This Row],[Actual Finish]],FALSE)</f>
        <v>0</v>
      </c>
      <c r="N35" s="5"/>
    </row>
    <row r="36" spans="2:14" ht="20.25" customHeight="1" x14ac:dyDescent="0.25">
      <c r="B36" s="5" t="s">
        <v>86</v>
      </c>
      <c r="C36" s="5" t="s">
        <v>98</v>
      </c>
      <c r="D36" s="5"/>
      <c r="E36" s="18"/>
      <c r="F36" s="19"/>
      <c r="G36" s="4"/>
      <c r="H36" s="3">
        <f>DAYS360(Projects[[#This Row],[Est. Start]],Projects[[#This Row],[Est. Finish]],FALSE)</f>
        <v>0</v>
      </c>
      <c r="I36" s="8" t="s">
        <v>130</v>
      </c>
      <c r="J36" s="18"/>
      <c r="K36" s="19"/>
      <c r="L36" s="4"/>
      <c r="M36" s="6">
        <f>DAYS360(Projects[[#This Row],[Actual Start]],Projects[[#This Row],[Actual Finish]],FALSE)</f>
        <v>0</v>
      </c>
      <c r="N36" s="5"/>
    </row>
    <row r="37" spans="2:14" ht="20.25" customHeight="1" x14ac:dyDescent="0.25">
      <c r="B37" s="5" t="s">
        <v>87</v>
      </c>
      <c r="C37" s="5" t="s">
        <v>97</v>
      </c>
      <c r="D37" s="5" t="s">
        <v>31</v>
      </c>
      <c r="E37" s="18">
        <v>41376</v>
      </c>
      <c r="F37" s="19">
        <v>41377</v>
      </c>
      <c r="G37" s="4">
        <v>12</v>
      </c>
      <c r="H37" s="3">
        <f>DAYS360(Projects[[#This Row],[Est. Start]],Projects[[#This Row],[Est. Finish]],FALSE)</f>
        <v>1</v>
      </c>
      <c r="I37" s="8" t="s">
        <v>130</v>
      </c>
      <c r="J37" s="18"/>
      <c r="K37" s="19"/>
      <c r="L37" s="4"/>
      <c r="M37" s="6">
        <f>DAYS360(Projects[[#This Row],[Actual Start]],Projects[[#This Row],[Actual Finish]],FALSE)</f>
        <v>0</v>
      </c>
      <c r="N37" s="5" t="s">
        <v>122</v>
      </c>
    </row>
    <row r="38" spans="2:14" ht="20.25" customHeight="1" x14ac:dyDescent="0.25">
      <c r="B38" s="5" t="s">
        <v>88</v>
      </c>
      <c r="C38" s="5" t="s">
        <v>96</v>
      </c>
      <c r="D38" s="5" t="s">
        <v>40</v>
      </c>
      <c r="E38" s="18"/>
      <c r="F38" s="19"/>
      <c r="G38" s="4"/>
      <c r="H38" s="3">
        <f>DAYS360(Projects[[#This Row],[Est. Start]],Projects[[#This Row],[Est. Finish]],FALSE)</f>
        <v>0</v>
      </c>
      <c r="I38" s="8" t="s">
        <v>129</v>
      </c>
      <c r="J38" s="18"/>
      <c r="K38" s="19"/>
      <c r="L38" s="4"/>
      <c r="M38" s="6">
        <f>DAYS360(Projects[[#This Row],[Actual Start]],Projects[[#This Row],[Actual Finish]],FALSE)</f>
        <v>0</v>
      </c>
      <c r="N38" s="5"/>
    </row>
    <row r="39" spans="2:14" ht="20.25" customHeight="1" x14ac:dyDescent="0.25">
      <c r="B39" s="5" t="s">
        <v>89</v>
      </c>
      <c r="C39" s="5" t="s">
        <v>95</v>
      </c>
      <c r="D39" s="5" t="s">
        <v>40</v>
      </c>
      <c r="E39" s="18"/>
      <c r="F39" s="19"/>
      <c r="G39" s="4"/>
      <c r="H39" s="3">
        <f>DAYS360(Projects[[#This Row],[Est. Start]],Projects[[#This Row],[Est. Finish]],FALSE)</f>
        <v>0</v>
      </c>
      <c r="I39" s="8" t="s">
        <v>132</v>
      </c>
      <c r="J39" s="18"/>
      <c r="K39" s="19"/>
      <c r="L39" s="4"/>
      <c r="M39" s="6">
        <f>DAYS360(Projects[[#This Row],[Actual Start]],Projects[[#This Row],[Actual Finish]],FALSE)</f>
        <v>0</v>
      </c>
      <c r="N39" s="5"/>
    </row>
    <row r="40" spans="2:14" ht="20.25" customHeight="1" x14ac:dyDescent="0.25">
      <c r="B40" s="5" t="s">
        <v>90</v>
      </c>
      <c r="C40" s="5" t="s">
        <v>93</v>
      </c>
      <c r="D40" s="5" t="s">
        <v>94</v>
      </c>
      <c r="E40" s="18"/>
      <c r="F40" s="19"/>
      <c r="G40" s="4"/>
      <c r="H40" s="3">
        <f>DAYS360(Projects[[#This Row],[Est. Start]],Projects[[#This Row],[Est. Finish]],FALSE)</f>
        <v>0</v>
      </c>
      <c r="I40" s="8" t="s">
        <v>129</v>
      </c>
      <c r="J40" s="18"/>
      <c r="K40" s="19"/>
      <c r="L40" s="4"/>
      <c r="M40" s="6">
        <f>DAYS360(Projects[[#This Row],[Actual Start]],Projects[[#This Row],[Actual Finish]],FALSE)</f>
        <v>0</v>
      </c>
      <c r="N40" s="5"/>
    </row>
    <row r="41" spans="2:14" ht="20.25" customHeight="1" x14ac:dyDescent="0.25">
      <c r="B41" s="5" t="s">
        <v>91</v>
      </c>
      <c r="C41" s="5" t="s">
        <v>92</v>
      </c>
      <c r="D41" s="5" t="s">
        <v>94</v>
      </c>
      <c r="E41" s="18"/>
      <c r="F41" s="19"/>
      <c r="G41" s="4"/>
      <c r="H41" s="3">
        <f>DAYS360(Projects[[#This Row],[Est. Start]],Projects[[#This Row],[Est. Finish]],FALSE)</f>
        <v>0</v>
      </c>
      <c r="I41" s="8" t="s">
        <v>132</v>
      </c>
      <c r="J41" s="18"/>
      <c r="K41" s="19"/>
      <c r="L41" s="4"/>
      <c r="M41" s="6">
        <f>DAYS360(Projects[[#This Row],[Actual Start]],Projects[[#This Row],[Actual Finish]],FALSE)</f>
        <v>0</v>
      </c>
      <c r="N41" s="5"/>
    </row>
    <row r="42" spans="2:14" ht="20.25" customHeight="1" x14ac:dyDescent="0.25">
      <c r="B42" s="5" t="s">
        <v>111</v>
      </c>
      <c r="C42" s="5" t="s">
        <v>115</v>
      </c>
      <c r="D42" s="5" t="s">
        <v>53</v>
      </c>
      <c r="E42" s="18"/>
      <c r="F42" s="19"/>
      <c r="G42" s="4"/>
      <c r="H42" s="3">
        <f>DAYS360(Projects[[#This Row],[Est. Start]],Projects[[#This Row],[Est. Finish]],FALSE)</f>
        <v>0</v>
      </c>
      <c r="I42" s="8" t="s">
        <v>129</v>
      </c>
      <c r="J42" s="18"/>
      <c r="K42" s="19"/>
      <c r="L42" s="4"/>
      <c r="M42" s="6">
        <f>DAYS360(Projects[[#This Row],[Actual Start]],Projects[[#This Row],[Actual Finish]],FALSE)</f>
        <v>0</v>
      </c>
      <c r="N42" s="5"/>
    </row>
    <row r="43" spans="2:14" ht="20.25" customHeight="1" x14ac:dyDescent="0.25">
      <c r="B43" s="5" t="s">
        <v>112</v>
      </c>
      <c r="C43" s="5" t="s">
        <v>116</v>
      </c>
      <c r="D43" s="5" t="s">
        <v>31</v>
      </c>
      <c r="E43" s="18">
        <v>41384</v>
      </c>
      <c r="F43" s="19">
        <v>41384</v>
      </c>
      <c r="G43" s="4"/>
      <c r="H43" s="3">
        <f>DAYS360(Projects[[#This Row],[Est. Start]],Projects[[#This Row],[Est. Finish]],FALSE)</f>
        <v>0</v>
      </c>
      <c r="I43" s="8" t="s">
        <v>129</v>
      </c>
      <c r="J43" s="18"/>
      <c r="K43" s="19"/>
      <c r="L43" s="4"/>
      <c r="M43" s="6">
        <f>DAYS360(Projects[[#This Row],[Actual Start]],Projects[[#This Row],[Actual Finish]],FALSE)</f>
        <v>0</v>
      </c>
      <c r="N43" s="5"/>
    </row>
    <row r="44" spans="2:14" ht="20.25" customHeight="1" x14ac:dyDescent="0.25">
      <c r="B44" s="5" t="s">
        <v>113</v>
      </c>
      <c r="C44" s="5" t="s">
        <v>117</v>
      </c>
      <c r="D44" s="5" t="s">
        <v>31</v>
      </c>
      <c r="E44" s="18">
        <v>41386</v>
      </c>
      <c r="F44" s="19">
        <v>41386</v>
      </c>
      <c r="G44" s="4"/>
      <c r="H44" s="3">
        <f>DAYS360(Projects[[#This Row],[Est. Start]],Projects[[#This Row],[Est. Finish]],FALSE)</f>
        <v>0</v>
      </c>
      <c r="I44" s="8" t="s">
        <v>129</v>
      </c>
      <c r="J44" s="18"/>
      <c r="K44" s="19"/>
      <c r="L44" s="4"/>
      <c r="M44" s="6">
        <f>DAYS360(Projects[[#This Row],[Actual Start]],Projects[[#This Row],[Actual Finish]],FALSE)</f>
        <v>0</v>
      </c>
      <c r="N44" s="5"/>
    </row>
    <row r="45" spans="2:14" ht="20.25" customHeight="1" x14ac:dyDescent="0.25">
      <c r="B45" s="5" t="s">
        <v>114</v>
      </c>
      <c r="C45" s="5" t="s">
        <v>106</v>
      </c>
      <c r="D45" s="5" t="s">
        <v>53</v>
      </c>
      <c r="E45" s="18"/>
      <c r="F45" s="19"/>
      <c r="G45" s="4"/>
      <c r="H45" s="3">
        <f>DAYS360(Projects[[#This Row],[Est. Start]],Projects[[#This Row],[Est. Finish]],FALSE)</f>
        <v>0</v>
      </c>
      <c r="I45" s="8" t="s">
        <v>129</v>
      </c>
      <c r="J45" s="18"/>
      <c r="K45" s="19"/>
      <c r="L45" s="4"/>
      <c r="M45" s="6">
        <f>DAYS360(Projects[[#This Row],[Actual Start]],Projects[[#This Row],[Actual Finish]],FALSE)</f>
        <v>0</v>
      </c>
      <c r="N45" s="5"/>
    </row>
    <row r="46" spans="2:14" ht="20.25" customHeight="1" x14ac:dyDescent="0.25">
      <c r="B46" s="5" t="s">
        <v>118</v>
      </c>
      <c r="C46" s="5" t="s">
        <v>120</v>
      </c>
      <c r="D46" s="5" t="s">
        <v>31</v>
      </c>
      <c r="E46" s="18">
        <v>41387</v>
      </c>
      <c r="F46" s="19">
        <v>41387</v>
      </c>
      <c r="G46" s="4"/>
      <c r="H46" s="3">
        <f>DAYS360(Projects[[#This Row],[Est. Start]],Projects[[#This Row],[Est. Finish]],FALSE)</f>
        <v>0</v>
      </c>
      <c r="I46" s="8" t="s">
        <v>129</v>
      </c>
      <c r="J46" s="18"/>
      <c r="K46" s="19"/>
      <c r="L46" s="4"/>
      <c r="M46" s="6">
        <f>DAYS360(Projects[[#This Row],[Actual Start]],Projects[[#This Row],[Actual Finish]],FALSE)</f>
        <v>0</v>
      </c>
      <c r="N46" s="5"/>
    </row>
    <row r="47" spans="2:14" ht="20.25" customHeight="1" x14ac:dyDescent="0.25">
      <c r="B47" s="5" t="s">
        <v>119</v>
      </c>
      <c r="C47" s="5" t="s">
        <v>121</v>
      </c>
      <c r="D47" s="5"/>
      <c r="E47" s="18"/>
      <c r="F47" s="19"/>
      <c r="G47" s="4"/>
      <c r="H47" s="3">
        <f>DAYS360(Projects[[#This Row],[Est. Start]],Projects[[#This Row],[Est. Finish]],FALSE)</f>
        <v>0</v>
      </c>
      <c r="I47" s="8" t="s">
        <v>133</v>
      </c>
      <c r="J47" s="18"/>
      <c r="K47" s="19"/>
      <c r="L47" s="4"/>
      <c r="M47" s="6">
        <f>DAYS360(Projects[[#This Row],[Actual Start]],Projects[[#This Row],[Actual Finish]],FALSE)</f>
        <v>0</v>
      </c>
      <c r="N47" s="5"/>
    </row>
    <row r="49" spans="4:6" ht="20.25" customHeight="1" x14ac:dyDescent="0.25">
      <c r="D49" t="s">
        <v>107</v>
      </c>
      <c r="E49" s="20">
        <v>41349</v>
      </c>
      <c r="F49" s="20">
        <v>41386</v>
      </c>
    </row>
    <row r="50" spans="4:6" ht="20.25" customHeight="1" x14ac:dyDescent="0.25">
      <c r="D50" t="s">
        <v>50</v>
      </c>
      <c r="E50" t="s">
        <v>108</v>
      </c>
    </row>
    <row r="51" spans="4:6" ht="20.25" customHeight="1" x14ac:dyDescent="0.25">
      <c r="D51" t="s">
        <v>109</v>
      </c>
      <c r="E51" t="s">
        <v>110</v>
      </c>
    </row>
  </sheetData>
  <mergeCells count="1">
    <mergeCell ref="B1:C2"/>
  </mergeCells>
  <conditionalFormatting sqref="L6:M47">
    <cfRule type="expression" dxfId="11" priority="1">
      <formula>(ABS((L6-G6))/G6)&gt;FlagPercent</formula>
    </cfRule>
  </conditionalFormatting>
  <dataValidations count="2">
    <dataValidation type="list" errorStyle="warning" allowBlank="1" showInputMessage="1" sqref="C6:C47">
      <formula1>CategoryList</formula1>
    </dataValidation>
    <dataValidation type="list" allowBlank="1" showInputMessage="1" sqref="D6:D47">
      <formula1>EmployeeList</formula1>
    </dataValidation>
  </dataValidations>
  <printOptions horizontalCentered="1"/>
  <pageMargins left="0.25" right="0.25" top="0.5" bottom="0.5" header="0.3" footer="0.3"/>
  <pageSetup scale="56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3" tint="0.59999389629810485"/>
    <pageSetUpPr fitToPage="1"/>
  </sheetPr>
  <dimension ref="A1:D10"/>
  <sheetViews>
    <sheetView showGridLines="0" workbookViewId="0">
      <selection activeCell="D9" sqref="D9"/>
    </sheetView>
  </sheetViews>
  <sheetFormatPr defaultRowHeight="20.25" customHeight="1" x14ac:dyDescent="0.25"/>
  <cols>
    <col min="1" max="1" width="2.7109375" customWidth="1"/>
    <col min="2" max="2" width="33.42578125" customWidth="1"/>
    <col min="3" max="3" width="2.85546875" customWidth="1"/>
    <col min="4" max="4" width="33.42578125" customWidth="1"/>
  </cols>
  <sheetData>
    <row r="1" spans="1:4" ht="60.75" customHeight="1" x14ac:dyDescent="0.25">
      <c r="A1" s="2" t="s">
        <v>8</v>
      </c>
      <c r="B1" s="2"/>
    </row>
    <row r="4" spans="1:4" ht="20.25" customHeight="1" x14ac:dyDescent="0.25">
      <c r="B4" s="15" t="s">
        <v>0</v>
      </c>
      <c r="D4" s="15" t="s">
        <v>9</v>
      </c>
    </row>
    <row r="5" spans="1:4" ht="20.25" customHeight="1" x14ac:dyDescent="0.25">
      <c r="B5" s="15" t="s">
        <v>20</v>
      </c>
      <c r="D5" s="15" t="s">
        <v>4</v>
      </c>
    </row>
    <row r="6" spans="1:4" ht="20.25" customHeight="1" x14ac:dyDescent="0.25">
      <c r="B6" s="15" t="s">
        <v>21</v>
      </c>
      <c r="D6" s="15" t="s">
        <v>5</v>
      </c>
    </row>
    <row r="7" spans="1:4" ht="20.25" customHeight="1" x14ac:dyDescent="0.25">
      <c r="B7" s="15" t="s">
        <v>22</v>
      </c>
      <c r="D7" s="15" t="s">
        <v>6</v>
      </c>
    </row>
    <row r="8" spans="1:4" ht="20.25" customHeight="1" x14ac:dyDescent="0.25">
      <c r="B8" s="15" t="s">
        <v>23</v>
      </c>
      <c r="D8" s="15" t="s">
        <v>7</v>
      </c>
    </row>
    <row r="9" spans="1:4" ht="20.25" customHeight="1" x14ac:dyDescent="0.25">
      <c r="B9" s="15" t="s">
        <v>24</v>
      </c>
    </row>
    <row r="10" spans="1:4" ht="20.25" customHeight="1" x14ac:dyDescent="0.25">
      <c r="B10" s="15" t="s">
        <v>25</v>
      </c>
    </row>
  </sheetData>
  <pageMargins left="0.7" right="0.7" top="0.75" bottom="0.75" header="0.3" footer="0.3"/>
  <pageSetup fitToHeight="0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63D58607-76FB-4332-97CA-F8C2F708ED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Project Tracker</vt:lpstr>
      <vt:lpstr>Setup</vt:lpstr>
      <vt:lpstr>Sheet1</vt:lpstr>
      <vt:lpstr>CategoryList</vt:lpstr>
      <vt:lpstr>EmployeeList</vt:lpstr>
      <vt:lpstr>FlagPercent</vt:lpstr>
      <vt:lpstr>'Project Tracker'!Print_Titles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2013-03-13T06:39:29Z</dcterms:created>
  <dcterms:modified xsi:type="dcterms:W3CDTF">2013-04-18T12:11:46Z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TC029300419991</vt:lpwstr>
  </property>
</Properties>
</file>