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28800" windowHeight="12435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/>
</workbook>
</file>

<file path=xl/calcChain.xml><?xml version="1.0" encoding="utf-8"?>
<calcChain xmlns="http://schemas.openxmlformats.org/spreadsheetml/2006/main">
  <c r="H20" i="1" l="1"/>
  <c r="M20" i="1"/>
  <c r="H19" i="1"/>
  <c r="M19" i="1"/>
  <c r="H18" i="1"/>
  <c r="M18" i="1"/>
  <c r="H17" i="1"/>
  <c r="M17" i="1"/>
  <c r="H16" i="1"/>
  <c r="M16" i="1"/>
  <c r="H15" i="1"/>
  <c r="M15" i="1"/>
  <c r="H14" i="1"/>
  <c r="M14" i="1"/>
  <c r="H6" i="1" l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</calcChain>
</file>

<file path=xl/sharedStrings.xml><?xml version="1.0" encoding="utf-8"?>
<sst xmlns="http://schemas.openxmlformats.org/spreadsheetml/2006/main" count="54" uniqueCount="38">
  <si>
    <t>Category</t>
  </si>
  <si>
    <t>Assigned To</t>
  </si>
  <si>
    <t>Est. Start</t>
  </si>
  <si>
    <t>Est. Finish</t>
  </si>
  <si>
    <t>Employee 1</t>
  </si>
  <si>
    <t>Employee 2</t>
  </si>
  <si>
    <t>Employee 3</t>
  </si>
  <si>
    <t>Employee 4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</si>
  <si>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</si>
  <si>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</si>
  <si>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</si>
  <si>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</si>
  <si>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</si>
  <si>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</si>
  <si>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</si>
  <si>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</si>
  <si>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</si>
  <si>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 xml:space="preserve">Percent Over/Under to Flag: </t>
  </si>
  <si>
    <t>Notes</t>
  </si>
  <si>
    <t>in hours</t>
  </si>
  <si>
    <t>in days</t>
  </si>
  <si>
    <t>Category 1</t>
  </si>
  <si>
    <t>Category 2</t>
  </si>
  <si>
    <t>Category 3</t>
  </si>
  <si>
    <t>Category 4</t>
  </si>
  <si>
    <t>Category 5</t>
  </si>
  <si>
    <t>Category 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</si>
  <si>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</si>
  <si>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</si>
  <si>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</si>
  <si>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</si>
  <si>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</si>
  <si>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</si>
  <si>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</si>
  <si>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</si>
  <si>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 xml:space="preserve">Huntable Phase3 Tracking </t>
  </si>
  <si>
    <t xml:space="preserve">Task Description </t>
  </si>
  <si>
    <t>Task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</si>
</sst>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8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4" xfId="2" applyFont="1" applyFill="1">
      <alignment horizontal="center" vertical="center"/>
    </xf>
    <xf numFmtId="0" fontId="3" fillId="0" borderId="0" xfId="1" applyAlignment="1">
      <alignment vertical="center"/>
    </xf>
    <xf numFmtId="164" fontId="0" fillId="0" borderId="0" xfId="0" applyNumberFormat="1" applyFont="1" applyAlignment="1">
      <alignment horizontal="right" vertical="center" indent="1"/>
    </xf>
    <xf numFmtId="164" fontId="0" fillId="0" borderId="0" xfId="0" applyNumberFormat="1" applyFont="1" applyAlignment="1">
      <alignment horizontal="right"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4">
    <dxf>
      <font>
        <b/>
        <i val="0"/>
        <color theme="4"/>
      </font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 title="Blank Shape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20" totalsRowShown="0" headerRowCellStyle="Heading 2">
  <autoFilter ref="B5:N20"/>
  <tableColumns count="13">
    <tableColumn id="1" name="Task  Name" dataCellStyle="Text"/>
    <tableColumn id="7" name="Task Description " dataCellStyle="Text"/>
    <tableColumn id="8" name="Assigned To" dataCellStyle="Text"/>
    <tableColumn id="4" name="Est. Start" dataDxfId="11"/>
    <tableColumn id="5" name="Est. Finish" dataDxfId="10"/>
    <tableColumn id="18" name="Est. Work" dataCellStyle="Integers"/>
    <tableColumn id="12" name="Est. Duration" dataCellStyle="Output">
      <calculatedColumnFormula>DAYS360(Projects[[#This Row],[Est. Start]],Projects[[#This Row],[Est. Finish]],FALSE)</calculatedColumnFormula>
    </tableColumn>
    <tableColumn id="13" name="BLANK" dataDxfId="9"/>
    <tableColumn id="14" name="Actual Start" dataDxfId="8"/>
    <tableColumn id="15" name="Actual Finish" dataDxfId="7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6" dataDxfId="5">
  <tableColumns count="1">
    <tableColumn id="1" name="Employee" dataDxfId="4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3" dataDxfId="2">
  <tableColumns count="1">
    <tableColumn id="1" name="Category" dataDxfId="1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20"/>
  <sheetViews>
    <sheetView showGridLines="0" tabSelected="1" workbookViewId="0">
      <selection activeCell="B16" sqref="B16"/>
    </sheetView>
  </sheetViews>
  <sheetFormatPr defaultRowHeight="20.25" customHeight="1" x14ac:dyDescent="0.25"/>
  <cols>
    <col min="1" max="1" width="2.42578125" customWidth="1"/>
    <col min="2" max="2" width="32.85546875" customWidth="1"/>
    <col min="3" max="3" width="25.7109375" customWidth="1"/>
    <col min="4" max="4" width="24" customWidth="1"/>
    <col min="5" max="6" width="14.7109375" customWidth="1"/>
    <col min="7" max="7" width="13.85546875" customWidth="1"/>
    <col min="8" max="8" width="16.85546875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customWidth="1"/>
    <col min="14" max="14" width="24.5703125" customWidth="1"/>
    <col min="15" max="15" width="2.42578125" customWidth="1"/>
  </cols>
  <sheetData>
    <row r="1" spans="1:14" ht="45" customHeight="1" x14ac:dyDescent="0.25">
      <c r="B1" s="18" t="s">
        <v>35</v>
      </c>
      <c r="C1" s="18"/>
      <c r="I1" s="7"/>
    </row>
    <row r="2" spans="1:14" ht="15.75" customHeight="1" x14ac:dyDescent="0.25">
      <c r="A2" s="14"/>
      <c r="B2" s="18"/>
      <c r="C2" s="18"/>
      <c r="E2" s="1" t="s">
        <v>17</v>
      </c>
      <c r="F2" s="17">
        <v>0.25</v>
      </c>
    </row>
    <row r="4" spans="1:14" ht="20.25" customHeight="1" x14ac:dyDescent="0.25">
      <c r="G4" s="9" t="s">
        <v>19</v>
      </c>
      <c r="H4" s="9" t="s">
        <v>20</v>
      </c>
    </row>
    <row r="5" spans="1:14" ht="20.25" customHeight="1" x14ac:dyDescent="0.25">
      <c r="B5" s="10" t="s">
        <v>37</v>
      </c>
      <c r="C5" s="10" t="s">
        <v>36</v>
      </c>
      <c r="D5" s="10" t="s">
        <v>1</v>
      </c>
      <c r="E5" s="10" t="s">
        <v>2</v>
      </c>
      <c r="F5" s="10" t="s">
        <v>3</v>
      </c>
      <c r="G5" s="11" t="s">
        <v>14</v>
      </c>
      <c r="H5" s="12" t="s">
        <v>15</v>
      </c>
      <c r="I5" s="13" t="s">
        <v>10</v>
      </c>
      <c r="J5" s="10" t="s">
        <v>11</v>
      </c>
      <c r="K5" s="10" t="s">
        <v>12</v>
      </c>
      <c r="L5" s="11" t="s">
        <v>16</v>
      </c>
      <c r="M5" s="11" t="s">
        <v>13</v>
      </c>
      <c r="N5" s="10" t="s">
        <v>18</v>
      </c>
    </row>
    <row r="6" spans="1:14" ht="20.25" customHeight="1" x14ac:dyDescent="0.25">
      <c r="B6" s="5" t="s">
        <v>27</v>
      </c>
      <c r="C6" s="5" t="s">
        <v>21</v>
      </c>
      <c r="D6" s="5" t="s">
        <v>4</v>
      </c>
      <c r="E6" s="16">
        <v>41278</v>
      </c>
      <c r="F6" s="16">
        <v>41337</v>
      </c>
      <c r="G6" s="4">
        <v>210</v>
      </c>
      <c r="H6" s="3">
        <f>DAYS360(Projects[[#This Row],[Est. Start]],Projects[[#This Row],[Est. Finish]],FALSE)</f>
        <v>60</v>
      </c>
      <c r="J6" s="16">
        <v>41278</v>
      </c>
      <c r="K6" s="16">
        <v>41342</v>
      </c>
      <c r="L6" s="4">
        <v>300</v>
      </c>
      <c r="M6" s="6">
        <f>DAYS360(Projects[[#This Row],[Actual Start]],Projects[[#This Row],[Actual Finish]],FALSE)</f>
        <v>65</v>
      </c>
      <c r="N6" s="5"/>
    </row>
    <row r="7" spans="1:14" ht="20.25" customHeight="1" x14ac:dyDescent="0.25">
      <c r="B7" s="5" t="s">
        <v>28</v>
      </c>
      <c r="C7" s="5" t="s">
        <v>22</v>
      </c>
      <c r="D7" s="5" t="s">
        <v>7</v>
      </c>
      <c r="E7" s="16">
        <v>41294</v>
      </c>
      <c r="F7" s="16">
        <v>41326</v>
      </c>
      <c r="G7" s="4">
        <v>400</v>
      </c>
      <c r="H7" s="3">
        <f>DAYS360(Projects[[#This Row],[Est. Start]],Projects[[#This Row],[Est. Finish]],FALSE)</f>
        <v>31</v>
      </c>
      <c r="J7" s="16">
        <v>41299</v>
      </c>
      <c r="K7" s="16">
        <v>41333</v>
      </c>
      <c r="L7" s="4">
        <v>390</v>
      </c>
      <c r="M7" s="6">
        <f>DAYS360(Projects[[#This Row],[Actual Start]],Projects[[#This Row],[Actual Finish]],FALSE)</f>
        <v>33</v>
      </c>
      <c r="N7" s="5"/>
    </row>
    <row r="8" spans="1:14" ht="20.25" customHeight="1" x14ac:dyDescent="0.25">
      <c r="B8" s="5" t="s">
        <v>29</v>
      </c>
      <c r="C8" s="5" t="s">
        <v>21</v>
      </c>
      <c r="D8" s="5" t="s">
        <v>5</v>
      </c>
      <c r="E8" s="16">
        <v>41311</v>
      </c>
      <c r="F8" s="16">
        <v>41380</v>
      </c>
      <c r="G8" s="4">
        <v>500</v>
      </c>
      <c r="H8" s="3">
        <f>DAYS360(Projects[[#This Row],[Est. Start]],Projects[[#This Row],[Est. Finish]],FALSE)</f>
        <v>70</v>
      </c>
      <c r="J8" s="16">
        <v>41315</v>
      </c>
      <c r="K8" s="16">
        <v>41387</v>
      </c>
      <c r="L8" s="4">
        <v>500</v>
      </c>
      <c r="M8" s="6">
        <f>DAYS360(Projects[[#This Row],[Actual Start]],Projects[[#This Row],[Actual Finish]],FALSE)</f>
        <v>73</v>
      </c>
      <c r="N8" s="5"/>
    </row>
    <row r="9" spans="1:14" ht="20.25" customHeight="1" x14ac:dyDescent="0.25">
      <c r="B9" s="5" t="s">
        <v>30</v>
      </c>
      <c r="C9" s="5" t="s">
        <v>22</v>
      </c>
      <c r="D9" s="5" t="s">
        <v>6</v>
      </c>
      <c r="E9" s="16">
        <v>41341</v>
      </c>
      <c r="F9" s="16">
        <v>41351</v>
      </c>
      <c r="G9" s="4">
        <v>250</v>
      </c>
      <c r="H9" s="3">
        <f>DAYS360(Projects[[#This Row],[Est. Start]],Projects[[#This Row],[Est. Finish]],FALSE)</f>
        <v>10</v>
      </c>
      <c r="J9" s="16">
        <v>41342</v>
      </c>
      <c r="K9" s="16">
        <v>41361</v>
      </c>
      <c r="L9" s="4">
        <v>276</v>
      </c>
      <c r="M9" s="6">
        <f>DAYS360(Projects[[#This Row],[Actual Start]],Projects[[#This Row],[Actual Finish]],FALSE)</f>
        <v>19</v>
      </c>
      <c r="N9" s="5"/>
    </row>
    <row r="10" spans="1:14" ht="20.25" customHeight="1" x14ac:dyDescent="0.25">
      <c r="B10" s="5" t="s">
        <v>31</v>
      </c>
      <c r="C10" s="5" t="s">
        <v>23</v>
      </c>
      <c r="D10" s="5" t="s">
        <v>5</v>
      </c>
      <c r="E10" s="16">
        <v>41352</v>
      </c>
      <c r="F10" s="16">
        <v>41393</v>
      </c>
      <c r="G10" s="4">
        <v>300</v>
      </c>
      <c r="H10" s="3">
        <f>DAYS360(Projects[[#This Row],[Est. Start]],Projects[[#This Row],[Est. Finish]],FALSE)</f>
        <v>40</v>
      </c>
      <c r="J10" s="16">
        <v>41352</v>
      </c>
      <c r="K10" s="16">
        <v>41399</v>
      </c>
      <c r="L10" s="4">
        <v>310</v>
      </c>
      <c r="M10" s="6">
        <f>DAYS360(Projects[[#This Row],[Actual Start]],Projects[[#This Row],[Actual Finish]],FALSE)</f>
        <v>46</v>
      </c>
      <c r="N10" s="5"/>
    </row>
    <row r="11" spans="1:14" ht="20.25" customHeight="1" x14ac:dyDescent="0.25">
      <c r="B11" s="5" t="s">
        <v>32</v>
      </c>
      <c r="C11" s="5" t="s">
        <v>24</v>
      </c>
      <c r="D11" s="5" t="s">
        <v>7</v>
      </c>
      <c r="E11" s="16">
        <v>41374</v>
      </c>
      <c r="F11" s="16">
        <v>41384</v>
      </c>
      <c r="G11" s="4">
        <v>500</v>
      </c>
      <c r="H11" s="3">
        <f>DAYS360(Projects[[#This Row],[Est. Start]],Projects[[#This Row],[Est. Finish]],FALSE)</f>
        <v>10</v>
      </c>
      <c r="J11" s="16">
        <v>41376</v>
      </c>
      <c r="K11" s="16">
        <v>41391</v>
      </c>
      <c r="L11" s="4">
        <v>510</v>
      </c>
      <c r="M11" s="6">
        <f>DAYS360(Projects[[#This Row],[Actual Start]],Projects[[#This Row],[Actual Finish]],FALSE)</f>
        <v>15</v>
      </c>
      <c r="N11" s="5"/>
    </row>
    <row r="12" spans="1:14" ht="20.25" customHeight="1" x14ac:dyDescent="0.25">
      <c r="B12" s="5" t="s">
        <v>33</v>
      </c>
      <c r="C12" s="5" t="s">
        <v>25</v>
      </c>
      <c r="D12" s="5" t="s">
        <v>4</v>
      </c>
      <c r="E12" s="16">
        <v>41382</v>
      </c>
      <c r="F12" s="16">
        <v>41406</v>
      </c>
      <c r="G12" s="4">
        <v>750</v>
      </c>
      <c r="H12" s="3">
        <f>DAYS360(Projects[[#This Row],[Est. Start]],Projects[[#This Row],[Est. Finish]],FALSE)</f>
        <v>24</v>
      </c>
      <c r="J12" s="16">
        <v>41381</v>
      </c>
      <c r="K12" s="16">
        <v>41410</v>
      </c>
      <c r="L12" s="4">
        <v>790</v>
      </c>
      <c r="M12" s="6">
        <f>DAYS360(Projects[[#This Row],[Actual Start]],Projects[[#This Row],[Actual Finish]],FALSE)</f>
        <v>29</v>
      </c>
      <c r="N12" s="5"/>
    </row>
    <row r="13" spans="1:14" ht="20.25" customHeight="1" x14ac:dyDescent="0.25">
      <c r="B13" s="5" t="s">
        <v>34</v>
      </c>
      <c r="C13" s="5" t="s">
        <v>22</v>
      </c>
      <c r="D13" s="5" t="s">
        <v>4</v>
      </c>
      <c r="E13" s="16">
        <v>41406</v>
      </c>
      <c r="F13" s="16">
        <v>41447</v>
      </c>
      <c r="G13" s="4">
        <v>450</v>
      </c>
      <c r="H13" s="3">
        <f>DAYS360(Projects[[#This Row],[Est. Start]],Projects[[#This Row],[Est. Finish]],FALSE)</f>
        <v>40</v>
      </c>
      <c r="J13" s="16">
        <v>41409</v>
      </c>
      <c r="K13" s="16">
        <v>41449</v>
      </c>
      <c r="L13" s="4">
        <v>430</v>
      </c>
      <c r="M13" s="6">
        <f>DAYS360(Projects[[#This Row],[Actual Start]],Projects[[#This Row],[Actual Finish]],FALSE)</f>
        <v>39</v>
      </c>
      <c r="N13" s="5"/>
    </row>
    <row r="14" spans="1:14" ht="20.25" customHeight="1" x14ac:dyDescent="0.25">
      <c r="B14" s="5"/>
      <c r="C14" s="5"/>
      <c r="D14" s="5"/>
      <c r="E14" s="19"/>
      <c r="F14" s="20"/>
      <c r="G14" s="4"/>
      <c r="H14" s="3">
        <f>DAYS360(Projects[[#This Row],[Est. Start]],Projects[[#This Row],[Est. Finish]],FALSE)</f>
        <v>0</v>
      </c>
      <c r="J14" s="19"/>
      <c r="K14" s="20"/>
      <c r="L14" s="4"/>
      <c r="M14" s="6">
        <f>DAYS360(Projects[[#This Row],[Actual Start]],Projects[[#This Row],[Actual Finish]],FALSE)</f>
        <v>0</v>
      </c>
      <c r="N14" s="5"/>
    </row>
    <row r="15" spans="1:14" ht="20.25" customHeight="1" x14ac:dyDescent="0.25">
      <c r="B15" s="5"/>
      <c r="C15" s="5"/>
      <c r="D15" s="5"/>
      <c r="E15" s="19"/>
      <c r="F15" s="20"/>
      <c r="G15" s="4"/>
      <c r="H15" s="3">
        <f>DAYS360(Projects[[#This Row],[Est. Start]],Projects[[#This Row],[Est. Finish]],FALSE)</f>
        <v>0</v>
      </c>
      <c r="J15" s="19"/>
      <c r="K15" s="20"/>
      <c r="L15" s="4"/>
      <c r="M15" s="6">
        <f>DAYS360(Projects[[#This Row],[Actual Start]],Projects[[#This Row],[Actual Finish]],FALSE)</f>
        <v>0</v>
      </c>
      <c r="N15" s="5"/>
    </row>
    <row r="16" spans="1:14" ht="20.25" customHeight="1" x14ac:dyDescent="0.25">
      <c r="B16" s="5"/>
      <c r="C16" s="5"/>
      <c r="D16" s="5"/>
      <c r="E16" s="19"/>
      <c r="F16" s="20"/>
      <c r="G16" s="4"/>
      <c r="H16" s="3">
        <f>DAYS360(Projects[[#This Row],[Est. Start]],Projects[[#This Row],[Est. Finish]],FALSE)</f>
        <v>0</v>
      </c>
      <c r="J16" s="19"/>
      <c r="K16" s="20"/>
      <c r="L16" s="4"/>
      <c r="M16" s="6">
        <f>DAYS360(Projects[[#This Row],[Actual Start]],Projects[[#This Row],[Actual Finish]],FALSE)</f>
        <v>0</v>
      </c>
      <c r="N16" s="5"/>
    </row>
    <row r="17" spans="2:14" ht="20.25" customHeight="1" x14ac:dyDescent="0.25">
      <c r="B17" s="5"/>
      <c r="C17" s="5"/>
      <c r="D17" s="5"/>
      <c r="E17" s="19"/>
      <c r="F17" s="20"/>
      <c r="G17" s="4"/>
      <c r="H17" s="3">
        <f>DAYS360(Projects[[#This Row],[Est. Start]],Projects[[#This Row],[Est. Finish]],FALSE)</f>
        <v>0</v>
      </c>
      <c r="J17" s="19"/>
      <c r="K17" s="20"/>
      <c r="L17" s="4"/>
      <c r="M17" s="6">
        <f>DAYS360(Projects[[#This Row],[Actual Start]],Projects[[#This Row],[Actual Finish]],FALSE)</f>
        <v>0</v>
      </c>
      <c r="N17" s="5"/>
    </row>
    <row r="18" spans="2:14" ht="20.25" customHeight="1" x14ac:dyDescent="0.25">
      <c r="B18" s="5"/>
      <c r="C18" s="5"/>
      <c r="D18" s="5"/>
      <c r="E18" s="19"/>
      <c r="F18" s="20"/>
      <c r="G18" s="4"/>
      <c r="H18" s="3">
        <f>DAYS360(Projects[[#This Row],[Est. Start]],Projects[[#This Row],[Est. Finish]],FALSE)</f>
        <v>0</v>
      </c>
      <c r="J18" s="19"/>
      <c r="K18" s="20"/>
      <c r="L18" s="4"/>
      <c r="M18" s="6">
        <f>DAYS360(Projects[[#This Row],[Actual Start]],Projects[[#This Row],[Actual Finish]],FALSE)</f>
        <v>0</v>
      </c>
      <c r="N18" s="5"/>
    </row>
    <row r="19" spans="2:14" ht="20.25" customHeight="1" x14ac:dyDescent="0.25">
      <c r="B19" s="5"/>
      <c r="C19" s="5"/>
      <c r="D19" s="5"/>
      <c r="E19" s="19"/>
      <c r="F19" s="20"/>
      <c r="G19" s="4"/>
      <c r="H19" s="3">
        <f>DAYS360(Projects[[#This Row],[Est. Start]],Projects[[#This Row],[Est. Finish]],FALSE)</f>
        <v>0</v>
      </c>
      <c r="J19" s="19"/>
      <c r="K19" s="20"/>
      <c r="L19" s="4"/>
      <c r="M19" s="6">
        <f>DAYS360(Projects[[#This Row],[Actual Start]],Projects[[#This Row],[Actual Finish]],FALSE)</f>
        <v>0</v>
      </c>
      <c r="N19" s="5"/>
    </row>
    <row r="20" spans="2:14" ht="20.25" customHeight="1" x14ac:dyDescent="0.25">
      <c r="B20" s="5"/>
      <c r="C20" s="5"/>
      <c r="D20" s="5"/>
      <c r="E20" s="19"/>
      <c r="F20" s="20"/>
      <c r="G20" s="4"/>
      <c r="H20" s="3">
        <f>DAYS360(Projects[[#This Row],[Est. Start]],Projects[[#This Row],[Est. Finish]],FALSE)</f>
        <v>0</v>
      </c>
      <c r="J20" s="19"/>
      <c r="K20" s="20"/>
      <c r="L20" s="4"/>
      <c r="M20" s="6">
        <f>DAYS360(Projects[[#This Row],[Actual Start]],Projects[[#This Row],[Actual Finish]],FALSE)</f>
        <v>0</v>
      </c>
      <c r="N20" s="5"/>
    </row>
  </sheetData>
  <mergeCells count="1">
    <mergeCell ref="B1:C2"/>
  </mergeCells>
  <conditionalFormatting sqref="L6:M20">
    <cfRule type="expression" dxfId="0" priority="1">
      <formula>(ABS((L6-G6))/G6)&gt;FlagPercent</formula>
    </cfRule>
  </conditionalFormatting>
  <dataValidations count="2">
    <dataValidation type="list" errorStyle="warning" allowBlank="1" showInputMessage="1" sqref="C6:C20">
      <formula1>CategoryList</formula1>
    </dataValidation>
    <dataValidation type="list" allowBlank="1" showInputMessage="1" sqref="D6:D20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/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8</v>
      </c>
      <c r="B1" s="2"/>
    </row>
    <row r="4" spans="1:4" ht="20.25" customHeight="1" x14ac:dyDescent="0.25">
      <c r="B4" s="15" t="s">
        <v>0</v>
      </c>
      <c r="D4" s="15" t="s">
        <v>9</v>
      </c>
    </row>
    <row r="5" spans="1:4" ht="20.25" customHeight="1" x14ac:dyDescent="0.25">
      <c r="B5" s="15" t="s">
        <v>21</v>
      </c>
      <c r="D5" s="15" t="s">
        <v>4</v>
      </c>
    </row>
    <row r="6" spans="1:4" ht="20.25" customHeight="1" x14ac:dyDescent="0.25">
      <c r="B6" s="15" t="s">
        <v>22</v>
      </c>
      <c r="D6" s="15" t="s">
        <v>5</v>
      </c>
    </row>
    <row r="7" spans="1:4" ht="20.25" customHeight="1" x14ac:dyDescent="0.25">
      <c r="B7" s="15" t="s">
        <v>23</v>
      </c>
      <c r="D7" s="15" t="s">
        <v>6</v>
      </c>
    </row>
    <row r="8" spans="1:4" ht="20.25" customHeight="1" x14ac:dyDescent="0.25">
      <c r="B8" s="15" t="s">
        <v>24</v>
      </c>
      <c r="D8" s="15" t="s">
        <v>7</v>
      </c>
    </row>
    <row r="9" spans="1:4" ht="20.25" customHeight="1" x14ac:dyDescent="0.25">
      <c r="B9" s="15" t="s">
        <v>25</v>
      </c>
    </row>
    <row r="10" spans="1:4" ht="20.25" customHeight="1" x14ac:dyDescent="0.25">
      <c r="B10" s="15" t="s">
        <v>26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2013-03-13T06:39:29Z</dcterms:created>
  <dcterms:modified xsi:type="dcterms:W3CDTF">2013-03-13T06:44:33Z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