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167DF98-67AF-4415-8DFC-2844082CC3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_paging" sheetId="2" r:id="rId2"/>
  </sheets>
  <definedNames>
    <definedName name="_xlnm.Print_Area" localSheetId="0">クラス仕様!$A$1:$BI$19</definedName>
    <definedName name="_xlnm.Print_Area" localSheetId="1">メソッド仕様_paging!$A$1:$BI$46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<sst xmlns="http://schemas.openxmlformats.org/spreadsheetml/2006/main" count="94" uniqueCount="74">
  <si>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</si>
  <si>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</si>
  <si>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</si>
  <si>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</si>
  <si>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</si>
  <si>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</si>
  <si>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</si>
  <si>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</si>
  <si>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</si>
  <si>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</si>
  <si>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</si>
  <si>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</si>
  <si>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</si>
  <si>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</si>
  <si>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</si>
  <si>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</si>
  <si>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</si>
  <si>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</si>
  <si>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</si>
  <si>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</si>
  <si>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</si>
  <si>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</si>
  <si>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</si>
  <si>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</si>
  <si>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</si>
  <si>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</si>
  <si>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</si>
  <si>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</si>
  <si>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</si>
  <si>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</si>
  <si>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クラス仕様書</t>
    <phoneticPr fontId="1"/>
  </si>
  <si>
    <t>処理を行うServiceクラスです。</t>
    <phoneticPr fontId="1"/>
  </si>
  <si>
    <t>PagingUtil</t>
    <phoneticPr fontId="1"/>
  </si>
  <si>
    <t>奈良田　岬</t>
    <rPh sb="0" eb="3">
      <t>ナラタ</t>
    </rPh>
    <rPh sb="4" eb="5">
      <t>ミサキ</t>
    </rPh>
    <phoneticPr fontId="1"/>
  </si>
  <si>
    <t>paging</t>
    <phoneticPr fontId="1"/>
  </si>
  <si>
    <t>request</t>
    <phoneticPr fontId="1"/>
  </si>
  <si>
    <t>セッション管理のための引数</t>
    <rPh sb="5" eb="7">
      <t>カンリ</t>
    </rPh>
    <rPh sb="11" eb="13">
      <t>ヒキスウ</t>
    </rPh>
    <phoneticPr fontId="1"/>
  </si>
  <si>
    <t>resultList</t>
    <phoneticPr fontId="1"/>
  </si>
  <si>
    <t>List&lt;ItemsDTO&gt;</t>
    <phoneticPr fontId="1"/>
  </si>
  <si>
    <t>1) セッションオブジェクトを取得する。</t>
    <rPh sb="15" eb="17">
      <t>シュトク</t>
    </rPh>
    <phoneticPr fontId="1"/>
  </si>
  <si>
    <t>2) 最後のページ数を算出し、セッションオブジェクトに保存する。</t>
    <rPh sb="3" eb="5">
      <t>サイゴ</t>
    </rPh>
    <rPh sb="9" eb="10">
      <t>スウ</t>
    </rPh>
    <rPh sb="11" eb="13">
      <t>サンシュツ</t>
    </rPh>
    <rPh sb="27" eb="29">
      <t>ホゾン</t>
    </rPh>
    <phoneticPr fontId="1"/>
  </si>
  <si>
    <t>全ての検索結果が格納されたリスト</t>
    <rPh sb="0" eb="1">
      <t>スベ</t>
    </rPh>
    <rPh sb="3" eb="7">
      <t>ケンサクケッカ</t>
    </rPh>
    <rPh sb="8" eb="10">
      <t>カクノウ</t>
    </rPh>
    <phoneticPr fontId="1"/>
  </si>
  <si>
    <t>3) 10件ごとのページング処理を行う。</t>
    <rPh sb="5" eb="6">
      <t>ケン</t>
    </rPh>
    <rPh sb="14" eb="16">
      <t>ショリ</t>
    </rPh>
    <rPh sb="17" eb="18">
      <t>オコナ</t>
    </rPh>
    <phoneticPr fontId="1"/>
  </si>
  <si>
    <t>3.3) int型の変数、nowPageを１で初期化する。</t>
    <phoneticPr fontId="1"/>
  </si>
  <si>
    <t>3.1) JSPで押下されたボタンから、データをgetParameterメソッドで取得する。</t>
    <rPh sb="11" eb="12">
      <t>ガタ</t>
    </rPh>
    <rPh sb="13" eb="15">
      <t>ヘンスウ</t>
    </rPh>
    <rPh sb="42" eb="44">
      <t>オウカシュトク</t>
    </rPh>
    <phoneticPr fontId="1"/>
  </si>
  <si>
    <t>3.2) JSPに表示する検索結果のみを格納するリストを作成する。</t>
    <rPh sb="9" eb="11">
      <t>ヒョウジ</t>
    </rPh>
    <rPh sb="13" eb="17">
      <t>ケンサクケッカ</t>
    </rPh>
    <rPh sb="20" eb="22">
      <t>カクノウ</t>
    </rPh>
    <rPh sb="28" eb="30">
      <t>サクセイ</t>
    </rPh>
    <phoneticPr fontId="1"/>
  </si>
  <si>
    <t>List&lt;ItemsDTO&gt;型のArrayList、splitedListを生成する。</t>
    <rPh sb="14" eb="15">
      <t>ガタ</t>
    </rPh>
    <rPh sb="38" eb="40">
      <t>セイセイ</t>
    </rPh>
    <phoneticPr fontId="1"/>
  </si>
  <si>
    <t>3.4) pageの値からif-else if文で条件分岐処理を行う。</t>
    <rPh sb="10" eb="11">
      <t>アタイ</t>
    </rPh>
    <rPh sb="23" eb="24">
      <t>ブン</t>
    </rPh>
    <rPh sb="25" eb="31">
      <t>ジョウケンブンキショリ</t>
    </rPh>
    <rPh sb="32" eb="33">
      <t>オコナ</t>
    </rPh>
    <phoneticPr fontId="1"/>
  </si>
  <si>
    <t>3.4.1) pageがnullの場合(初回アクセス時)</t>
    <rPh sb="17" eb="19">
      <t>バアイ</t>
    </rPh>
    <rPh sb="20" eb="22">
      <t>ショカイ</t>
    </rPh>
    <rPh sb="26" eb="27">
      <t>ジ</t>
    </rPh>
    <phoneticPr fontId="1"/>
  </si>
  <si>
    <t>3.4.1.1) 最大10件分のデータをf、or文でsplitedListに格納する</t>
    <rPh sb="24" eb="25">
      <t>ブン</t>
    </rPh>
    <rPh sb="38" eb="40">
      <t>カクノウ</t>
    </rPh>
    <phoneticPr fontId="1"/>
  </si>
  <si>
    <t>3.4.2) pageの値が"次へ"の場合</t>
    <rPh sb="12" eb="13">
      <t>アタイ</t>
    </rPh>
    <rPh sb="15" eb="16">
      <t>ツギ</t>
    </rPh>
    <rPh sb="19" eb="21">
      <t>バアイ</t>
    </rPh>
    <phoneticPr fontId="1"/>
  </si>
  <si>
    <t>3.4.2.1) 現在表示しているページ数をJSPから取得する。</t>
    <rPh sb="9" eb="13">
      <t>ゲンザイヒョウジ</t>
    </rPh>
    <rPh sb="20" eb="21">
      <t>スウ</t>
    </rPh>
    <rPh sb="27" eb="29">
      <t>シュトク</t>
    </rPh>
    <phoneticPr fontId="1"/>
  </si>
  <si>
    <t>3.1.1) 取得したデータはString型の変数、pageに代入する。</t>
    <phoneticPr fontId="1"/>
  </si>
  <si>
    <t>3.4.2.2) (取得したページ数) + 1をnowPageに代入する。</t>
    <phoneticPr fontId="1"/>
  </si>
  <si>
    <t>3.4.2.3) int型の変数、fromIndexを宣言し、</t>
    <rPh sb="12" eb="13">
      <t>ガタ</t>
    </rPh>
    <rPh sb="14" eb="16">
      <t>ヘンスウ</t>
    </rPh>
    <rPh sb="27" eb="29">
      <t>センゲン</t>
    </rPh>
    <phoneticPr fontId="1"/>
  </si>
  <si>
    <t>splitedListに最初に格納する検索結果の要素番号を代入する。</t>
  </si>
  <si>
    <t>3.4.2.4) for文とfromIndexを用いて、最大10件分のデータをsplitedListに格納する。</t>
    <phoneticPr fontId="1"/>
  </si>
  <si>
    <t>3.4.3) pageの値が"前へ"の場合</t>
    <rPh sb="15" eb="16">
      <t>マエ</t>
    </rPh>
    <phoneticPr fontId="1"/>
  </si>
  <si>
    <t>3.4.3.1) 現在表示しているページ数をJSPから取得する。</t>
    <rPh sb="9" eb="13">
      <t>ゲンザイヒョウジ</t>
    </rPh>
    <rPh sb="20" eb="21">
      <t>スウ</t>
    </rPh>
    <rPh sb="27" eb="29">
      <t>シュトク</t>
    </rPh>
    <phoneticPr fontId="1"/>
  </si>
  <si>
    <t>3.4.3.3) int型の変数、fromIndexを宣言し、</t>
    <rPh sb="12" eb="13">
      <t>ガタ</t>
    </rPh>
    <rPh sb="14" eb="16">
      <t>ヘンスウ</t>
    </rPh>
    <rPh sb="27" eb="29">
      <t>センゲン</t>
    </rPh>
    <phoneticPr fontId="1"/>
  </si>
  <si>
    <t>3.4.3.4) for文とfromIndexを用いて、最大10件分のデータをsplitedListに格納する。</t>
    <phoneticPr fontId="1"/>
  </si>
  <si>
    <t>3.4.3.2) (取得したページ数) - 1をnowPageに代入する。</t>
    <phoneticPr fontId="1"/>
  </si>
  <si>
    <t>3.4.4) pageの値が数値の場合</t>
    <rPh sb="12" eb="13">
      <t>アタイ</t>
    </rPh>
    <rPh sb="14" eb="16">
      <t>スウチ</t>
    </rPh>
    <rPh sb="17" eb="19">
      <t>バアイ</t>
    </rPh>
    <phoneticPr fontId="1"/>
  </si>
  <si>
    <t>3.4.4.1) 現在表示しているページ数をJSPから取得し、nowPageに代入する。</t>
    <rPh sb="9" eb="13">
      <t>ゲンザイヒョウジ</t>
    </rPh>
    <rPh sb="20" eb="21">
      <t>スウ</t>
    </rPh>
    <rPh sb="27" eb="29">
      <t>シュトク</t>
    </rPh>
    <rPh sb="39" eb="41">
      <t>ダイニュウ</t>
    </rPh>
    <phoneticPr fontId="1"/>
  </si>
  <si>
    <t>3.4.4.2) int型の変数、fromIndexを宣言し、</t>
    <phoneticPr fontId="1"/>
  </si>
  <si>
    <t>3.4.4.3) for文とfromIndexを用いて、最大10件分のデータをsplitedListに格納する。</t>
    <phoneticPr fontId="1"/>
  </si>
  <si>
    <t>4) セッションオブジェクトに以下を保存する。</t>
    <rPh sb="15" eb="17">
      <t>イカ</t>
    </rPh>
    <rPh sb="18" eb="20">
      <t>ホゾン</t>
    </rPh>
    <phoneticPr fontId="1"/>
  </si>
  <si>
    <t>4.1) "nowPage"でnowPage</t>
    <phoneticPr fontId="1"/>
  </si>
  <si>
    <t>4.2) "splitedList"でsplitedList</t>
    <phoneticPr fontId="1"/>
  </si>
  <si>
    <t>10件ごとのページング処理を行うクラス</t>
    <rPh sb="2" eb="3">
      <t>ケン</t>
    </rPh>
    <rPh sb="11" eb="13">
      <t>ショリ</t>
    </rPh>
    <rPh sb="14" eb="15">
      <t>オコナ</t>
    </rPh>
    <phoneticPr fontId="1"/>
  </si>
  <si>
    <t>10件ごとのページング処理を行うメソッド</t>
    <phoneticPr fontId="1"/>
  </si>
  <si>
    <t>HttpServletRequest</t>
    <phoneticPr fontId="1"/>
  </si>
  <si>
    <t>商品検索</t>
    <rPh sb="0" eb="2">
      <t>ショウヒン</t>
    </rPh>
    <rPh sb="2" eb="4">
      <t>ケンサク</t>
    </rPh>
    <phoneticPr fontId="1"/>
  </si>
  <si>
    <t>奈良田　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</si>
</sst>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top"/>
    </xf>
    <xf numFmtId="49" fontId="4" fillId="0" borderId="19" xfId="0" applyNumberFormat="1" applyFont="1" applyBorder="1" applyAlignment="1">
      <alignment vertical="top"/>
    </xf>
    <xf numFmtId="0" fontId="3" fillId="0" borderId="18" xfId="0" applyFont="1" applyBorder="1">
      <alignment vertical="center"/>
    </xf>
    <xf numFmtId="49" fontId="4" fillId="0" borderId="17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29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 t="s">
        <v>72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33</v>
      </c>
      <c r="AU1" s="35"/>
      <c r="AV1" s="35"/>
      <c r="AW1" s="35"/>
      <c r="AX1" s="35"/>
      <c r="AY1" s="35"/>
      <c r="AZ1" s="35"/>
      <c r="BA1" s="34" t="s">
        <v>5</v>
      </c>
      <c r="BB1" s="34"/>
      <c r="BC1" s="34"/>
      <c r="BD1" s="36">
        <v>45555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6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7</v>
      </c>
      <c r="AC2" s="34"/>
      <c r="AD2" s="34"/>
      <c r="AE2" s="35" t="str">
        <f>G5</f>
        <v>PagingUtil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8</v>
      </c>
      <c r="AR2" s="34"/>
      <c r="AS2" s="34"/>
      <c r="AT2" s="35" t="s">
        <v>73</v>
      </c>
      <c r="AU2" s="35"/>
      <c r="AV2" s="35"/>
      <c r="AW2" s="35"/>
      <c r="AX2" s="35"/>
      <c r="AY2" s="35"/>
      <c r="AZ2" s="35"/>
      <c r="BA2" s="34" t="s">
        <v>9</v>
      </c>
      <c r="BB2" s="34"/>
      <c r="BC2" s="34"/>
      <c r="BD2" s="36">
        <v>45555</v>
      </c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31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32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26</v>
      </c>
      <c r="B6" s="37"/>
      <c r="C6" s="37"/>
      <c r="D6" s="37"/>
      <c r="E6" s="37"/>
      <c r="F6" s="37"/>
      <c r="G6" s="38" t="s">
        <v>12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27</v>
      </c>
      <c r="AE6" s="37"/>
      <c r="AF6" s="37"/>
      <c r="AG6" s="37"/>
      <c r="AH6" s="37"/>
      <c r="AI6" s="37"/>
      <c r="AJ6" s="38" t="s">
        <v>28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 t="s">
        <v>69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7"/>
  <sheetViews>
    <sheetView view="pageBreakPreview" zoomScaleNormal="100" zoomScaleSheetLayoutView="100" workbookViewId="0">
      <selection activeCell="E25" sqref="E25:F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 t="str">
        <f>クラス仕様!AE1</f>
        <v>商品検索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33</v>
      </c>
      <c r="AU1" s="35"/>
      <c r="AV1" s="35"/>
      <c r="AW1" s="35"/>
      <c r="AX1" s="35"/>
      <c r="AY1" s="35"/>
      <c r="AZ1" s="35"/>
      <c r="BA1" s="34" t="s">
        <v>5</v>
      </c>
      <c r="BB1" s="34"/>
      <c r="BC1" s="34"/>
      <c r="BD1" s="36">
        <v>45555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6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7</v>
      </c>
      <c r="AC2" s="34"/>
      <c r="AD2" s="34"/>
      <c r="AE2" s="35" t="str">
        <f>クラス仕様!G5</f>
        <v>PagingUtil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8</v>
      </c>
      <c r="AR2" s="34"/>
      <c r="AS2" s="34"/>
      <c r="AT2" s="35" t="s">
        <v>73</v>
      </c>
      <c r="AU2" s="35"/>
      <c r="AV2" s="35"/>
      <c r="AW2" s="35"/>
      <c r="AX2" s="35"/>
      <c r="AY2" s="35"/>
      <c r="AZ2" s="35"/>
      <c r="BA2" s="34" t="s">
        <v>9</v>
      </c>
      <c r="BB2" s="34"/>
      <c r="BC2" s="34"/>
      <c r="BD2" s="47">
        <v>45555</v>
      </c>
      <c r="BE2" s="48"/>
      <c r="BF2" s="48"/>
      <c r="BG2" s="48"/>
      <c r="BH2" s="48"/>
      <c r="BI2" s="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70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34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21</v>
      </c>
      <c r="B7" s="53"/>
      <c r="C7" s="53"/>
      <c r="D7" s="53" t="s">
        <v>22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23</v>
      </c>
      <c r="B8" s="51"/>
      <c r="C8" s="52"/>
      <c r="D8" s="50" t="s">
        <v>35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50" t="s">
        <v>71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  <c r="AE8" s="50" t="s">
        <v>36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4" t="s">
        <v>23</v>
      </c>
      <c r="B9" s="54"/>
      <c r="C9" s="54"/>
      <c r="D9" s="55" t="s">
        <v>37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 t="s">
        <v>38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 t="s">
        <v>41</v>
      </c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3" t="s">
        <v>24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 t="s">
        <v>6</v>
      </c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 t="s">
        <v>25</v>
      </c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 t="s">
        <v>35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4" t="s">
        <v>39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7" t="s">
        <v>40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8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7" t="s">
        <v>42</v>
      </c>
      <c r="Q15" s="20"/>
      <c r="R15" s="20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  <c r="AT15" s="8"/>
      <c r="AU15" s="9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7"/>
      <c r="Q16" s="20" t="s">
        <v>44</v>
      </c>
      <c r="R16" s="20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8"/>
      <c r="AU16" s="9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7"/>
      <c r="Q17" s="20"/>
      <c r="R17" s="20" t="s">
        <v>52</v>
      </c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7"/>
      <c r="Q18" s="20" t="s">
        <v>45</v>
      </c>
      <c r="R18" s="20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7"/>
      <c r="Q19" s="20" t="s">
        <v>46</v>
      </c>
      <c r="R19" s="20"/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7"/>
      <c r="Q20" s="20" t="s">
        <v>43</v>
      </c>
      <c r="R20" s="20"/>
      <c r="S20" s="20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7"/>
      <c r="Q21" s="20" t="s">
        <v>47</v>
      </c>
      <c r="R21" s="20"/>
      <c r="S21" s="2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7"/>
      <c r="Q22" s="20"/>
      <c r="R22" s="20" t="s">
        <v>48</v>
      </c>
      <c r="S22" s="20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7"/>
      <c r="Q23" s="18"/>
      <c r="R23" s="18"/>
      <c r="S23" s="18" t="s">
        <v>49</v>
      </c>
      <c r="T23" s="18"/>
      <c r="U23" s="18"/>
      <c r="V23" s="20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8"/>
      <c r="AU23" s="9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1"/>
      <c r="P24" s="17"/>
      <c r="Q24" s="18"/>
      <c r="R24" s="18" t="s">
        <v>50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/>
      <c r="Q25" s="22"/>
      <c r="R25" s="20"/>
      <c r="S25" s="20" t="s">
        <v>51</v>
      </c>
      <c r="T25" s="20"/>
      <c r="U25" s="23"/>
      <c r="V25" s="23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1"/>
      <c r="Q26" s="22"/>
      <c r="R26" s="20"/>
      <c r="S26" s="20" t="s">
        <v>53</v>
      </c>
      <c r="T26" s="20"/>
      <c r="U26" s="23"/>
      <c r="V26" s="23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1"/>
      <c r="Q27" s="22"/>
      <c r="R27" s="18"/>
      <c r="S27" s="18" t="s">
        <v>54</v>
      </c>
      <c r="T27" s="18"/>
      <c r="U27" s="20"/>
      <c r="V27" s="20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9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1"/>
      <c r="Q28" s="22"/>
      <c r="R28" s="18"/>
      <c r="S28" s="18" t="s">
        <v>55</v>
      </c>
      <c r="T28" s="18"/>
      <c r="U28" s="20"/>
      <c r="V28" s="20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9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1"/>
      <c r="Q29" s="22"/>
      <c r="R29" s="20"/>
      <c r="S29" s="20" t="s">
        <v>56</v>
      </c>
      <c r="T29" s="20"/>
      <c r="U29" s="23"/>
      <c r="V29" s="23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1"/>
      <c r="Q30" s="22"/>
      <c r="R30" s="20" t="s">
        <v>57</v>
      </c>
      <c r="S30" s="20"/>
      <c r="T30" s="20"/>
      <c r="U30" s="23"/>
      <c r="V30" s="23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9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/>
      <c r="Q31" s="22"/>
      <c r="R31" s="18"/>
      <c r="S31" s="20" t="s">
        <v>58</v>
      </c>
      <c r="T31" s="18"/>
      <c r="U31" s="20"/>
      <c r="V31" s="20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8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2"/>
      <c r="R32" s="18"/>
      <c r="S32" s="20" t="s">
        <v>61</v>
      </c>
      <c r="T32" s="18"/>
      <c r="U32" s="20"/>
      <c r="V32" s="20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21"/>
      <c r="Q33" s="22"/>
      <c r="R33" s="18"/>
      <c r="S33" s="18" t="s">
        <v>59</v>
      </c>
      <c r="T33" s="18"/>
      <c r="U33" s="20"/>
      <c r="V33" s="20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21"/>
      <c r="Q34" s="20"/>
      <c r="R34" s="18"/>
      <c r="S34" s="18" t="s">
        <v>55</v>
      </c>
      <c r="T34" s="18"/>
      <c r="U34" s="20"/>
      <c r="V34" s="20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7"/>
      <c r="Q35" s="18"/>
      <c r="R35" s="18"/>
      <c r="S35" s="20" t="s">
        <v>60</v>
      </c>
      <c r="T35" s="18"/>
      <c r="U35" s="20"/>
      <c r="V35" s="20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9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7"/>
      <c r="Q36" s="24"/>
      <c r="R36" s="18" t="s">
        <v>62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7"/>
      <c r="Q37" s="18"/>
      <c r="R37" s="18"/>
      <c r="S37" s="20" t="s">
        <v>63</v>
      </c>
      <c r="T37" s="18"/>
      <c r="U37" s="18"/>
      <c r="V37" s="18"/>
      <c r="W37" s="18"/>
      <c r="X37" s="20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8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7"/>
      <c r="Q38" s="18"/>
      <c r="R38" s="18"/>
      <c r="S38" s="20" t="s">
        <v>64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H39" s="10"/>
      <c r="I39" s="10"/>
      <c r="J39" s="10"/>
      <c r="K39" s="10"/>
      <c r="L39" s="10"/>
      <c r="M39" s="10"/>
      <c r="N39" s="10"/>
      <c r="O39" s="11"/>
      <c r="P39" s="17"/>
      <c r="Q39" s="18"/>
      <c r="R39" s="18"/>
      <c r="S39" s="18" t="s">
        <v>55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9"/>
      <c r="AT39" s="8"/>
      <c r="AU39" s="10"/>
      <c r="AV39" s="9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28"/>
      <c r="Q40" s="29"/>
      <c r="R40" s="29"/>
      <c r="S40" s="29" t="s">
        <v>65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0"/>
      <c r="AT40" s="25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2" t="s">
        <v>24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4"/>
      <c r="P41" s="45" t="s">
        <v>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4"/>
      <c r="AT41" s="45" t="s">
        <v>25</v>
      </c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8"/>
      <c r="H42" s="10"/>
      <c r="I42" s="10"/>
      <c r="J42" s="10"/>
      <c r="K42" s="10"/>
      <c r="L42" s="10"/>
      <c r="M42" s="10"/>
      <c r="N42" s="10"/>
      <c r="O42" s="11"/>
      <c r="P42" s="17" t="s">
        <v>66</v>
      </c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9"/>
      <c r="AT42" s="8"/>
      <c r="AU42" s="10"/>
      <c r="AV42" s="9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8"/>
      <c r="H43" s="10"/>
      <c r="I43" s="10"/>
      <c r="J43" s="10"/>
      <c r="K43" s="10"/>
      <c r="L43" s="10"/>
      <c r="M43" s="10"/>
      <c r="N43" s="10"/>
      <c r="O43" s="11"/>
      <c r="P43" s="17"/>
      <c r="Q43" s="18" t="s">
        <v>67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9"/>
      <c r="AT43" s="8"/>
      <c r="AU43" s="10"/>
      <c r="AV43" s="9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8"/>
      <c r="H44" s="10"/>
      <c r="I44" s="10"/>
      <c r="J44" s="10"/>
      <c r="K44" s="10"/>
      <c r="L44" s="10"/>
      <c r="M44" s="10"/>
      <c r="N44" s="10"/>
      <c r="O44" s="11"/>
      <c r="P44" s="17"/>
      <c r="Q44" s="18" t="s">
        <v>68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9"/>
      <c r="AT44" s="8"/>
      <c r="AU44" s="10"/>
      <c r="AV44" s="9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8"/>
      <c r="H45" s="10"/>
      <c r="I45" s="10"/>
      <c r="J45" s="10"/>
      <c r="K45" s="10"/>
      <c r="L45" s="10"/>
      <c r="M45" s="10"/>
      <c r="N45" s="10"/>
      <c r="O45" s="11"/>
      <c r="P45" s="17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9"/>
      <c r="AT45" s="8"/>
      <c r="AU45" s="10"/>
      <c r="AV45" s="9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5"/>
      <c r="B46" s="31"/>
      <c r="C46" s="31"/>
      <c r="D46" s="31"/>
      <c r="E46" s="31"/>
      <c r="F46" s="31"/>
      <c r="G46" s="31"/>
      <c r="H46" s="26"/>
      <c r="I46" s="26"/>
      <c r="J46" s="26"/>
      <c r="K46" s="26"/>
      <c r="L46" s="26"/>
      <c r="M46" s="26"/>
      <c r="N46" s="26"/>
      <c r="O46" s="27"/>
      <c r="P46" s="32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25"/>
      <c r="AU46" s="26"/>
      <c r="AV46" s="33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43"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A41:O41"/>
    <mergeCell ref="P41:AS41"/>
    <mergeCell ref="AT41:BI4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</mergeCells>
  <phoneticPr fontId="1"/>
  <dataValidations count="1"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メソッド仕様_paging</vt:lpstr>
      <vt:lpstr>クラス仕様!Print_Area</vt:lpstr>
      <vt:lpstr>メソッド仕様_paging!Print_Area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2024-09-20T05:53:26Z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