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PycharmProjects\Data-Mining-Project--Walmart-Weekly-Forecast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N9" i="1" l="1"/>
  <c r="G3" i="1"/>
  <c r="D8" i="1" s="1"/>
  <c r="D7" i="1" l="1"/>
  <c r="D6" i="1"/>
  <c r="D9" i="1"/>
  <c r="N8" i="1"/>
</calcChain>
</file>

<file path=xl/sharedStrings.xml><?xml version="1.0" encoding="utf-8"?>
<sst xmlns="http://schemas.openxmlformats.org/spreadsheetml/2006/main" count="23" uniqueCount="23">
  <si>
    <t>Total Num</t>
  </si>
  <si>
    <t>Temp</t>
  </si>
  <si>
    <t>Unemployment</t>
  </si>
  <si>
    <t>Fuel Price</t>
  </si>
  <si>
    <t>CPI</t>
  </si>
  <si>
    <t>Number of doubles showing &gt; 0.5 correlation</t>
  </si>
  <si>
    <t>Average Sample Size</t>
  </si>
  <si>
    <t>Total Doubles</t>
  </si>
  <si>
    <t>Doubles with R2 &gt; 0.5</t>
  </si>
  <si>
    <t>% of All Doubles</t>
  </si>
  <si>
    <t>Total Weeks</t>
  </si>
  <si>
    <t>Total Low Counts</t>
  </si>
  <si>
    <t>Predicting Average From Historical</t>
  </si>
  <si>
    <t>+/- 1 weeks</t>
  </si>
  <si>
    <t>+/- 2 weeks</t>
  </si>
  <si>
    <t>Range</t>
  </si>
  <si>
    <t>Number of Missing store-dept-weekNum triplets</t>
  </si>
  <si>
    <t>Holidays</t>
  </si>
  <si>
    <t>Non-Holidays</t>
  </si>
  <si>
    <t>Total Triplets (Approx)</t>
  </si>
  <si>
    <t>Add Next: Stores of Same Type Average</t>
  </si>
  <si>
    <t>Add Next: All Stores Average</t>
  </si>
  <si>
    <t>Add Next: All Depts of Same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</si>
</sst>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Fill="1" applyBorder="1" applyAlignment="1">
      <alignment wrapText="1"/>
    </xf>
    <xf numFmtId="0" fontId="2" fillId="0" borderId="1" xfId="0" quotePrefix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13" sqref="E13"/>
    </sheetView>
  </sheetViews>
  <sheetFormatPr defaultRowHeight="15" x14ac:dyDescent="0.25"/>
  <cols>
    <col min="1" max="1" width="47.7109375" customWidth="1"/>
    <col min="2" max="2" width="11.140625" customWidth="1"/>
    <col min="3" max="3" width="15.140625" customWidth="1"/>
    <col min="13" max="13" width="21.7109375" customWidth="1"/>
    <col min="14" max="14" width="17.5703125" customWidth="1"/>
  </cols>
  <sheetData>
    <row r="1" spans="1:14" x14ac:dyDescent="0.25">
      <c r="A1" t="s">
        <v>5</v>
      </c>
    </row>
    <row r="3" spans="1:14" x14ac:dyDescent="0.25">
      <c r="F3" t="s">
        <v>7</v>
      </c>
      <c r="G3">
        <f>99*44</f>
        <v>4356</v>
      </c>
    </row>
    <row r="4" spans="1:14" x14ac:dyDescent="0.25">
      <c r="A4" s="2"/>
      <c r="B4" s="3"/>
      <c r="C4" s="14" t="s">
        <v>8</v>
      </c>
      <c r="D4" s="14"/>
    </row>
    <row r="5" spans="1:14" s="1" customFormat="1" ht="30" x14ac:dyDescent="0.25">
      <c r="A5" s="4"/>
      <c r="B5" s="5" t="s">
        <v>6</v>
      </c>
      <c r="C5" s="5" t="s">
        <v>0</v>
      </c>
      <c r="D5" s="6" t="s">
        <v>9</v>
      </c>
    </row>
    <row r="6" spans="1:14" x14ac:dyDescent="0.25">
      <c r="A6" s="7" t="s">
        <v>1</v>
      </c>
      <c r="B6" s="8">
        <v>141</v>
      </c>
      <c r="C6" s="8">
        <v>55</v>
      </c>
      <c r="D6" s="9">
        <f>C6/$G$3</f>
        <v>1.2626262626262626E-2</v>
      </c>
    </row>
    <row r="7" spans="1:14" x14ac:dyDescent="0.25">
      <c r="A7" s="7" t="s">
        <v>2</v>
      </c>
      <c r="B7" s="8">
        <v>139</v>
      </c>
      <c r="C7" s="8">
        <v>71</v>
      </c>
      <c r="D7" s="9">
        <f t="shared" ref="D7:D9" si="0">C7/$G$3</f>
        <v>1.6299357208448117E-2</v>
      </c>
    </row>
    <row r="8" spans="1:14" x14ac:dyDescent="0.25">
      <c r="A8" s="7" t="s">
        <v>3</v>
      </c>
      <c r="B8" s="8">
        <v>142</v>
      </c>
      <c r="C8" s="8">
        <v>24</v>
      </c>
      <c r="D8" s="9">
        <f t="shared" si="0"/>
        <v>5.5096418732782371E-3</v>
      </c>
      <c r="M8" t="s">
        <v>10</v>
      </c>
      <c r="N8">
        <f>G3*52</f>
        <v>226512</v>
      </c>
    </row>
    <row r="9" spans="1:14" x14ac:dyDescent="0.25">
      <c r="A9" s="7" t="s">
        <v>4</v>
      </c>
      <c r="B9" s="8">
        <v>137</v>
      </c>
      <c r="C9" s="8">
        <v>91</v>
      </c>
      <c r="D9" s="9">
        <f t="shared" si="0"/>
        <v>2.089072543617998E-2</v>
      </c>
      <c r="M9" t="s">
        <v>11</v>
      </c>
      <c r="N9">
        <f>195104</f>
        <v>195104</v>
      </c>
    </row>
    <row r="11" spans="1:14" s="10" customFormat="1" ht="30" x14ac:dyDescent="0.25">
      <c r="A11" s="12" t="s">
        <v>12</v>
      </c>
      <c r="B11" s="15" t="s">
        <v>16</v>
      </c>
      <c r="C11" s="15"/>
    </row>
    <row r="12" spans="1:14" x14ac:dyDescent="0.25">
      <c r="A12" s="7" t="s">
        <v>15</v>
      </c>
      <c r="B12" s="3" t="s">
        <v>17</v>
      </c>
      <c r="C12" s="3" t="s">
        <v>18</v>
      </c>
    </row>
    <row r="13" spans="1:14" x14ac:dyDescent="0.25">
      <c r="A13" s="13" t="s">
        <v>13</v>
      </c>
      <c r="B13" s="2">
        <v>105</v>
      </c>
      <c r="C13" s="2">
        <v>636</v>
      </c>
    </row>
    <row r="14" spans="1:14" x14ac:dyDescent="0.25">
      <c r="A14" s="13" t="s">
        <v>14</v>
      </c>
      <c r="B14" s="2">
        <v>105</v>
      </c>
      <c r="C14" s="2">
        <v>493</v>
      </c>
    </row>
    <row r="15" spans="1:14" x14ac:dyDescent="0.25">
      <c r="A15" s="13" t="s">
        <v>20</v>
      </c>
      <c r="B15" s="2">
        <v>31</v>
      </c>
      <c r="C15" s="2">
        <v>95</v>
      </c>
    </row>
    <row r="16" spans="1:14" x14ac:dyDescent="0.25">
      <c r="A16" s="13" t="s">
        <v>21</v>
      </c>
      <c r="B16" s="2">
        <v>31</v>
      </c>
      <c r="C16" s="2">
        <v>3</v>
      </c>
    </row>
    <row r="17" spans="1:3" x14ac:dyDescent="0.25">
      <c r="A17" s="13" t="s">
        <v>22</v>
      </c>
      <c r="B17" s="16">
        <v>0</v>
      </c>
      <c r="C17" s="16">
        <v>0</v>
      </c>
    </row>
    <row r="18" spans="1:3" x14ac:dyDescent="0.25">
      <c r="A18" s="13"/>
    </row>
    <row r="19" spans="1:3" x14ac:dyDescent="0.25">
      <c r="A19" s="11" t="s">
        <v>19</v>
      </c>
      <c r="B19">
        <f>39*99*45</f>
        <v>173745</v>
      </c>
    </row>
  </sheetData>
  <mergeCells count="2">
    <mergeCell ref="C4:D4"/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Durham</dc:creator>
  <cp:lastModifiedBy>Samuel Durham</cp:lastModifiedBy>
  <dcterms:created xsi:type="dcterms:W3CDTF">2016-04-13T13:17:29Z</dcterms:created>
  <dcterms:modified xsi:type="dcterms:W3CDTF">2016-04-15T13:19:08Z</dcterms:modified>
</cp:coreProperties>
</file>